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<sst xmlns="http://schemas.openxmlformats.org/spreadsheetml/2006/main" count="2969" uniqueCount="656">
  <si>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</si>
  <si>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</si>
  <si>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</si>
  <si>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</si>
  <si>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</si>
  <si>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</si>
  <si>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</si>
  <si>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</si>
  <si>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</si>
  <si>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</si>
  <si>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</si>
  <si>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</si>
  <si>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</si>
  <si>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</si>
  <si>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</si>
  <si>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</si>
  <si>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</si>
  <si>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</si>
  <si>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</si>
  <si>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</si>
  <si>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</si>
  <si>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</si>
  <si>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</si>
  <si>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</si>
  <si>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</si>
  <si>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</si>
  <si>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</si>
  <si>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</si>
  <si>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</si>
  <si>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</si>
  <si>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</si>
  <si>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</si>
  <si>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</si>
  <si>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</si>
  <si>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</si>
  <si>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</si>
  <si>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</si>
  <si>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</si>
  <si>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</si>
  <si>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</si>
  <si>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</si>
  <si>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</si>
  <si>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</si>
  <si>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</si>
  <si>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</si>
  <si>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</si>
  <si>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</si>
  <si>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</si>
  <si>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</si>
  <si>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</si>
  <si>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</si>
  <si>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</si>
  <si>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</si>
  <si>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</si>
  <si>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</si>
  <si>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</si>
  <si>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</si>
  <si>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</si>
  <si>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</si>
  <si>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</si>
  <si>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</si>
  <si>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</si>
  <si>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</si>
  <si>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</si>
  <si>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</si>
  <si>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</si>
  <si>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</si>
  <si>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</si>
  <si>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</si>
  <si>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</si>
  <si>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</si>
  <si>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</si>
  <si>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</si>
  <si>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</si>
  <si>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</si>
  <si>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</si>
  <si>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</si>
  <si>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</si>
  <si>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</si>
  <si>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</si>
  <si>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</si>
  <si>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</si>
  <si>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</si>
  <si>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</si>
  <si>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</si>
  <si>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</si>
  <si>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</si>
  <si>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</si>
  <si>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</si>
  <si>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</si>
  <si>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</si>
  <si>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</si>
  <si>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</si>
  <si>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</si>
  <si>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</si>
  <si>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</si>
  <si>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</si>
  <si>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</si>
  <si>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</si>
  <si>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</si>
  <si>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</si>
  <si>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</si>
  <si>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</si>
  <si>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</si>
  <si>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</si>
  <si>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</si>
  <si>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</si>
  <si>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</si>
  <si>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</si>
  <si>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</si>
  <si>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</si>
  <si>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</si>
  <si>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</si>
  <si>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</si>
  <si>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</si>
  <si>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</si>
  <si>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</si>
  <si>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</si>
  <si>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</si>
  <si>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</si>
  <si>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</si>
  <si>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</si>
  <si>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</si>
  <si>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</si>
  <si>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</si>
  <si>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</si>
  <si>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</si>
  <si>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</si>
  <si>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</si>
  <si>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</si>
  <si>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</si>
  <si>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</si>
  <si>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</si>
  <si>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</si>
  <si>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</si>
  <si>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</si>
  <si>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</si>
  <si>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</si>
  <si>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</si>
  <si>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</si>
  <si>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</si>
  <si>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</si>
  <si>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</si>
  <si>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</si>
  <si>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</si>
  <si>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</si>
  <si>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</si>
  <si>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</si>
  <si>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</si>
  <si>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</si>
  <si>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</si>
  <si>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</si>
  <si>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</si>
  <si>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</si>
  <si>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</si>
  <si>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</si>
  <si>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</si>
  <si>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</si>
  <si>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</si>
  <si>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</si>
  <si>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</si>
  <si>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</si>
  <si>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</si>
  <si>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</si>
  <si>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</si>
  <si>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</si>
  <si>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</si>
  <si>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</si>
  <si>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</si>
  <si>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</si>
  <si>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</si>
  <si>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</si>
  <si>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</si>
  <si>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</si>
  <si>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</si>
  <si>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</si>
  <si>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</si>
  <si>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</si>
  <si>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</si>
  <si>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</si>
  <si>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</si>
  <si>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</si>
  <si>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</si>
  <si>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</si>
  <si>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</si>
  <si>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</si>
  <si>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</si>
  <si>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</si>
  <si>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</si>
  <si>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</si>
  <si>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</si>
  <si>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</si>
  <si>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</si>
  <si>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</si>
  <si>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</si>
  <si>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</si>
  <si>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</si>
  <si>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</si>
  <si>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</si>
  <si>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</si>
  <si>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</si>
  <si>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</si>
  <si>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</si>
  <si>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</si>
  <si>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</si>
  <si>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</si>
  <si>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</si>
  <si>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</si>
  <si>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</si>
  <si>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</si>
  <si>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</si>
  <si>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</si>
  <si>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</si>
  <si>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</si>
  <si>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</si>
  <si>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</si>
  <si>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</si>
  <si>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</si>
  <si>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</si>
  <si>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</si>
  <si>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</si>
  <si>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</si>
  <si>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</si>
  <si>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</si>
  <si>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</si>
  <si>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</si>
  <si>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</si>
  <si>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</si>
  <si>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</si>
  <si>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</si>
  <si>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</si>
  <si>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</si>
  <si>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</si>
  <si>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</si>
  <si>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</si>
  <si>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</si>
  <si>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</si>
  <si>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</si>
  <si>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</si>
  <si>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</si>
  <si>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</si>
  <si>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</si>
  <si>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</si>
  <si>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</si>
  <si>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</si>
  <si>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</si>
  <si>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</si>
  <si>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</si>
  <si>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</si>
  <si>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</si>
  <si>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</si>
  <si>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</si>
  <si>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</si>
  <si>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</si>
  <si>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</si>
  <si>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</si>
  <si>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</si>
  <si>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</si>
  <si>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</si>
  <si>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</si>
  <si>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</si>
  <si>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</si>
  <si>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</si>
  <si>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</si>
  <si>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</si>
  <si>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</si>
  <si>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</si>
  <si>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</si>
  <si>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</si>
  <si>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</si>
  <si>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</si>
  <si>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</si>
  <si>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</si>
  <si>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</si>
  <si>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</si>
  <si>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</si>
  <si>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</si>
  <si>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</si>
  <si>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</si>
  <si>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</si>
  <si>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</si>
  <si>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</si>
  <si>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</si>
  <si>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</si>
  <si>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</si>
  <si>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</si>
  <si>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</si>
  <si>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</si>
  <si>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</si>
  <si>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</si>
  <si>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</si>
  <si>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</si>
  <si>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</si>
  <si>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</si>
  <si>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</si>
  <si>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</si>
  <si>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</si>
  <si>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</si>
  <si>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</si>
  <si>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</si>
  <si>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</si>
  <si>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</si>
  <si>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</si>
  <si>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</si>
  <si>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</si>
  <si>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</si>
  <si>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</si>
  <si>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</si>
  <si>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</si>
  <si>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</si>
  <si>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</si>
  <si>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</si>
  <si>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</si>
  <si>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</si>
  <si>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</si>
  <si>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</si>
  <si>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</si>
  <si>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</si>
  <si>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</si>
  <si>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</si>
  <si>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</si>
  <si>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</si>
  <si>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</si>
  <si>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</si>
  <si>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</si>
  <si>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</si>
  <si>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</si>
  <si>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</si>
  <si>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</si>
  <si>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</si>
  <si>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</si>
  <si>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</si>
  <si>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</si>
  <si>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</si>
  <si>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</si>
  <si>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</si>
  <si>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</si>
  <si>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</si>
  <si>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</si>
  <si>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</si>
  <si>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</si>
  <si>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</si>
  <si>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</si>
  <si>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</si>
  <si>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</si>
  <si>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</si>
  <si>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</si>
  <si>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</si>
  <si>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</si>
  <si>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</si>
  <si>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</si>
  <si>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</si>
  <si>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</si>
  <si>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</si>
  <si>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</si>
  <si>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</si>
  <si>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</si>
  <si>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</si>
  <si>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</si>
  <si>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</si>
  <si>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</si>
  <si>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</si>
  <si>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</si>
  <si>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</si>
  <si>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</si>
  <si>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</si>
  <si>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</si>
  <si>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</si>
  <si>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</si>
  <si>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</si>
  <si>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</si>
  <si>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</si>
  <si>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</si>
  <si>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</si>
  <si>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</si>
  <si>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</si>
  <si>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</si>
  <si>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</si>
  <si>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</si>
  <si>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</si>
  <si>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</si>
  <si>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</si>
  <si>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</si>
  <si>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</si>
  <si>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</si>
  <si>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</si>
  <si>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</si>
  <si>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</si>
  <si>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</si>
  <si>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</si>
  <si>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</si>
  <si>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</si>
  <si>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</si>
  <si>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</si>
  <si>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</si>
  <si>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</si>
  <si>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</si>
  <si>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</si>
  <si>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</si>
  <si>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</si>
  <si>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</si>
  <si>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</si>
  <si>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</si>
  <si>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</si>
  <si>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</si>
  <si>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</si>
  <si>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</si>
  <si>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</si>
  <si>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</si>
  <si>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</si>
  <si>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</si>
  <si>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</si>
  <si>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</si>
  <si>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</si>
  <si>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</si>
  <si>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</si>
  <si>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</si>
  <si>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</si>
  <si>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</si>
  <si>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</si>
  <si>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</si>
  <si>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</si>
  <si>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</si>
  <si>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</si>
  <si>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</si>
  <si>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</si>
  <si>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</si>
  <si>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</si>
  <si>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</si>
  <si>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</si>
  <si>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</si>
  <si>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</si>
  <si>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</si>
  <si>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</si>
  <si>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</si>
  <si>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</si>
  <si>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</si>
  <si>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</si>
  <si>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</si>
  <si>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</si>
  <si>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</si>
  <si>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</si>
  <si>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</si>
  <si>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</si>
  <si>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</si>
  <si>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</si>
  <si>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</si>
  <si>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</si>
  <si>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</si>
  <si>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</si>
  <si>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</si>
  <si>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</si>
  <si>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</si>
  <si>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</si>
  <si>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</si>
  <si>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</si>
  <si>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</si>
  <si>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</si>
  <si>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</si>
  <si>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</si>
  <si>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</si>
  <si>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</si>
  <si>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</si>
  <si>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</si>
  <si>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</si>
  <si>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</si>
  <si>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</si>
  <si>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</si>
  <si>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</si>
  <si>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</si>
  <si>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</si>
  <si>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</si>
  <si>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</si>
  <si>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</si>
  <si>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</si>
  <si>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</si>
  <si>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</si>
  <si>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</si>
  <si>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</si>
  <si>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</si>
  <si>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</si>
  <si>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</si>
  <si>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</si>
  <si>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</si>
  <si>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</si>
  <si>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</si>
  <si>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</si>
  <si>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</si>
  <si>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</si>
  <si>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</si>
  <si>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</si>
  <si>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</si>
  <si>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</si>
  <si>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</si>
  <si>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</si>
  <si>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</si>
  <si>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</si>
  <si>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</si>
  <si>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</si>
  <si>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</si>
  <si>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</si>
  <si>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</si>
  <si>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</si>
  <si>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</si>
  <si>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</si>
  <si>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</si>
  <si>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</si>
  <si>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</si>
  <si>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</si>
  <si>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</si>
  <si>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</si>
  <si>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</si>
  <si>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</si>
  <si>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</si>
  <si>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</si>
  <si>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</si>
  <si>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</si>
  <si>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</si>
  <si>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</si>
  <si>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</si>
  <si>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</si>
  <si>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</si>
  <si>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</si>
  <si>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</si>
  <si>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</si>
  <si>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</si>
  <si>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</si>
  <si>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</si>
  <si>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</si>
  <si>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</si>
  <si>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</si>
  <si>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</si>
  <si>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</si>
  <si>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</si>
  <si>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</si>
  <si>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</si>
  <si>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</si>
  <si>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</si>
  <si>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</si>
  <si>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</si>
  <si>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</si>
  <si>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</si>
  <si>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</si>
  <si>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</si>
  <si>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</si>
  <si>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</si>
  <si>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</si>
  <si>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</si>
  <si>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</si>
  <si>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</si>
  <si>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</si>
  <si>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</si>
  <si>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</si>
  <si>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</si>
  <si>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</si>
  <si>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</si>
  <si>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</si>
  <si>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</si>
  <si>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</si>
  <si>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</si>
  <si>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</si>
  <si>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</si>
  <si>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</si>
  <si>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</si>
  <si>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母子保健情報の利活用に係るシステム改修事業</t>
  </si>
  <si>
    <t>子ども家庭局</t>
    <rPh sb="0" eb="1">
      <t>コ</t>
    </rPh>
    <rPh sb="3" eb="5">
      <t>カテイ</t>
    </rPh>
    <rPh sb="5" eb="6">
      <t>キョク</t>
    </rPh>
    <phoneticPr fontId="5"/>
  </si>
  <si>
    <t>母子保健課</t>
    <rPh sb="0" eb="2">
      <t>ボシ</t>
    </rPh>
    <rPh sb="2" eb="4">
      <t>ホケン</t>
    </rPh>
    <rPh sb="4" eb="5">
      <t>カ</t>
    </rPh>
    <phoneticPr fontId="5"/>
  </si>
  <si>
    <t>・行政手続における特定の個人を識別するための番号の利用等に関する法律(平成25年法律第27号）
・母子保健法(昭和40年法律第141号）</t>
    <rPh sb="35" eb="37">
      <t>ヘイセイ</t>
    </rPh>
    <rPh sb="39" eb="40">
      <t>ネン</t>
    </rPh>
    <rPh sb="40" eb="42">
      <t>ホウリツ</t>
    </rPh>
    <rPh sb="42" eb="43">
      <t>ダイ</t>
    </rPh>
    <rPh sb="45" eb="46">
      <t>ゴウ</t>
    </rPh>
    <rPh sb="49" eb="51">
      <t>ボシ</t>
    </rPh>
    <rPh sb="51" eb="54">
      <t>ホケンホウ</t>
    </rPh>
    <rPh sb="55" eb="57">
      <t>ショウワ</t>
    </rPh>
    <phoneticPr fontId="5"/>
  </si>
  <si>
    <t>・経済財政運営と改革の基本方針2018（平成30年6月閣議決定）　
・未来投資戦略2018（平成30年6月閣議決定）　
・統合イノベーション戦略（平成30年6月閣議決定）　
・母子保健医療対策総合支援事業の実施について
（雇用均等・児童家庭局長通知　H17.8.23　雇児発0823001号）
・母子保健衛生費の国庫補助について
（厚生労働省事務次官通知　H26.5.30厚生労働省発雇児第0530第3号）</t>
    <rPh sb="1" eb="3">
      <t>ケイザイ</t>
    </rPh>
    <rPh sb="3" eb="5">
      <t>ザイセイ</t>
    </rPh>
    <rPh sb="5" eb="7">
      <t>ウンエイ</t>
    </rPh>
    <rPh sb="8" eb="10">
      <t>カイカク</t>
    </rPh>
    <rPh sb="11" eb="13">
      <t>キホン</t>
    </rPh>
    <rPh sb="13" eb="15">
      <t>ホウシン</t>
    </rPh>
    <rPh sb="35" eb="37">
      <t>ミライ</t>
    </rPh>
    <rPh sb="37" eb="39">
      <t>トウシ</t>
    </rPh>
    <rPh sb="39" eb="41">
      <t>センリャク</t>
    </rPh>
    <phoneticPr fontId="5"/>
  </si>
  <si>
    <t>現在、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t>
    <phoneticPr fontId="5"/>
  </si>
  <si>
    <t>-</t>
  </si>
  <si>
    <t>母子保健衛生費補助金</t>
    <rPh sb="0" eb="2">
      <t>ボシ</t>
    </rPh>
    <rPh sb="2" eb="4">
      <t>ホケン</t>
    </rPh>
    <rPh sb="4" eb="7">
      <t>エイセイヒ</t>
    </rPh>
    <rPh sb="7" eb="10">
      <t>ホジョキン</t>
    </rPh>
    <phoneticPr fontId="5"/>
  </si>
  <si>
    <t>市区町村</t>
    <rPh sb="0" eb="4">
      <t>シクチョウソン</t>
    </rPh>
    <phoneticPr fontId="5"/>
  </si>
  <si>
    <t>-</t>
    <phoneticPr fontId="5"/>
  </si>
  <si>
    <t>情報連携が可能となった自治体数</t>
    <rPh sb="0" eb="2">
      <t>ジョウホウ</t>
    </rPh>
    <rPh sb="2" eb="4">
      <t>レンケイ</t>
    </rPh>
    <rPh sb="5" eb="7">
      <t>カノウ</t>
    </rPh>
    <rPh sb="11" eb="14">
      <t>ジチタイ</t>
    </rPh>
    <rPh sb="14" eb="15">
      <t>スウ</t>
    </rPh>
    <phoneticPr fontId="5"/>
  </si>
  <si>
    <t>母子保健情報の利活用に係るシステム改修事業の補助金交付自治体数</t>
    <rPh sb="22" eb="25">
      <t>ホジョキン</t>
    </rPh>
    <rPh sb="25" eb="27">
      <t>コウフ</t>
    </rPh>
    <rPh sb="27" eb="30">
      <t>ジチタイ</t>
    </rPh>
    <rPh sb="30" eb="31">
      <t>スウ</t>
    </rPh>
    <phoneticPr fontId="5"/>
  </si>
  <si>
    <t>執行額（予算額）／交付自治体数　　　　　　　　　　　　　　</t>
    <rPh sb="0" eb="2">
      <t>シッコウ</t>
    </rPh>
    <rPh sb="2" eb="3">
      <t>ガク</t>
    </rPh>
    <rPh sb="4" eb="7">
      <t>ヨサンガク</t>
    </rPh>
    <rPh sb="9" eb="11">
      <t>コウフ</t>
    </rPh>
    <rPh sb="11" eb="14">
      <t>ジチタイ</t>
    </rPh>
    <rPh sb="14" eb="15">
      <t>スウ</t>
    </rPh>
    <phoneticPr fontId="5"/>
  </si>
  <si>
    <t>市区町村</t>
  </si>
  <si>
    <t>-</t>
    <phoneticPr fontId="5"/>
  </si>
  <si>
    <t>千円</t>
    <rPh sb="0" eb="2">
      <t>センエン</t>
    </rPh>
    <phoneticPr fontId="5"/>
  </si>
  <si>
    <t>執行額/交付自治体数</t>
    <rPh sb="0" eb="2">
      <t>シッコウ</t>
    </rPh>
    <rPh sb="2" eb="3">
      <t>ガク</t>
    </rPh>
    <rPh sb="4" eb="6">
      <t>コウフ</t>
    </rPh>
    <rPh sb="6" eb="9">
      <t>ジチタイ</t>
    </rPh>
    <rPh sb="9" eb="10">
      <t>スウ</t>
    </rPh>
    <phoneticPr fontId="5"/>
  </si>
  <si>
    <t>-</t>
    <phoneticPr fontId="5"/>
  </si>
  <si>
    <t>-</t>
    <phoneticPr fontId="5"/>
  </si>
  <si>
    <t>-</t>
    <phoneticPr fontId="5"/>
  </si>
  <si>
    <t>-</t>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</si>
  <si>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の構築に資することができる。</t>
    <rPh sb="66" eb="68">
      <t>ケンシン</t>
    </rPh>
    <rPh sb="100" eb="101">
      <t>シ</t>
    </rPh>
    <phoneticPr fontId="5"/>
  </si>
  <si>
    <t>-</t>
    <phoneticPr fontId="5"/>
  </si>
  <si>
    <t>-</t>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</si>
  <si>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は、日常生活改善や健康増進につなげるために重要であり、国民のニーズが高く、優先度が高い。</t>
    <rPh sb="117" eb="119">
      <t>ジュウヨウ</t>
    </rPh>
    <rPh sb="123" eb="125">
      <t>コクミン</t>
    </rPh>
    <rPh sb="130" eb="131">
      <t>タカ</t>
    </rPh>
    <rPh sb="133" eb="136">
      <t>ユウセンド</t>
    </rPh>
    <rPh sb="137" eb="138">
      <t>タカ</t>
    </rPh>
    <phoneticPr fontId="5"/>
  </si>
  <si>
    <t>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ため、国が実施すべき事業である。</t>
    <rPh sb="101" eb="102">
      <t>クニ</t>
    </rPh>
    <rPh sb="103" eb="105">
      <t>ジッシ</t>
    </rPh>
    <rPh sb="108" eb="110">
      <t>ジギョウ</t>
    </rPh>
    <phoneticPr fontId="5"/>
  </si>
  <si>
    <t>データ標準レイアウトの改訂に伴うシステム改修経費について補助することにより、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ため、優先度の高い事業である。</t>
    <rPh sb="3" eb="5">
      <t>ヒョウジュン</t>
    </rPh>
    <rPh sb="11" eb="13">
      <t>カイテイ</t>
    </rPh>
    <rPh sb="14" eb="15">
      <t>トモナ</t>
    </rPh>
    <rPh sb="20" eb="22">
      <t>カイシュウ</t>
    </rPh>
    <rPh sb="22" eb="24">
      <t>ケイヒ</t>
    </rPh>
    <rPh sb="28" eb="30">
      <t>ホジョ</t>
    </rPh>
    <rPh sb="135" eb="137">
      <t>コウチク</t>
    </rPh>
    <rPh sb="142" eb="145">
      <t>ユウセンド</t>
    </rPh>
    <rPh sb="146" eb="147">
      <t>タカ</t>
    </rPh>
    <rPh sb="148" eb="150">
      <t>ジギョウ</t>
    </rPh>
    <phoneticPr fontId="5"/>
  </si>
  <si>
    <t>○</t>
  </si>
  <si>
    <t>‐</t>
  </si>
  <si>
    <t>無</t>
  </si>
  <si>
    <t>-</t>
    <phoneticPr fontId="5"/>
  </si>
  <si>
    <t>厚生労働省　新31　0040</t>
    <rPh sb="0" eb="2">
      <t>コウセイ</t>
    </rPh>
    <rPh sb="2" eb="5">
      <t>ロウドウショウ</t>
    </rPh>
    <rPh sb="6" eb="7">
      <t>シン</t>
    </rPh>
    <phoneticPr fontId="5"/>
  </si>
  <si>
    <t>-</t>
    <phoneticPr fontId="5"/>
  </si>
  <si>
    <t>小林　秀幸</t>
    <rPh sb="0" eb="2">
      <t>コバヤシ</t>
    </rPh>
    <rPh sb="3" eb="5">
      <t>ヒデユキ</t>
    </rPh>
    <phoneticPr fontId="5"/>
  </si>
  <si>
    <t>-</t>
    <phoneticPr fontId="5"/>
  </si>
  <si>
    <t>-</t>
    <phoneticPr fontId="5"/>
  </si>
  <si>
    <t>母子保健情報の利活用に係るシステム改修事業</t>
    <rPh sb="0" eb="2">
      <t>ボシ</t>
    </rPh>
    <rPh sb="2" eb="4">
      <t>ホケン</t>
    </rPh>
    <rPh sb="4" eb="6">
      <t>ジョウホウ</t>
    </rPh>
    <rPh sb="7" eb="10">
      <t>リカツヨウ</t>
    </rPh>
    <rPh sb="11" eb="12">
      <t>カカ</t>
    </rPh>
    <rPh sb="17" eb="19">
      <t>カイシュウ</t>
    </rPh>
    <rPh sb="19" eb="21">
      <t>ジギョウ</t>
    </rPh>
    <phoneticPr fontId="5"/>
  </si>
  <si>
    <t>母子保健情報連携システム改修事業</t>
    <rPh sb="0" eb="2">
      <t>ボシ</t>
    </rPh>
    <rPh sb="2" eb="4">
      <t>ホケン</t>
    </rPh>
    <rPh sb="4" eb="6">
      <t>ジョウホウ</t>
    </rPh>
    <rPh sb="6" eb="8">
      <t>レンケイ</t>
    </rPh>
    <rPh sb="12" eb="14">
      <t>カイシュウ</t>
    </rPh>
    <rPh sb="14" eb="16">
      <t>ジギョウ</t>
    </rPh>
    <phoneticPr fontId="5"/>
  </si>
  <si>
    <t>A.横浜市</t>
    <rPh sb="2" eb="5">
      <t>ヨコハマシ</t>
    </rPh>
    <phoneticPr fontId="5"/>
  </si>
  <si>
    <t>横浜市</t>
    <rPh sb="0" eb="3">
      <t>ヨコハマシ</t>
    </rPh>
    <phoneticPr fontId="5"/>
  </si>
  <si>
    <t>大阪市</t>
    <rPh sb="0" eb="3">
      <t>オオサカシ</t>
    </rPh>
    <phoneticPr fontId="5"/>
  </si>
  <si>
    <t>千葉市</t>
    <rPh sb="0" eb="3">
      <t>チバシ</t>
    </rPh>
    <phoneticPr fontId="5"/>
  </si>
  <si>
    <t>川崎市</t>
    <rPh sb="0" eb="3">
      <t>カワサキシ</t>
    </rPh>
    <phoneticPr fontId="5"/>
  </si>
  <si>
    <t>京都市</t>
    <rPh sb="0" eb="3">
      <t>キョウトシ</t>
    </rPh>
    <phoneticPr fontId="5"/>
  </si>
  <si>
    <t>名古屋市</t>
    <rPh sb="0" eb="4">
      <t>ナゴヤシ</t>
    </rPh>
    <phoneticPr fontId="5"/>
  </si>
  <si>
    <t>北九州市</t>
    <rPh sb="0" eb="4">
      <t>キタキュウシュウシ</t>
    </rPh>
    <phoneticPr fontId="5"/>
  </si>
  <si>
    <t>静岡市</t>
    <rPh sb="0" eb="3">
      <t>シズオカシ</t>
    </rPh>
    <phoneticPr fontId="5"/>
  </si>
  <si>
    <t>札幌市</t>
    <rPh sb="0" eb="3">
      <t>サッポロシ</t>
    </rPh>
    <phoneticPr fontId="5"/>
  </si>
  <si>
    <t>神戸市</t>
    <rPh sb="0" eb="3">
      <t>コウベシ</t>
    </rPh>
    <phoneticPr fontId="5"/>
  </si>
  <si>
    <t>-</t>
    <phoneticPr fontId="5"/>
  </si>
  <si>
    <t>-</t>
    <phoneticPr fontId="5"/>
  </si>
  <si>
    <t>-</t>
    <phoneticPr fontId="5"/>
  </si>
  <si>
    <t>厚生労働省
1094百万円</t>
    <rPh sb="0" eb="2">
      <t>コウセイ</t>
    </rPh>
    <rPh sb="2" eb="5">
      <t>ロウドウショウ</t>
    </rPh>
    <rPh sb="10" eb="12">
      <t>ヒャクマン</t>
    </rPh>
    <rPh sb="12" eb="13">
      <t>エン</t>
    </rPh>
    <phoneticPr fontId="5"/>
  </si>
  <si>
    <t xml:space="preserve">
市区町村(1531)
1094百万円
</t>
    <rPh sb="1" eb="5">
      <t>シクチョウソン</t>
    </rPh>
    <rPh sb="16" eb="19">
      <t>ヒャクマンエン</t>
    </rPh>
    <phoneticPr fontId="5"/>
  </si>
  <si>
    <t>母子保健医療対策総合支援事業（統合補助金）の対象事業として、「母子保健情報の利活用に係るシステム改修事業」のほか、左記事業を実施。</t>
    <rPh sb="31" eb="33">
      <t>ボシ</t>
    </rPh>
    <rPh sb="33" eb="35">
      <t>ホケン</t>
    </rPh>
    <rPh sb="35" eb="37">
      <t>ジョウホウ</t>
    </rPh>
    <rPh sb="38" eb="41">
      <t>リカツヨウ</t>
    </rPh>
    <rPh sb="42" eb="43">
      <t>カカ</t>
    </rPh>
    <rPh sb="48" eb="50">
      <t>カイシュウ</t>
    </rPh>
    <rPh sb="50" eb="52">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</si>
  <si>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</si>
  <si>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不妊に悩む方への特定治療支援事業</t>
  </si>
  <si>
    <t>子どもの心の診療ネットワーク事業</t>
  </si>
  <si>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</si>
  <si>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5">
      <t>ケンコウシエンジギョウ</t>
    </rPh>
    <phoneticPr fontId="5"/>
  </si>
  <si>
    <t>新生児聴覚検査の体制整備事業</t>
  </si>
  <si>
    <t>事業実施にあたり必要なもののみに限定されている。</t>
    <rPh sb="0" eb="2">
      <t>ジギョウ</t>
    </rPh>
    <rPh sb="2" eb="4">
      <t>ジッシ</t>
    </rPh>
    <rPh sb="8" eb="10">
      <t>ヒツヨウ</t>
    </rPh>
    <rPh sb="16" eb="18">
      <t>ゲンテイ</t>
    </rPh>
    <phoneticPr fontId="5"/>
  </si>
  <si>
    <t>事業実施にあたり必要なもののみに限定されている。</t>
  </si>
  <si>
    <t>1093875／1531</t>
    <phoneticPr fontId="5"/>
  </si>
  <si>
    <t>-</t>
    <phoneticPr fontId="5"/>
  </si>
  <si>
    <t>最低限電子化すべき情報について、令和2年度に、全ての市町村において情報連携が可能となる</t>
    <rPh sb="0" eb="3">
      <t>サイテイゲン</t>
    </rPh>
    <rPh sb="3" eb="6">
      <t>デンシカ</t>
    </rPh>
    <rPh sb="9" eb="11">
      <t>ジョウホウ</t>
    </rPh>
    <rPh sb="16" eb="18">
      <t>レイワ</t>
    </rPh>
    <rPh sb="19" eb="20">
      <t>ネン</t>
    </rPh>
    <rPh sb="20" eb="21">
      <t>ド</t>
    </rPh>
    <rPh sb="23" eb="24">
      <t>スベ</t>
    </rPh>
    <rPh sb="26" eb="29">
      <t>シチョウソン</t>
    </rPh>
    <rPh sb="33" eb="35">
      <t>ジョウホウ</t>
    </rPh>
    <rPh sb="35" eb="37">
      <t>レンケイ</t>
    </rPh>
    <rPh sb="38" eb="40">
      <t>カノウ</t>
    </rPh>
    <phoneticPr fontId="5"/>
  </si>
  <si>
    <t>-</t>
    <phoneticPr fontId="5"/>
  </si>
  <si>
    <t>-</t>
    <phoneticPr fontId="5"/>
  </si>
  <si>
    <t>-</t>
    <phoneticPr fontId="5"/>
  </si>
  <si>
    <t>-</t>
    <phoneticPr fontId="5"/>
  </si>
  <si>
    <t>-</t>
    <phoneticPr fontId="5"/>
  </si>
  <si>
    <t>-</t>
    <phoneticPr fontId="5"/>
  </si>
  <si>
    <t>-</t>
    <phoneticPr fontId="5"/>
  </si>
  <si>
    <t>市町村がシステムの改修を行うにあたって妥当な水準である。</t>
    <rPh sb="0" eb="3">
      <t>シチョウソン</t>
    </rPh>
    <rPh sb="9" eb="11">
      <t>カイシュウ</t>
    </rPh>
    <rPh sb="12" eb="13">
      <t>オコナ</t>
    </rPh>
    <rPh sb="19" eb="21">
      <t>ダトウ</t>
    </rPh>
    <rPh sb="22" eb="24">
      <t>スイジュン</t>
    </rPh>
    <phoneticPr fontId="5"/>
  </si>
  <si>
    <t>乳幼児健康診査等の母子保健情報の利活用を推進し、子ども時代の適切な健康管理や、自治体等における効果的・効率的な保健指導等が行えるよう、市町村システム改修を支援する。</t>
    <rPh sb="0" eb="3">
      <t>ニュウヨウジ</t>
    </rPh>
    <rPh sb="3" eb="5">
      <t>ケンコウ</t>
    </rPh>
    <rPh sb="5" eb="7">
      <t>シンサ</t>
    </rPh>
    <rPh sb="7" eb="8">
      <t>ナド</t>
    </rPh>
    <rPh sb="9" eb="11">
      <t>ボシ</t>
    </rPh>
    <rPh sb="11" eb="13">
      <t>ホケン</t>
    </rPh>
    <rPh sb="13" eb="15">
      <t>ジョウホウ</t>
    </rPh>
    <rPh sb="16" eb="19">
      <t>リカツヨウ</t>
    </rPh>
    <rPh sb="20" eb="22">
      <t>スイシン</t>
    </rPh>
    <rPh sb="24" eb="25">
      <t>コ</t>
    </rPh>
    <rPh sb="27" eb="29">
      <t>ジダイ</t>
    </rPh>
    <rPh sb="30" eb="32">
      <t>テキセツ</t>
    </rPh>
    <rPh sb="33" eb="35">
      <t>ケンコウ</t>
    </rPh>
    <rPh sb="35" eb="37">
      <t>カンリ</t>
    </rPh>
    <rPh sb="39" eb="42">
      <t>ジチタイ</t>
    </rPh>
    <rPh sb="42" eb="43">
      <t>トウ</t>
    </rPh>
    <rPh sb="47" eb="50">
      <t>コウカテキ</t>
    </rPh>
    <rPh sb="51" eb="54">
      <t>コウリツテキ</t>
    </rPh>
    <rPh sb="55" eb="57">
      <t>ホケン</t>
    </rPh>
    <rPh sb="57" eb="59">
      <t>シドウ</t>
    </rPh>
    <rPh sb="59" eb="60">
      <t>トウ</t>
    </rPh>
    <rPh sb="61" eb="62">
      <t>オコナ</t>
    </rPh>
    <rPh sb="67" eb="70">
      <t>シチョウソン</t>
    </rPh>
    <rPh sb="74" eb="76">
      <t>カイシュウ</t>
    </rPh>
    <rPh sb="77" eb="79">
      <t>シエン</t>
    </rPh>
    <phoneticPr fontId="5"/>
  </si>
  <si>
    <t>-</t>
    <phoneticPr fontId="5"/>
  </si>
  <si>
    <t>母子保健情報の情報連携は現時点では本格実施していないが、執行率は高いため目標に対して見合った実情になると考えられる。</t>
    <rPh sb="0" eb="2">
      <t>ボシ</t>
    </rPh>
    <rPh sb="2" eb="4">
      <t>ホケン</t>
    </rPh>
    <rPh sb="4" eb="6">
      <t>ジョウホウ</t>
    </rPh>
    <rPh sb="7" eb="9">
      <t>ジョウホウ</t>
    </rPh>
    <rPh sb="9" eb="11">
      <t>レンケイ</t>
    </rPh>
    <rPh sb="12" eb="15">
      <t>ゲンジテン</t>
    </rPh>
    <rPh sb="17" eb="19">
      <t>ホンカク</t>
    </rPh>
    <rPh sb="19" eb="21">
      <t>ジッシ</t>
    </rPh>
    <rPh sb="28" eb="31">
      <t>シッコウリツ</t>
    </rPh>
    <rPh sb="32" eb="33">
      <t>タカ</t>
    </rPh>
    <rPh sb="36" eb="38">
      <t>モクヒョウ</t>
    </rPh>
    <rPh sb="39" eb="40">
      <t>タイ</t>
    </rPh>
    <rPh sb="42" eb="44">
      <t>ミア</t>
    </rPh>
    <rPh sb="46" eb="48">
      <t>ジツジョウ</t>
    </rPh>
    <rPh sb="52" eb="53">
      <t>カンガ</t>
    </rPh>
    <phoneticPr fontId="5"/>
  </si>
  <si>
    <t>自治体のシステムを改修する事業であるため、個別に対応していくことが妥当であり、適切だと考える。</t>
    <rPh sb="0" eb="3">
      <t>ジチタイ</t>
    </rPh>
    <rPh sb="9" eb="11">
      <t>カイシュウ</t>
    </rPh>
    <rPh sb="13" eb="15">
      <t>ジギョウ</t>
    </rPh>
    <rPh sb="21" eb="23">
      <t>コベツ</t>
    </rPh>
    <rPh sb="24" eb="26">
      <t>タイオウ</t>
    </rPh>
    <rPh sb="33" eb="35">
      <t>ダトウ</t>
    </rPh>
    <rPh sb="39" eb="41">
      <t>テキセツ</t>
    </rPh>
    <rPh sb="43" eb="44">
      <t>カンガ</t>
    </rPh>
    <phoneticPr fontId="5"/>
  </si>
  <si>
    <t>一部の自治体は独自の対応（手入力により改修せず、情報連携をするなど）を行ったことから、活動実績は見込みを下回ったが、成果目標は達成できていると考えられる。</t>
    <rPh sb="0" eb="2">
      <t>イチブ</t>
    </rPh>
    <rPh sb="3" eb="6">
      <t>ジチタイ</t>
    </rPh>
    <rPh sb="7" eb="9">
      <t>ドクジ</t>
    </rPh>
    <rPh sb="10" eb="12">
      <t>タイオウ</t>
    </rPh>
    <rPh sb="13" eb="16">
      <t>テニュウリョク</t>
    </rPh>
    <rPh sb="19" eb="21">
      <t>カイシュウ</t>
    </rPh>
    <rPh sb="24" eb="26">
      <t>ジョウホウ</t>
    </rPh>
    <rPh sb="26" eb="28">
      <t>レンケイ</t>
    </rPh>
    <rPh sb="35" eb="36">
      <t>オコナ</t>
    </rPh>
    <rPh sb="43" eb="45">
      <t>カツドウ</t>
    </rPh>
    <rPh sb="45" eb="47">
      <t>ジッセキ</t>
    </rPh>
    <rPh sb="48" eb="50">
      <t>ミコ</t>
    </rPh>
    <rPh sb="52" eb="54">
      <t>シタマワ</t>
    </rPh>
    <rPh sb="58" eb="60">
      <t>セイカ</t>
    </rPh>
    <rPh sb="60" eb="62">
      <t>モクヒョウ</t>
    </rPh>
    <rPh sb="63" eb="65">
      <t>タッセイ</t>
    </rPh>
    <rPh sb="71" eb="72">
      <t>カンガ</t>
    </rPh>
    <phoneticPr fontId="5"/>
  </si>
  <si>
    <t>システム改修により可能となることから、本格実施の暁には、情報連携が当然、十分に活用されると見込まれる。</t>
    <rPh sb="4" eb="6">
      <t>カイシュウ</t>
    </rPh>
    <rPh sb="9" eb="11">
      <t>カノウ</t>
    </rPh>
    <rPh sb="19" eb="21">
      <t>ホンカク</t>
    </rPh>
    <rPh sb="21" eb="23">
      <t>ジッシ</t>
    </rPh>
    <rPh sb="24" eb="25">
      <t>アカツキ</t>
    </rPh>
    <rPh sb="28" eb="30">
      <t>ジョウホウ</t>
    </rPh>
    <rPh sb="30" eb="32">
      <t>レンケイ</t>
    </rPh>
    <rPh sb="33" eb="35">
      <t>トウゼン</t>
    </rPh>
    <rPh sb="36" eb="38">
      <t>ジュウブン</t>
    </rPh>
    <rPh sb="39" eb="41">
      <t>カツヨウ</t>
    </rPh>
    <rPh sb="45" eb="47">
      <t>ミコ</t>
    </rPh>
    <phoneticPr fontId="5"/>
  </si>
  <si>
    <t>本補助事業は母子保健情報のデータヘルスの情報連携が試行的に実施し、本年度中に本格実施する予定であり、現時点では本格実施されておらず、成果目標が達成されたかなどを正確に判断することは難しいが、ほとんどの自治体で当事業を活用いただいていることから自治体の実情に応じて適切に事業を実施することができたのではないかと考えられる。</t>
    <rPh sb="0" eb="1">
      <t>ホン</t>
    </rPh>
    <rPh sb="1" eb="3">
      <t>ホジョ</t>
    </rPh>
    <rPh sb="3" eb="5">
      <t>ジギョウ</t>
    </rPh>
    <rPh sb="6" eb="8">
      <t>ボシ</t>
    </rPh>
    <rPh sb="8" eb="10">
      <t>ホケン</t>
    </rPh>
    <rPh sb="10" eb="12">
      <t>ジョウホウ</t>
    </rPh>
    <rPh sb="20" eb="22">
      <t>ジョウホウ</t>
    </rPh>
    <rPh sb="22" eb="24">
      <t>レンケイ</t>
    </rPh>
    <rPh sb="25" eb="28">
      <t>シコウテキ</t>
    </rPh>
    <rPh sb="29" eb="31">
      <t>ジッシ</t>
    </rPh>
    <rPh sb="33" eb="36">
      <t>ホンネンド</t>
    </rPh>
    <rPh sb="36" eb="37">
      <t>チュウ</t>
    </rPh>
    <rPh sb="38" eb="40">
      <t>ホンカク</t>
    </rPh>
    <rPh sb="40" eb="42">
      <t>ジッシ</t>
    </rPh>
    <rPh sb="44" eb="46">
      <t>ヨテイ</t>
    </rPh>
    <rPh sb="50" eb="53">
      <t>ゲンジテン</t>
    </rPh>
    <rPh sb="55" eb="57">
      <t>ホンカク</t>
    </rPh>
    <rPh sb="57" eb="59">
      <t>ジッシ</t>
    </rPh>
    <rPh sb="66" eb="68">
      <t>セイカ</t>
    </rPh>
    <rPh sb="68" eb="70">
      <t>モクヒョウ</t>
    </rPh>
    <rPh sb="71" eb="73">
      <t>タッセイ</t>
    </rPh>
    <rPh sb="80" eb="82">
      <t>セイカク</t>
    </rPh>
    <rPh sb="83" eb="85">
      <t>ハンダン</t>
    </rPh>
    <rPh sb="90" eb="91">
      <t>ムズカ</t>
    </rPh>
    <rPh sb="100" eb="103">
      <t>ジチタイ</t>
    </rPh>
    <rPh sb="104" eb="105">
      <t>トウ</t>
    </rPh>
    <rPh sb="105" eb="107">
      <t>ジギョウ</t>
    </rPh>
    <rPh sb="108" eb="110">
      <t>カツヨウ</t>
    </rPh>
    <rPh sb="121" eb="124">
      <t>ジチタイ</t>
    </rPh>
    <rPh sb="125" eb="127">
      <t>ジツジョウ</t>
    </rPh>
    <rPh sb="128" eb="129">
      <t>オウ</t>
    </rPh>
    <rPh sb="131" eb="133">
      <t>テキセツ</t>
    </rPh>
    <rPh sb="134" eb="136">
      <t>ジギョウ</t>
    </rPh>
    <rPh sb="137" eb="139">
      <t>ジッシ</t>
    </rPh>
    <rPh sb="154" eb="155">
      <t>カンガ</t>
    </rPh>
    <phoneticPr fontId="5"/>
  </si>
  <si>
    <t>令和2年度の情報連携の本格実施に向けて、繰越の全額を事業が適切に実施できるように活用していていく。</t>
    <rPh sb="0" eb="2">
      <t>レイワ</t>
    </rPh>
    <rPh sb="3" eb="5">
      <t>ネンド</t>
    </rPh>
    <rPh sb="6" eb="8">
      <t>ジョウホウ</t>
    </rPh>
    <rPh sb="8" eb="10">
      <t>レンケイ</t>
    </rPh>
    <rPh sb="11" eb="13">
      <t>ホンカク</t>
    </rPh>
    <rPh sb="13" eb="15">
      <t>ジッシ</t>
    </rPh>
    <rPh sb="16" eb="17">
      <t>ム</t>
    </rPh>
    <rPh sb="20" eb="22">
      <t>クリコシ</t>
    </rPh>
    <rPh sb="23" eb="25">
      <t>ゼンガク</t>
    </rPh>
    <rPh sb="26" eb="28">
      <t>ジギョウ</t>
    </rPh>
    <rPh sb="29" eb="31">
      <t>テキセツ</t>
    </rPh>
    <rPh sb="32" eb="34">
      <t>ジッシ</t>
    </rPh>
    <rPh sb="40" eb="42">
      <t>カツヨウ</t>
    </rPh>
    <phoneticPr fontId="5"/>
  </si>
  <si>
    <t>母子保健衛生対策の充実を図ること（Ⅶ－３）</t>
    <phoneticPr fontId="5"/>
  </si>
  <si>
    <t>-</t>
    <phoneticPr fontId="5"/>
  </si>
  <si>
    <t>-</t>
    <phoneticPr fontId="5"/>
  </si>
  <si>
    <t>226000/210</t>
    <phoneticPr fontId="5"/>
  </si>
  <si>
    <t>点検対象外</t>
    <rPh sb="0" eb="2">
      <t>テンケン</t>
    </rPh>
    <rPh sb="2" eb="5">
      <t>タイショウガイ</t>
    </rPh>
    <phoneticPr fontId="5"/>
  </si>
  <si>
    <t>終了予定</t>
  </si>
  <si>
    <t>事業は当初の予定通りの成果を達せしたため、令和２年度をもって終了すること。</t>
    <rPh sb="0" eb="2">
      <t>ジギョウ</t>
    </rPh>
    <rPh sb="3" eb="5">
      <t>トウショ</t>
    </rPh>
    <rPh sb="6" eb="8">
      <t>ヨテイ</t>
    </rPh>
    <rPh sb="8" eb="9">
      <t>ドオ</t>
    </rPh>
    <rPh sb="11" eb="13">
      <t>セイカ</t>
    </rPh>
    <rPh sb="14" eb="15">
      <t>タッ</t>
    </rPh>
    <rPh sb="21" eb="23">
      <t>レイワ</t>
    </rPh>
    <rPh sb="24" eb="26">
      <t>ネンド</t>
    </rPh>
    <rPh sb="30" eb="32">
      <t>シュウリョウ</t>
    </rPh>
    <phoneticPr fontId="5"/>
  </si>
  <si>
    <t>-</t>
    <phoneticPr fontId="5"/>
  </si>
  <si>
    <t>当該事業は終了するが、得られた知見は他の事業にも活用する。</t>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</si>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</sst>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25743</xdr:colOff>
      <xdr:row>743</xdr:row>
      <xdr:rowOff>308919</xdr:rowOff>
    </xdr:from>
    <xdr:to>
      <xdr:col>35</xdr:col>
      <xdr:colOff>15613</xdr:colOff>
      <xdr:row>745</xdr:row>
      <xdr:rowOff>155569</xdr:rowOff>
    </xdr:to>
    <xdr:sp macro="" textlink="">
      <xdr:nvSpPr>
        <xdr:cNvPr id="5" name="正方形/長方形 4"/>
        <xdr:cNvSpPr/>
      </xdr:nvSpPr>
      <xdr:spPr bwMode="auto">
        <a:xfrm>
          <a:off x="4026243" y="46695669"/>
          <a:ext cx="3190270" cy="55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167330</xdr:colOff>
      <xdr:row>745</xdr:row>
      <xdr:rowOff>64359</xdr:rowOff>
    </xdr:from>
    <xdr:to>
      <xdr:col>26</xdr:col>
      <xdr:colOff>167330</xdr:colOff>
      <xdr:row>748</xdr:row>
      <xdr:rowOff>75110</xdr:rowOff>
    </xdr:to>
    <xdr:cxnSp macro="">
      <xdr:nvCxnSpPr>
        <xdr:cNvPr id="6" name="直線矢印コネクタ 5"/>
        <xdr:cNvCxnSpPr/>
      </xdr:nvCxnSpPr>
      <xdr:spPr>
        <a:xfrm>
          <a:off x="5568005" y="47155959"/>
          <a:ext cx="0" cy="1068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51486</xdr:colOff>
      <xdr:row>748</xdr:row>
      <xdr:rowOff>128717</xdr:rowOff>
    </xdr:from>
    <xdr:to>
      <xdr:col>35</xdr:col>
      <xdr:colOff>201974</xdr:colOff>
      <xdr:row>749</xdr:row>
      <xdr:rowOff>62860</xdr:rowOff>
    </xdr:to>
    <xdr:sp macro="" textlink="">
      <xdr:nvSpPr>
        <xdr:cNvPr id="7" name="正方形/長方形 6"/>
        <xdr:cNvSpPr/>
      </xdr:nvSpPr>
      <xdr:spPr>
        <a:xfrm>
          <a:off x="3851961" y="48277592"/>
          <a:ext cx="3550913" cy="286568"/>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16</xdr:col>
      <xdr:colOff>154459</xdr:colOff>
      <xdr:row>740</xdr:row>
      <xdr:rowOff>296048</xdr:rowOff>
    </xdr:from>
    <xdr:to>
      <xdr:col>36</xdr:col>
      <xdr:colOff>20294</xdr:colOff>
      <xdr:row>742</xdr:row>
      <xdr:rowOff>76595</xdr:rowOff>
    </xdr:to>
    <xdr:sp macro="" textlink="">
      <xdr:nvSpPr>
        <xdr:cNvPr id="11" name="正方形/長方形 10"/>
        <xdr:cNvSpPr/>
      </xdr:nvSpPr>
      <xdr:spPr>
        <a:xfrm>
          <a:off x="3449594" y="47856690"/>
          <a:ext cx="3984754" cy="475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（令和元年度予定）　</a:t>
          </a:r>
          <a:endParaRPr kumimoji="1" lang="ja-JP" altLang="en-US" sz="1100">
            <a:solidFill>
              <a:sysClr val="windowText" lastClr="000000"/>
            </a:solidFill>
          </a:endParaRPr>
        </a:p>
      </xdr:txBody>
    </xdr:sp>
    <xdr:clientData/>
  </xdr:twoCellAnchor>
  <xdr:twoCellAnchor>
    <xdr:from>
      <xdr:col>17</xdr:col>
      <xdr:colOff>154460</xdr:colOff>
      <xdr:row>750</xdr:row>
      <xdr:rowOff>334663</xdr:rowOff>
    </xdr:from>
    <xdr:to>
      <xdr:col>37</xdr:col>
      <xdr:colOff>58452</xdr:colOff>
      <xdr:row>751</xdr:row>
      <xdr:rowOff>271981</xdr:rowOff>
    </xdr:to>
    <xdr:sp macro="" textlink="">
      <xdr:nvSpPr>
        <xdr:cNvPr id="13" name="正方形/長方形 12"/>
        <xdr:cNvSpPr/>
      </xdr:nvSpPr>
      <xdr:spPr>
        <a:xfrm>
          <a:off x="3655541" y="51370643"/>
          <a:ext cx="4022911" cy="2848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母子保健情報の利活用に係るシステム改修事業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12871</xdr:colOff>
      <xdr:row>31</xdr:row>
      <xdr:rowOff>41960</xdr:rowOff>
    </xdr:from>
    <xdr:to>
      <xdr:col>41</xdr:col>
      <xdr:colOff>180202</xdr:colOff>
      <xdr:row>31</xdr:row>
      <xdr:rowOff>283176</xdr:rowOff>
    </xdr:to>
    <xdr:sp macro="" textlink="">
      <xdr:nvSpPr>
        <xdr:cNvPr id="2" name="テキスト ボックス 1"/>
        <xdr:cNvSpPr txBox="1"/>
      </xdr:nvSpPr>
      <xdr:spPr>
        <a:xfrm>
          <a:off x="7838817" y="12514561"/>
          <a:ext cx="785169" cy="24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12872</xdr:colOff>
      <xdr:row>33</xdr:row>
      <xdr:rowOff>51487</xdr:rowOff>
    </xdr:from>
    <xdr:to>
      <xdr:col>42</xdr:col>
      <xdr:colOff>3346</xdr:colOff>
      <xdr:row>34</xdr:row>
      <xdr:rowOff>1</xdr:rowOff>
    </xdr:to>
    <xdr:sp macro="" textlink="">
      <xdr:nvSpPr>
        <xdr:cNvPr id="12" name="テキスト ボックス 11"/>
        <xdr:cNvSpPr txBox="1"/>
      </xdr:nvSpPr>
      <xdr:spPr>
        <a:xfrm>
          <a:off x="7838818" y="13116183"/>
          <a:ext cx="814258" cy="244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46</xdr:col>
      <xdr:colOff>64358</xdr:colOff>
      <xdr:row>30</xdr:row>
      <xdr:rowOff>25743</xdr:rowOff>
    </xdr:from>
    <xdr:to>
      <xdr:col>48</xdr:col>
      <xdr:colOff>0</xdr:colOff>
      <xdr:row>30</xdr:row>
      <xdr:rowOff>218817</xdr:rowOff>
    </xdr:to>
    <xdr:sp macro="" textlink="">
      <xdr:nvSpPr>
        <xdr:cNvPr id="3" name="テキスト ボックス 2"/>
        <xdr:cNvSpPr txBox="1"/>
      </xdr:nvSpPr>
      <xdr:spPr>
        <a:xfrm>
          <a:off x="9537872" y="12253784"/>
          <a:ext cx="347533"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R2</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4" zoomScaleNormal="75" zoomScaleSheetLayoutView="74" zoomScalePageLayoutView="85" workbookViewId="0">
      <selection activeCell="T835" sqref="T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6" t="s">
        <v>0</v>
      </c>
      <c r="AK2" s="956"/>
      <c r="AL2" s="956"/>
      <c r="AM2" s="956"/>
      <c r="AN2" s="956"/>
      <c r="AO2" s="957"/>
      <c r="AP2" s="957"/>
      <c r="AQ2" s="957"/>
      <c r="AR2" s="78" t="str">
        <f>IF(OR(AO2="　", AO2=""), "", "-")</f>
        <v/>
      </c>
      <c r="AS2" s="958">
        <v>693</v>
      </c>
      <c r="AT2" s="958"/>
      <c r="AU2" s="958"/>
      <c r="AV2" s="51" t="str">
        <f>IF(AW2="", "", "-")</f>
        <v/>
      </c>
      <c r="AW2" s="903"/>
      <c r="AX2" s="903"/>
    </row>
    <row r="3" spans="1:50" ht="21" customHeight="1" thickBot="1" x14ac:dyDescent="0.2">
      <c r="A3" s="859" t="s">
        <v>431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563</v>
      </c>
      <c r="AK3" s="861"/>
      <c r="AL3" s="861"/>
      <c r="AM3" s="861"/>
      <c r="AN3" s="861"/>
      <c r="AO3" s="861"/>
      <c r="AP3" s="861"/>
      <c r="AQ3" s="861"/>
      <c r="AR3" s="861"/>
      <c r="AS3" s="861"/>
      <c r="AT3" s="861"/>
      <c r="AU3" s="861"/>
      <c r="AV3" s="861"/>
      <c r="AW3" s="861"/>
      <c r="AX3" s="24" t="s">
        <v>65</v>
      </c>
    </row>
    <row r="4" spans="1:50" ht="24.75" customHeight="1" x14ac:dyDescent="0.15">
      <c r="A4" s="708" t="s">
        <v>25</v>
      </c>
      <c r="B4" s="709"/>
      <c r="C4" s="709"/>
      <c r="D4" s="709"/>
      <c r="E4" s="709"/>
      <c r="F4" s="709"/>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1" t="s">
        <v>423</v>
      </c>
      <c r="H5" s="832"/>
      <c r="I5" s="832"/>
      <c r="J5" s="832"/>
      <c r="K5" s="832"/>
      <c r="L5" s="832"/>
      <c r="M5" s="833" t="s">
        <v>66</v>
      </c>
      <c r="N5" s="834"/>
      <c r="O5" s="834"/>
      <c r="P5" s="834"/>
      <c r="Q5" s="834"/>
      <c r="R5" s="835"/>
      <c r="S5" s="836" t="s">
        <v>534</v>
      </c>
      <c r="T5" s="832"/>
      <c r="U5" s="832"/>
      <c r="V5" s="832"/>
      <c r="W5" s="832"/>
      <c r="X5" s="837"/>
      <c r="Y5" s="702" t="s">
        <v>3</v>
      </c>
      <c r="Z5" s="552"/>
      <c r="AA5" s="552"/>
      <c r="AB5" s="552"/>
      <c r="AC5" s="552"/>
      <c r="AD5" s="553"/>
      <c r="AE5" s="703" t="s">
        <v>566</v>
      </c>
      <c r="AF5" s="703"/>
      <c r="AG5" s="703"/>
      <c r="AH5" s="703"/>
      <c r="AI5" s="703"/>
      <c r="AJ5" s="703"/>
      <c r="AK5" s="703"/>
      <c r="AL5" s="703"/>
      <c r="AM5" s="703"/>
      <c r="AN5" s="703"/>
      <c r="AO5" s="703"/>
      <c r="AP5" s="704"/>
      <c r="AQ5" s="705" t="s">
        <v>597</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50"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14" t="s">
        <v>395</v>
      </c>
      <c r="Z7" s="452"/>
      <c r="AA7" s="452"/>
      <c r="AB7" s="452"/>
      <c r="AC7" s="452"/>
      <c r="AD7" s="915"/>
      <c r="AE7" s="904" t="s">
        <v>568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504" t="s">
        <v>259</v>
      </c>
      <c r="B8" s="505"/>
      <c r="C8" s="505"/>
      <c r="D8" s="505"/>
      <c r="E8" s="505"/>
      <c r="F8" s="506"/>
      <c r="G8" s="925" t="str">
        <f>入力規則等!A27</f>
        <v>子ども・若者育成支援、ＩＴ戦略</v>
      </c>
      <c r="H8" s="724"/>
      <c r="I8" s="724"/>
      <c r="J8" s="724"/>
      <c r="K8" s="724"/>
      <c r="L8" s="724"/>
      <c r="M8" s="724"/>
      <c r="N8" s="724"/>
      <c r="O8" s="724"/>
      <c r="P8" s="724"/>
      <c r="Q8" s="724"/>
      <c r="R8" s="724"/>
      <c r="S8" s="724"/>
      <c r="T8" s="724"/>
      <c r="U8" s="724"/>
      <c r="V8" s="724"/>
      <c r="W8" s="724"/>
      <c r="X8" s="926"/>
      <c r="Y8" s="838" t="s">
        <v>260</v>
      </c>
      <c r="Z8" s="839"/>
      <c r="AA8" s="839"/>
      <c r="AB8" s="839"/>
      <c r="AC8" s="839"/>
      <c r="AD8" s="840"/>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1" t="s">
        <v>23</v>
      </c>
      <c r="B9" s="842"/>
      <c r="C9" s="842"/>
      <c r="D9" s="842"/>
      <c r="E9" s="842"/>
      <c r="F9" s="842"/>
      <c r="G9" s="843" t="s">
        <v>638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4" t="s">
        <v>30</v>
      </c>
      <c r="B10" s="665"/>
      <c r="C10" s="665"/>
      <c r="D10" s="665"/>
      <c r="E10" s="665"/>
      <c r="F10" s="665"/>
      <c r="G10" s="752" t="s">
        <v>569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58"/>
      <c r="H12" s="759"/>
      <c r="I12" s="759"/>
      <c r="J12" s="759"/>
      <c r="K12" s="759"/>
      <c r="L12" s="759"/>
      <c r="M12" s="759"/>
      <c r="N12" s="759"/>
      <c r="O12" s="759"/>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6"/>
    </row>
    <row r="13" spans="1:50" ht="21" customHeight="1" x14ac:dyDescent="0.15">
      <c r="A13" s="620"/>
      <c r="B13" s="621"/>
      <c r="C13" s="621"/>
      <c r="D13" s="621"/>
      <c r="E13" s="621"/>
      <c r="F13" s="622"/>
      <c r="G13" s="727" t="s">
        <v>6</v>
      </c>
      <c r="H13" s="728"/>
      <c r="I13" s="762" t="s">
        <v>7</v>
      </c>
      <c r="J13" s="763"/>
      <c r="K13" s="763"/>
      <c r="L13" s="763"/>
      <c r="M13" s="763"/>
      <c r="N13" s="763"/>
      <c r="O13" s="764"/>
      <c r="P13" s="661" t="s">
        <v>570</v>
      </c>
      <c r="Q13" s="662"/>
      <c r="R13" s="662"/>
      <c r="S13" s="662"/>
      <c r="T13" s="662"/>
      <c r="U13" s="662"/>
      <c r="V13" s="663"/>
      <c r="W13" s="661" t="s">
        <v>570</v>
      </c>
      <c r="X13" s="662"/>
      <c r="Y13" s="662"/>
      <c r="Z13" s="662"/>
      <c r="AA13" s="662"/>
      <c r="AB13" s="662"/>
      <c r="AC13" s="663"/>
      <c r="AD13" s="661">
        <v>1251</v>
      </c>
      <c r="AE13" s="662"/>
      <c r="AF13" s="662"/>
      <c r="AG13" s="662"/>
      <c r="AH13" s="662"/>
      <c r="AI13" s="662"/>
      <c r="AJ13" s="663"/>
      <c r="AK13" s="661">
        <v>0</v>
      </c>
      <c r="AL13" s="662"/>
      <c r="AM13" s="662"/>
      <c r="AN13" s="662"/>
      <c r="AO13" s="662"/>
      <c r="AP13" s="662"/>
      <c r="AQ13" s="663"/>
      <c r="AR13" s="911">
        <v>0</v>
      </c>
      <c r="AS13" s="912"/>
      <c r="AT13" s="912"/>
      <c r="AU13" s="912"/>
      <c r="AV13" s="912"/>
      <c r="AW13" s="912"/>
      <c r="AX13" s="913"/>
    </row>
    <row r="14" spans="1:50" ht="21" customHeight="1" x14ac:dyDescent="0.15">
      <c r="A14" s="620"/>
      <c r="B14" s="621"/>
      <c r="C14" s="621"/>
      <c r="D14" s="621"/>
      <c r="E14" s="621"/>
      <c r="F14" s="622"/>
      <c r="G14" s="729"/>
      <c r="H14" s="730"/>
      <c r="I14" s="715" t="s">
        <v>8</v>
      </c>
      <c r="J14" s="760"/>
      <c r="K14" s="760"/>
      <c r="L14" s="760"/>
      <c r="M14" s="760"/>
      <c r="N14" s="760"/>
      <c r="O14" s="761"/>
      <c r="P14" s="661" t="s">
        <v>635</v>
      </c>
      <c r="Q14" s="662"/>
      <c r="R14" s="662"/>
      <c r="S14" s="662"/>
      <c r="T14" s="662"/>
      <c r="U14" s="662"/>
      <c r="V14" s="663"/>
      <c r="W14" s="661" t="s">
        <v>631</v>
      </c>
      <c r="X14" s="662"/>
      <c r="Y14" s="662"/>
      <c r="Z14" s="662"/>
      <c r="AA14" s="662"/>
      <c r="AB14" s="662"/>
      <c r="AC14" s="663"/>
      <c r="AD14" s="661" t="s">
        <v>628</v>
      </c>
      <c r="AE14" s="662"/>
      <c r="AF14" s="662"/>
      <c r="AG14" s="662"/>
      <c r="AH14" s="662"/>
      <c r="AI14" s="662"/>
      <c r="AJ14" s="663"/>
      <c r="AK14" s="661" t="s">
        <v>636</v>
      </c>
      <c r="AL14" s="662"/>
      <c r="AM14" s="662"/>
      <c r="AN14" s="662"/>
      <c r="AO14" s="662"/>
      <c r="AP14" s="662"/>
      <c r="AQ14" s="663"/>
      <c r="AR14" s="784"/>
      <c r="AS14" s="784"/>
      <c r="AT14" s="784"/>
      <c r="AU14" s="784"/>
      <c r="AV14" s="784"/>
      <c r="AW14" s="784"/>
      <c r="AX14" s="785"/>
    </row>
    <row r="15" spans="1:50" ht="21" customHeight="1" x14ac:dyDescent="0.15">
      <c r="A15" s="620"/>
      <c r="B15" s="621"/>
      <c r="C15" s="621"/>
      <c r="D15" s="621"/>
      <c r="E15" s="621"/>
      <c r="F15" s="622"/>
      <c r="G15" s="729"/>
      <c r="H15" s="730"/>
      <c r="I15" s="715" t="s">
        <v>51</v>
      </c>
      <c r="J15" s="716"/>
      <c r="K15" s="716"/>
      <c r="L15" s="716"/>
      <c r="M15" s="716"/>
      <c r="N15" s="716"/>
      <c r="O15" s="717"/>
      <c r="P15" s="661" t="s">
        <v>630</v>
      </c>
      <c r="Q15" s="662"/>
      <c r="R15" s="662"/>
      <c r="S15" s="662"/>
      <c r="T15" s="662"/>
      <c r="U15" s="662"/>
      <c r="V15" s="663"/>
      <c r="W15" s="661" t="s">
        <v>632</v>
      </c>
      <c r="X15" s="662"/>
      <c r="Y15" s="662"/>
      <c r="Z15" s="662"/>
      <c r="AA15" s="662"/>
      <c r="AB15" s="662"/>
      <c r="AC15" s="663"/>
      <c r="AD15" s="661" t="s">
        <v>632</v>
      </c>
      <c r="AE15" s="662"/>
      <c r="AF15" s="662"/>
      <c r="AG15" s="662"/>
      <c r="AH15" s="662"/>
      <c r="AI15" s="662"/>
      <c r="AJ15" s="663"/>
      <c r="AK15" s="661">
        <v>226</v>
      </c>
      <c r="AL15" s="662"/>
      <c r="AM15" s="662"/>
      <c r="AN15" s="662"/>
      <c r="AO15" s="662"/>
      <c r="AP15" s="662"/>
      <c r="AQ15" s="663"/>
      <c r="AR15" s="661" t="s">
        <v>653</v>
      </c>
      <c r="AS15" s="662"/>
      <c r="AT15" s="662"/>
      <c r="AU15" s="662"/>
      <c r="AV15" s="662"/>
      <c r="AW15" s="662"/>
      <c r="AX15" s="802"/>
    </row>
    <row r="16" spans="1:50" ht="21" customHeight="1" x14ac:dyDescent="0.15">
      <c r="A16" s="620"/>
      <c r="B16" s="621"/>
      <c r="C16" s="621"/>
      <c r="D16" s="621"/>
      <c r="E16" s="621"/>
      <c r="F16" s="622"/>
      <c r="G16" s="729"/>
      <c r="H16" s="730"/>
      <c r="I16" s="715" t="s">
        <v>52</v>
      </c>
      <c r="J16" s="716"/>
      <c r="K16" s="716"/>
      <c r="L16" s="716"/>
      <c r="M16" s="716"/>
      <c r="N16" s="716"/>
      <c r="O16" s="717"/>
      <c r="P16" s="661" t="s">
        <v>628</v>
      </c>
      <c r="Q16" s="662"/>
      <c r="R16" s="662"/>
      <c r="S16" s="662"/>
      <c r="T16" s="662"/>
      <c r="U16" s="662"/>
      <c r="V16" s="663"/>
      <c r="W16" s="661" t="s">
        <v>633</v>
      </c>
      <c r="X16" s="662"/>
      <c r="Y16" s="662"/>
      <c r="Z16" s="662"/>
      <c r="AA16" s="662"/>
      <c r="AB16" s="662"/>
      <c r="AC16" s="663"/>
      <c r="AD16" s="661">
        <v>-226</v>
      </c>
      <c r="AE16" s="662"/>
      <c r="AF16" s="662"/>
      <c r="AG16" s="662"/>
      <c r="AH16" s="662"/>
      <c r="AI16" s="662"/>
      <c r="AJ16" s="663"/>
      <c r="AK16" s="661" t="s">
        <v>631</v>
      </c>
      <c r="AL16" s="662"/>
      <c r="AM16" s="662"/>
      <c r="AN16" s="662"/>
      <c r="AO16" s="662"/>
      <c r="AP16" s="662"/>
      <c r="AQ16" s="663"/>
      <c r="AR16" s="755"/>
      <c r="AS16" s="756"/>
      <c r="AT16" s="756"/>
      <c r="AU16" s="756"/>
      <c r="AV16" s="756"/>
      <c r="AW16" s="756"/>
      <c r="AX16" s="757"/>
    </row>
    <row r="17" spans="1:50" ht="24.75" customHeight="1" x14ac:dyDescent="0.15">
      <c r="A17" s="620"/>
      <c r="B17" s="621"/>
      <c r="C17" s="621"/>
      <c r="D17" s="621"/>
      <c r="E17" s="621"/>
      <c r="F17" s="622"/>
      <c r="G17" s="729"/>
      <c r="H17" s="730"/>
      <c r="I17" s="715" t="s">
        <v>50</v>
      </c>
      <c r="J17" s="760"/>
      <c r="K17" s="760"/>
      <c r="L17" s="760"/>
      <c r="M17" s="760"/>
      <c r="N17" s="760"/>
      <c r="O17" s="761"/>
      <c r="P17" s="661" t="s">
        <v>631</v>
      </c>
      <c r="Q17" s="662"/>
      <c r="R17" s="662"/>
      <c r="S17" s="662"/>
      <c r="T17" s="662"/>
      <c r="U17" s="662"/>
      <c r="V17" s="663"/>
      <c r="W17" s="661" t="s">
        <v>634</v>
      </c>
      <c r="X17" s="662"/>
      <c r="Y17" s="662"/>
      <c r="Z17" s="662"/>
      <c r="AA17" s="662"/>
      <c r="AB17" s="662"/>
      <c r="AC17" s="663"/>
      <c r="AD17" s="661" t="s">
        <v>628</v>
      </c>
      <c r="AE17" s="662"/>
      <c r="AF17" s="662"/>
      <c r="AG17" s="662"/>
      <c r="AH17" s="662"/>
      <c r="AI17" s="662"/>
      <c r="AJ17" s="663"/>
      <c r="AK17" s="661" t="s">
        <v>633</v>
      </c>
      <c r="AL17" s="662"/>
      <c r="AM17" s="662"/>
      <c r="AN17" s="662"/>
      <c r="AO17" s="662"/>
      <c r="AP17" s="662"/>
      <c r="AQ17" s="663"/>
      <c r="AR17" s="909"/>
      <c r="AS17" s="909"/>
      <c r="AT17" s="909"/>
      <c r="AU17" s="909"/>
      <c r="AV17" s="909"/>
      <c r="AW17" s="909"/>
      <c r="AX17" s="910"/>
    </row>
    <row r="18" spans="1:50" ht="24.75" customHeight="1" x14ac:dyDescent="0.15">
      <c r="A18" s="620"/>
      <c r="B18" s="621"/>
      <c r="C18" s="621"/>
      <c r="D18" s="621"/>
      <c r="E18" s="621"/>
      <c r="F18" s="622"/>
      <c r="G18" s="731"/>
      <c r="H18" s="732"/>
      <c r="I18" s="720" t="s">
        <v>20</v>
      </c>
      <c r="J18" s="721"/>
      <c r="K18" s="721"/>
      <c r="L18" s="721"/>
      <c r="M18" s="721"/>
      <c r="N18" s="721"/>
      <c r="O18" s="722"/>
      <c r="P18" s="870">
        <f>SUM(P13:V17)</f>
        <v>0</v>
      </c>
      <c r="Q18" s="871"/>
      <c r="R18" s="871"/>
      <c r="S18" s="871"/>
      <c r="T18" s="871"/>
      <c r="U18" s="871"/>
      <c r="V18" s="872"/>
      <c r="W18" s="870">
        <f>SUM(W13:AC17)</f>
        <v>0</v>
      </c>
      <c r="X18" s="871"/>
      <c r="Y18" s="871"/>
      <c r="Z18" s="871"/>
      <c r="AA18" s="871"/>
      <c r="AB18" s="871"/>
      <c r="AC18" s="872"/>
      <c r="AD18" s="870">
        <f>SUM(AD13:AJ17)</f>
        <v>1025</v>
      </c>
      <c r="AE18" s="871"/>
      <c r="AF18" s="871"/>
      <c r="AG18" s="871"/>
      <c r="AH18" s="871"/>
      <c r="AI18" s="871"/>
      <c r="AJ18" s="872"/>
      <c r="AK18" s="870">
        <f>SUM(AK13:AQ17)</f>
        <v>226</v>
      </c>
      <c r="AL18" s="871"/>
      <c r="AM18" s="871"/>
      <c r="AN18" s="871"/>
      <c r="AO18" s="871"/>
      <c r="AP18" s="871"/>
      <c r="AQ18" s="872"/>
      <c r="AR18" s="870">
        <f>SUM(AR13:AX17)</f>
        <v>0</v>
      </c>
      <c r="AS18" s="871"/>
      <c r="AT18" s="871"/>
      <c r="AU18" s="871"/>
      <c r="AV18" s="871"/>
      <c r="AW18" s="871"/>
      <c r="AX18" s="873"/>
    </row>
    <row r="19" spans="1:50" ht="24.75" customHeight="1" x14ac:dyDescent="0.15">
      <c r="A19" s="620"/>
      <c r="B19" s="621"/>
      <c r="C19" s="621"/>
      <c r="D19" s="621"/>
      <c r="E19" s="621"/>
      <c r="F19" s="622"/>
      <c r="G19" s="868" t="s">
        <v>9</v>
      </c>
      <c r="H19" s="869"/>
      <c r="I19" s="869"/>
      <c r="J19" s="869"/>
      <c r="K19" s="869"/>
      <c r="L19" s="869"/>
      <c r="M19" s="869"/>
      <c r="N19" s="869"/>
      <c r="O19" s="869"/>
      <c r="P19" s="661" t="s">
        <v>628</v>
      </c>
      <c r="Q19" s="662"/>
      <c r="R19" s="662"/>
      <c r="S19" s="662"/>
      <c r="T19" s="662"/>
      <c r="U19" s="662"/>
      <c r="V19" s="663"/>
      <c r="W19" s="661" t="s">
        <v>628</v>
      </c>
      <c r="X19" s="662"/>
      <c r="Y19" s="662"/>
      <c r="Z19" s="662"/>
      <c r="AA19" s="662"/>
      <c r="AB19" s="662"/>
      <c r="AC19" s="663"/>
      <c r="AD19" s="661">
        <v>1026</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68" t="s">
        <v>10</v>
      </c>
      <c r="H20" s="869"/>
      <c r="I20" s="869"/>
      <c r="J20" s="869"/>
      <c r="K20" s="869"/>
      <c r="L20" s="869"/>
      <c r="M20" s="869"/>
      <c r="N20" s="869"/>
      <c r="O20" s="869"/>
      <c r="P20" s="322" t="str">
        <f>IF(P18=0, "-", SUM(P19)/P18)</f>
        <v>-</v>
      </c>
      <c r="Q20" s="322"/>
      <c r="R20" s="322"/>
      <c r="S20" s="322"/>
      <c r="T20" s="322"/>
      <c r="U20" s="322"/>
      <c r="V20" s="322"/>
      <c r="W20" s="322" t="str">
        <f t="shared" ref="W20" si="0">IF(W18=0, "-", SUM(W19)/W18)</f>
        <v>-</v>
      </c>
      <c r="X20" s="322"/>
      <c r="Y20" s="322"/>
      <c r="Z20" s="322"/>
      <c r="AA20" s="322"/>
      <c r="AB20" s="322"/>
      <c r="AC20" s="322"/>
      <c r="AD20" s="322">
        <f t="shared" ref="AD20" si="1">IF(AD18=0, "-", SUM(AD19)/AD18)</f>
        <v>1.0009756097560976</v>
      </c>
      <c r="AE20" s="322"/>
      <c r="AF20" s="322"/>
      <c r="AG20" s="322"/>
      <c r="AH20" s="322"/>
      <c r="AI20" s="322"/>
      <c r="AJ20" s="322"/>
      <c r="AK20" s="331"/>
      <c r="AL20" s="331"/>
      <c r="AM20" s="331"/>
      <c r="AN20" s="331"/>
      <c r="AO20" s="331"/>
      <c r="AP20" s="331"/>
      <c r="AQ20" s="332"/>
      <c r="AR20" s="332"/>
      <c r="AS20" s="332"/>
      <c r="AT20" s="332"/>
      <c r="AU20" s="331"/>
      <c r="AV20" s="331"/>
      <c r="AW20" s="331"/>
      <c r="AX20" s="333"/>
    </row>
    <row r="21" spans="1:50" ht="25.5" customHeight="1" x14ac:dyDescent="0.15">
      <c r="A21" s="841"/>
      <c r="B21" s="842"/>
      <c r="C21" s="842"/>
      <c r="D21" s="842"/>
      <c r="E21" s="842"/>
      <c r="F21" s="971"/>
      <c r="G21" s="320" t="s">
        <v>358</v>
      </c>
      <c r="H21" s="321"/>
      <c r="I21" s="321"/>
      <c r="J21" s="321"/>
      <c r="K21" s="321"/>
      <c r="L21" s="321"/>
      <c r="M21" s="321"/>
      <c r="N21" s="321"/>
      <c r="O21" s="321"/>
      <c r="P21" s="322" t="e">
        <f>IF(P19=0, "-", SUM(P19)/SUM(P13,P14))</f>
        <v>#DIV/0!</v>
      </c>
      <c r="Q21" s="322"/>
      <c r="R21" s="322"/>
      <c r="S21" s="322"/>
      <c r="T21" s="322"/>
      <c r="U21" s="322"/>
      <c r="V21" s="322"/>
      <c r="W21" s="322" t="e">
        <f t="shared" ref="W21" si="2">IF(W19=0, "-", SUM(W19)/SUM(W13,W14))</f>
        <v>#DIV/0!</v>
      </c>
      <c r="X21" s="322"/>
      <c r="Y21" s="322"/>
      <c r="Z21" s="322"/>
      <c r="AA21" s="322"/>
      <c r="AB21" s="322"/>
      <c r="AC21" s="322"/>
      <c r="AD21" s="322">
        <f t="shared" ref="AD21" si="3">IF(AD19=0, "-", SUM(AD19)/SUM(AD13,AD14))</f>
        <v>0.82014388489208634</v>
      </c>
      <c r="AE21" s="322"/>
      <c r="AF21" s="322"/>
      <c r="AG21" s="322"/>
      <c r="AH21" s="322"/>
      <c r="AI21" s="322"/>
      <c r="AJ21" s="322"/>
      <c r="AK21" s="331"/>
      <c r="AL21" s="331"/>
      <c r="AM21" s="331"/>
      <c r="AN21" s="331"/>
      <c r="AO21" s="331"/>
      <c r="AP21" s="331"/>
      <c r="AQ21" s="332"/>
      <c r="AR21" s="332"/>
      <c r="AS21" s="332"/>
      <c r="AT21" s="332"/>
      <c r="AU21" s="331"/>
      <c r="AV21" s="331"/>
      <c r="AW21" s="331"/>
      <c r="AX21" s="333"/>
    </row>
    <row r="22" spans="1:50" ht="18.75" customHeight="1" x14ac:dyDescent="0.15">
      <c r="A22" s="938" t="s">
        <v>434</v>
      </c>
      <c r="B22" s="939"/>
      <c r="C22" s="939"/>
      <c r="D22" s="939"/>
      <c r="E22" s="939"/>
      <c r="F22" s="940"/>
      <c r="G22" s="976" t="s">
        <v>337</v>
      </c>
      <c r="H22" s="226"/>
      <c r="I22" s="226"/>
      <c r="J22" s="226"/>
      <c r="K22" s="226"/>
      <c r="L22" s="226"/>
      <c r="M22" s="226"/>
      <c r="N22" s="226"/>
      <c r="O22" s="227"/>
      <c r="P22" s="927" t="s">
        <v>435</v>
      </c>
      <c r="Q22" s="226"/>
      <c r="R22" s="226"/>
      <c r="S22" s="226"/>
      <c r="T22" s="226"/>
      <c r="U22" s="226"/>
      <c r="V22" s="227"/>
      <c r="W22" s="927" t="s">
        <v>436</v>
      </c>
      <c r="X22" s="226"/>
      <c r="Y22" s="226"/>
      <c r="Z22" s="226"/>
      <c r="AA22" s="226"/>
      <c r="AB22" s="226"/>
      <c r="AC22" s="227"/>
      <c r="AD22" s="927" t="s">
        <v>336</v>
      </c>
      <c r="AE22" s="226"/>
      <c r="AF22" s="226"/>
      <c r="AG22" s="226"/>
      <c r="AH22" s="226"/>
      <c r="AI22" s="226"/>
      <c r="AJ22" s="226"/>
      <c r="AK22" s="226"/>
      <c r="AL22" s="226"/>
      <c r="AM22" s="226"/>
      <c r="AN22" s="226"/>
      <c r="AO22" s="226"/>
      <c r="AP22" s="226"/>
      <c r="AQ22" s="226"/>
      <c r="AR22" s="226"/>
      <c r="AS22" s="226"/>
      <c r="AT22" s="226"/>
      <c r="AU22" s="226"/>
      <c r="AV22" s="226"/>
      <c r="AW22" s="226"/>
      <c r="AX22" s="947"/>
    </row>
    <row r="23" spans="1:50" ht="25.5" customHeight="1" x14ac:dyDescent="0.15">
      <c r="A23" s="941"/>
      <c r="B23" s="942"/>
      <c r="C23" s="942"/>
      <c r="D23" s="942"/>
      <c r="E23" s="942"/>
      <c r="F23" s="943"/>
      <c r="G23" s="977" t="s">
        <v>571</v>
      </c>
      <c r="H23" s="978"/>
      <c r="I23" s="978"/>
      <c r="J23" s="978"/>
      <c r="K23" s="978"/>
      <c r="L23" s="978"/>
      <c r="M23" s="978"/>
      <c r="N23" s="978"/>
      <c r="O23" s="979"/>
      <c r="P23" s="911">
        <v>0</v>
      </c>
      <c r="Q23" s="912"/>
      <c r="R23" s="912"/>
      <c r="S23" s="912"/>
      <c r="T23" s="912"/>
      <c r="U23" s="912"/>
      <c r="V23" s="928"/>
      <c r="W23" s="911">
        <v>0</v>
      </c>
      <c r="X23" s="912"/>
      <c r="Y23" s="912"/>
      <c r="Z23" s="912"/>
      <c r="AA23" s="912"/>
      <c r="AB23" s="912"/>
      <c r="AC23" s="928"/>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hidden="1" customHeight="1" x14ac:dyDescent="0.15">
      <c r="A24" s="941"/>
      <c r="B24" s="942"/>
      <c r="C24" s="942"/>
      <c r="D24" s="942"/>
      <c r="E24" s="942"/>
      <c r="F24" s="943"/>
      <c r="G24" s="929"/>
      <c r="H24" s="930"/>
      <c r="I24" s="930"/>
      <c r="J24" s="930"/>
      <c r="K24" s="930"/>
      <c r="L24" s="930"/>
      <c r="M24" s="930"/>
      <c r="N24" s="930"/>
      <c r="O24" s="931"/>
      <c r="P24" s="661"/>
      <c r="Q24" s="662"/>
      <c r="R24" s="662"/>
      <c r="S24" s="662"/>
      <c r="T24" s="662"/>
      <c r="U24" s="662"/>
      <c r="V24" s="663"/>
      <c r="W24" s="661"/>
      <c r="X24" s="662"/>
      <c r="Y24" s="662"/>
      <c r="Z24" s="662"/>
      <c r="AA24" s="662"/>
      <c r="AB24" s="662"/>
      <c r="AC24" s="663"/>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15">
      <c r="A25" s="941"/>
      <c r="B25" s="942"/>
      <c r="C25" s="942"/>
      <c r="D25" s="942"/>
      <c r="E25" s="942"/>
      <c r="F25" s="943"/>
      <c r="G25" s="929"/>
      <c r="H25" s="930"/>
      <c r="I25" s="930"/>
      <c r="J25" s="930"/>
      <c r="K25" s="930"/>
      <c r="L25" s="930"/>
      <c r="M25" s="930"/>
      <c r="N25" s="930"/>
      <c r="O25" s="931"/>
      <c r="P25" s="661"/>
      <c r="Q25" s="662"/>
      <c r="R25" s="662"/>
      <c r="S25" s="662"/>
      <c r="T25" s="662"/>
      <c r="U25" s="662"/>
      <c r="V25" s="663"/>
      <c r="W25" s="661"/>
      <c r="X25" s="662"/>
      <c r="Y25" s="662"/>
      <c r="Z25" s="662"/>
      <c r="AA25" s="662"/>
      <c r="AB25" s="662"/>
      <c r="AC25" s="663"/>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15">
      <c r="A26" s="941"/>
      <c r="B26" s="942"/>
      <c r="C26" s="942"/>
      <c r="D26" s="942"/>
      <c r="E26" s="942"/>
      <c r="F26" s="943"/>
      <c r="G26" s="929"/>
      <c r="H26" s="930"/>
      <c r="I26" s="930"/>
      <c r="J26" s="930"/>
      <c r="K26" s="930"/>
      <c r="L26" s="930"/>
      <c r="M26" s="930"/>
      <c r="N26" s="930"/>
      <c r="O26" s="931"/>
      <c r="P26" s="661"/>
      <c r="Q26" s="662"/>
      <c r="R26" s="662"/>
      <c r="S26" s="662"/>
      <c r="T26" s="662"/>
      <c r="U26" s="662"/>
      <c r="V26" s="663"/>
      <c r="W26" s="661"/>
      <c r="X26" s="662"/>
      <c r="Y26" s="662"/>
      <c r="Z26" s="662"/>
      <c r="AA26" s="662"/>
      <c r="AB26" s="662"/>
      <c r="AC26" s="663"/>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15">
      <c r="A27" s="941"/>
      <c r="B27" s="942"/>
      <c r="C27" s="942"/>
      <c r="D27" s="942"/>
      <c r="E27" s="942"/>
      <c r="F27" s="943"/>
      <c r="G27" s="929"/>
      <c r="H27" s="930"/>
      <c r="I27" s="930"/>
      <c r="J27" s="930"/>
      <c r="K27" s="930"/>
      <c r="L27" s="930"/>
      <c r="M27" s="930"/>
      <c r="N27" s="930"/>
      <c r="O27" s="931"/>
      <c r="P27" s="661"/>
      <c r="Q27" s="662"/>
      <c r="R27" s="662"/>
      <c r="S27" s="662"/>
      <c r="T27" s="662"/>
      <c r="U27" s="662"/>
      <c r="V27" s="663"/>
      <c r="W27" s="661"/>
      <c r="X27" s="662"/>
      <c r="Y27" s="662"/>
      <c r="Z27" s="662"/>
      <c r="AA27" s="662"/>
      <c r="AB27" s="662"/>
      <c r="AC27" s="663"/>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15">
      <c r="A28" s="941"/>
      <c r="B28" s="942"/>
      <c r="C28" s="942"/>
      <c r="D28" s="942"/>
      <c r="E28" s="942"/>
      <c r="F28" s="943"/>
      <c r="G28" s="932" t="s">
        <v>341</v>
      </c>
      <c r="H28" s="933"/>
      <c r="I28" s="933"/>
      <c r="J28" s="933"/>
      <c r="K28" s="933"/>
      <c r="L28" s="933"/>
      <c r="M28" s="933"/>
      <c r="N28" s="933"/>
      <c r="O28" s="934"/>
      <c r="P28" s="870">
        <f>P29-SUM(P23:P27)</f>
        <v>0</v>
      </c>
      <c r="Q28" s="871"/>
      <c r="R28" s="871"/>
      <c r="S28" s="871"/>
      <c r="T28" s="871"/>
      <c r="U28" s="871"/>
      <c r="V28" s="872"/>
      <c r="W28" s="870">
        <f>W29-SUM(W23:W27)</f>
        <v>0</v>
      </c>
      <c r="X28" s="871"/>
      <c r="Y28" s="871"/>
      <c r="Z28" s="871"/>
      <c r="AA28" s="871"/>
      <c r="AB28" s="871"/>
      <c r="AC28" s="872"/>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
      <c r="A29" s="944"/>
      <c r="B29" s="945"/>
      <c r="C29" s="945"/>
      <c r="D29" s="945"/>
      <c r="E29" s="945"/>
      <c r="F29" s="946"/>
      <c r="G29" s="935" t="s">
        <v>338</v>
      </c>
      <c r="H29" s="936"/>
      <c r="I29" s="936"/>
      <c r="J29" s="936"/>
      <c r="K29" s="936"/>
      <c r="L29" s="936"/>
      <c r="M29" s="936"/>
      <c r="N29" s="936"/>
      <c r="O29" s="937"/>
      <c r="P29" s="661">
        <f>AK13</f>
        <v>0</v>
      </c>
      <c r="Q29" s="662"/>
      <c r="R29" s="662"/>
      <c r="S29" s="662"/>
      <c r="T29" s="662"/>
      <c r="U29" s="662"/>
      <c r="V29" s="663"/>
      <c r="W29" s="959">
        <f>AR13</f>
        <v>0</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853" t="s">
        <v>353</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398</v>
      </c>
      <c r="AF30" s="851"/>
      <c r="AG30" s="851"/>
      <c r="AH30" s="852"/>
      <c r="AI30" s="850" t="s">
        <v>420</v>
      </c>
      <c r="AJ30" s="851"/>
      <c r="AK30" s="851"/>
      <c r="AL30" s="852"/>
      <c r="AM30" s="907" t="s">
        <v>425</v>
      </c>
      <c r="AN30" s="907"/>
      <c r="AO30" s="907"/>
      <c r="AP30" s="850"/>
      <c r="AQ30" s="765" t="s">
        <v>235</v>
      </c>
      <c r="AR30" s="766"/>
      <c r="AS30" s="766"/>
      <c r="AT30" s="767"/>
      <c r="AU30" s="772" t="s">
        <v>134</v>
      </c>
      <c r="AV30" s="772"/>
      <c r="AW30" s="772"/>
      <c r="AX30" s="908"/>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6" t="s">
        <v>647</v>
      </c>
      <c r="AR31" s="198"/>
      <c r="AS31" s="138" t="s">
        <v>236</v>
      </c>
      <c r="AT31" s="139"/>
      <c r="AU31" s="197"/>
      <c r="AV31" s="197"/>
      <c r="AW31" s="404" t="s">
        <v>181</v>
      </c>
      <c r="AX31" s="405"/>
    </row>
    <row r="32" spans="1:50" ht="23.25" customHeight="1" x14ac:dyDescent="0.15">
      <c r="A32" s="409"/>
      <c r="B32" s="407"/>
      <c r="C32" s="407"/>
      <c r="D32" s="407"/>
      <c r="E32" s="407"/>
      <c r="F32" s="408"/>
      <c r="G32" s="570" t="s">
        <v>629</v>
      </c>
      <c r="H32" s="571"/>
      <c r="I32" s="571"/>
      <c r="J32" s="571"/>
      <c r="K32" s="571"/>
      <c r="L32" s="571"/>
      <c r="M32" s="571"/>
      <c r="N32" s="571"/>
      <c r="O32" s="572"/>
      <c r="P32" s="110" t="s">
        <v>574</v>
      </c>
      <c r="Q32" s="110"/>
      <c r="R32" s="110"/>
      <c r="S32" s="110"/>
      <c r="T32" s="110"/>
      <c r="U32" s="110"/>
      <c r="V32" s="110"/>
      <c r="W32" s="110"/>
      <c r="X32" s="111"/>
      <c r="Y32" s="480" t="s">
        <v>12</v>
      </c>
      <c r="Z32" s="540"/>
      <c r="AA32" s="541"/>
      <c r="AB32" s="470" t="s">
        <v>572</v>
      </c>
      <c r="AC32" s="470"/>
      <c r="AD32" s="470"/>
      <c r="AE32" s="222" t="s">
        <v>573</v>
      </c>
      <c r="AF32" s="223"/>
      <c r="AG32" s="223"/>
      <c r="AH32" s="223"/>
      <c r="AI32" s="222" t="s">
        <v>573</v>
      </c>
      <c r="AJ32" s="223"/>
      <c r="AK32" s="223"/>
      <c r="AL32" s="223"/>
      <c r="AM32" s="222"/>
      <c r="AN32" s="223"/>
      <c r="AO32" s="223"/>
      <c r="AP32" s="223"/>
      <c r="AQ32" s="346" t="s">
        <v>647</v>
      </c>
      <c r="AR32" s="206"/>
      <c r="AS32" s="206"/>
      <c r="AT32" s="347"/>
      <c r="AU32" s="223" t="s">
        <v>647</v>
      </c>
      <c r="AV32" s="223"/>
      <c r="AW32" s="223"/>
      <c r="AX32" s="225"/>
    </row>
    <row r="33" spans="1:50" ht="23.25" customHeight="1" x14ac:dyDescent="0.15">
      <c r="A33" s="410"/>
      <c r="B33" s="411"/>
      <c r="C33" s="411"/>
      <c r="D33" s="411"/>
      <c r="E33" s="411"/>
      <c r="F33" s="412"/>
      <c r="G33" s="573"/>
      <c r="H33" s="574"/>
      <c r="I33" s="574"/>
      <c r="J33" s="574"/>
      <c r="K33" s="574"/>
      <c r="L33" s="574"/>
      <c r="M33" s="574"/>
      <c r="N33" s="574"/>
      <c r="O33" s="575"/>
      <c r="P33" s="113"/>
      <c r="Q33" s="113"/>
      <c r="R33" s="113"/>
      <c r="S33" s="113"/>
      <c r="T33" s="113"/>
      <c r="U33" s="113"/>
      <c r="V33" s="113"/>
      <c r="W33" s="113"/>
      <c r="X33" s="114"/>
      <c r="Y33" s="424" t="s">
        <v>54</v>
      </c>
      <c r="Z33" s="425"/>
      <c r="AA33" s="426"/>
      <c r="AB33" s="532" t="s">
        <v>572</v>
      </c>
      <c r="AC33" s="532"/>
      <c r="AD33" s="532"/>
      <c r="AE33" s="222" t="s">
        <v>573</v>
      </c>
      <c r="AF33" s="223"/>
      <c r="AG33" s="223"/>
      <c r="AH33" s="223"/>
      <c r="AI33" s="222" t="s">
        <v>573</v>
      </c>
      <c r="AJ33" s="223"/>
      <c r="AK33" s="223"/>
      <c r="AL33" s="223"/>
      <c r="AM33" s="222">
        <v>1741</v>
      </c>
      <c r="AN33" s="223"/>
      <c r="AO33" s="223"/>
      <c r="AP33" s="223"/>
      <c r="AQ33" s="346" t="s">
        <v>647</v>
      </c>
      <c r="AR33" s="206"/>
      <c r="AS33" s="206"/>
      <c r="AT33" s="347"/>
      <c r="AU33" s="223">
        <v>1741</v>
      </c>
      <c r="AV33" s="223"/>
      <c r="AW33" s="223"/>
      <c r="AX33" s="225"/>
    </row>
    <row r="34" spans="1:50" ht="23.25" customHeight="1" x14ac:dyDescent="0.15">
      <c r="A34" s="409"/>
      <c r="B34" s="407"/>
      <c r="C34" s="407"/>
      <c r="D34" s="407"/>
      <c r="E34" s="407"/>
      <c r="F34" s="408"/>
      <c r="G34" s="576"/>
      <c r="H34" s="577"/>
      <c r="I34" s="577"/>
      <c r="J34" s="577"/>
      <c r="K34" s="577"/>
      <c r="L34" s="577"/>
      <c r="M34" s="577"/>
      <c r="N34" s="577"/>
      <c r="O34" s="578"/>
      <c r="P34" s="116"/>
      <c r="Q34" s="116"/>
      <c r="R34" s="116"/>
      <c r="S34" s="116"/>
      <c r="T34" s="116"/>
      <c r="U34" s="116"/>
      <c r="V34" s="116"/>
      <c r="W34" s="116"/>
      <c r="X34" s="117"/>
      <c r="Y34" s="424" t="s">
        <v>13</v>
      </c>
      <c r="Z34" s="425"/>
      <c r="AA34" s="426"/>
      <c r="AB34" s="565" t="s">
        <v>182</v>
      </c>
      <c r="AC34" s="565"/>
      <c r="AD34" s="565"/>
      <c r="AE34" s="222" t="s">
        <v>615</v>
      </c>
      <c r="AF34" s="223"/>
      <c r="AG34" s="223"/>
      <c r="AH34" s="223"/>
      <c r="AI34" s="222" t="s">
        <v>615</v>
      </c>
      <c r="AJ34" s="223"/>
      <c r="AK34" s="223"/>
      <c r="AL34" s="223"/>
      <c r="AM34" s="222"/>
      <c r="AN34" s="223"/>
      <c r="AO34" s="223"/>
      <c r="AP34" s="223"/>
      <c r="AQ34" s="346" t="s">
        <v>647</v>
      </c>
      <c r="AR34" s="206"/>
      <c r="AS34" s="206"/>
      <c r="AT34" s="347"/>
      <c r="AU34" s="223" t="s">
        <v>647</v>
      </c>
      <c r="AV34" s="223"/>
      <c r="AW34" s="223"/>
      <c r="AX34" s="225"/>
    </row>
    <row r="35" spans="1:50" ht="23.25" customHeight="1" x14ac:dyDescent="0.15">
      <c r="A35" s="230" t="s">
        <v>386</v>
      </c>
      <c r="B35" s="231"/>
      <c r="C35" s="231"/>
      <c r="D35" s="231"/>
      <c r="E35" s="231"/>
      <c r="F35" s="232"/>
      <c r="G35" s="236" t="s">
        <v>573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4"/>
      <c r="AF36" s="334"/>
      <c r="AG36" s="334"/>
      <c r="AH36" s="334"/>
      <c r="AI36" s="334"/>
      <c r="AJ36" s="334"/>
      <c r="AK36" s="334"/>
      <c r="AL36" s="334"/>
      <c r="AM36" s="334"/>
      <c r="AN36" s="334"/>
      <c r="AO36" s="334"/>
      <c r="AP36" s="334"/>
      <c r="AQ36" s="240"/>
      <c r="AR36" s="240"/>
      <c r="AS36" s="240"/>
      <c r="AT36" s="240"/>
      <c r="AU36" s="240"/>
      <c r="AV36" s="240"/>
      <c r="AW36" s="240"/>
      <c r="AX36" s="241"/>
    </row>
    <row r="37" spans="1:50" ht="18.75" hidden="1" customHeight="1" x14ac:dyDescent="0.15">
      <c r="A37" s="768" t="s">
        <v>353</v>
      </c>
      <c r="B37" s="769"/>
      <c r="C37" s="769"/>
      <c r="D37" s="769"/>
      <c r="E37" s="769"/>
      <c r="F37" s="770"/>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398</v>
      </c>
      <c r="AF37" s="249"/>
      <c r="AG37" s="249"/>
      <c r="AH37" s="250"/>
      <c r="AI37" s="248" t="s">
        <v>396</v>
      </c>
      <c r="AJ37" s="249"/>
      <c r="AK37" s="249"/>
      <c r="AL37" s="250"/>
      <c r="AM37" s="254" t="s">
        <v>425</v>
      </c>
      <c r="AN37" s="254"/>
      <c r="AO37" s="254"/>
      <c r="AP37" s="254"/>
      <c r="AQ37" s="156" t="s">
        <v>235</v>
      </c>
      <c r="AR37" s="157"/>
      <c r="AS37" s="157"/>
      <c r="AT37" s="158"/>
      <c r="AU37" s="420" t="s">
        <v>134</v>
      </c>
      <c r="AV37" s="420"/>
      <c r="AW37" s="420"/>
      <c r="AX37" s="902"/>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6"/>
      <c r="AR38" s="198"/>
      <c r="AS38" s="138" t="s">
        <v>236</v>
      </c>
      <c r="AT38" s="139"/>
      <c r="AU38" s="197"/>
      <c r="AV38" s="197"/>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10"/>
      <c r="Q39" s="110"/>
      <c r="R39" s="110"/>
      <c r="S39" s="110"/>
      <c r="T39" s="110"/>
      <c r="U39" s="110"/>
      <c r="V39" s="110"/>
      <c r="W39" s="110"/>
      <c r="X39" s="111"/>
      <c r="Y39" s="480" t="s">
        <v>12</v>
      </c>
      <c r="Z39" s="540"/>
      <c r="AA39" s="541"/>
      <c r="AB39" s="470"/>
      <c r="AC39" s="470"/>
      <c r="AD39" s="470"/>
      <c r="AE39" s="222"/>
      <c r="AF39" s="223"/>
      <c r="AG39" s="223"/>
      <c r="AH39" s="223"/>
      <c r="AI39" s="222"/>
      <c r="AJ39" s="223"/>
      <c r="AK39" s="223"/>
      <c r="AL39" s="223"/>
      <c r="AM39" s="222"/>
      <c r="AN39" s="223"/>
      <c r="AO39" s="223"/>
      <c r="AP39" s="223"/>
      <c r="AQ39" s="346"/>
      <c r="AR39" s="206"/>
      <c r="AS39" s="206"/>
      <c r="AT39" s="347"/>
      <c r="AU39" s="223"/>
      <c r="AV39" s="223"/>
      <c r="AW39" s="223"/>
      <c r="AX39" s="225"/>
    </row>
    <row r="40" spans="1:50" ht="23.25" hidden="1" customHeight="1" x14ac:dyDescent="0.15">
      <c r="A40" s="410"/>
      <c r="B40" s="411"/>
      <c r="C40" s="411"/>
      <c r="D40" s="411"/>
      <c r="E40" s="411"/>
      <c r="F40" s="412"/>
      <c r="G40" s="573"/>
      <c r="H40" s="574"/>
      <c r="I40" s="574"/>
      <c r="J40" s="574"/>
      <c r="K40" s="574"/>
      <c r="L40" s="574"/>
      <c r="M40" s="574"/>
      <c r="N40" s="574"/>
      <c r="O40" s="575"/>
      <c r="P40" s="113"/>
      <c r="Q40" s="113"/>
      <c r="R40" s="113"/>
      <c r="S40" s="113"/>
      <c r="T40" s="113"/>
      <c r="U40" s="113"/>
      <c r="V40" s="113"/>
      <c r="W40" s="113"/>
      <c r="X40" s="114"/>
      <c r="Y40" s="424" t="s">
        <v>54</v>
      </c>
      <c r="Z40" s="425"/>
      <c r="AA40" s="426"/>
      <c r="AB40" s="532"/>
      <c r="AC40" s="532"/>
      <c r="AD40" s="532"/>
      <c r="AE40" s="222"/>
      <c r="AF40" s="223"/>
      <c r="AG40" s="223"/>
      <c r="AH40" s="223"/>
      <c r="AI40" s="222"/>
      <c r="AJ40" s="223"/>
      <c r="AK40" s="223"/>
      <c r="AL40" s="223"/>
      <c r="AM40" s="222"/>
      <c r="AN40" s="223"/>
      <c r="AO40" s="223"/>
      <c r="AP40" s="223"/>
      <c r="AQ40" s="346"/>
      <c r="AR40" s="206"/>
      <c r="AS40" s="206"/>
      <c r="AT40" s="347"/>
      <c r="AU40" s="223"/>
      <c r="AV40" s="223"/>
      <c r="AW40" s="223"/>
      <c r="AX40" s="225"/>
    </row>
    <row r="41" spans="1:50" ht="23.25" hidden="1" customHeight="1" x14ac:dyDescent="0.15">
      <c r="A41" s="413"/>
      <c r="B41" s="414"/>
      <c r="C41" s="414"/>
      <c r="D41" s="414"/>
      <c r="E41" s="414"/>
      <c r="F41" s="415"/>
      <c r="G41" s="576"/>
      <c r="H41" s="577"/>
      <c r="I41" s="577"/>
      <c r="J41" s="577"/>
      <c r="K41" s="577"/>
      <c r="L41" s="577"/>
      <c r="M41" s="577"/>
      <c r="N41" s="577"/>
      <c r="O41" s="578"/>
      <c r="P41" s="116"/>
      <c r="Q41" s="116"/>
      <c r="R41" s="116"/>
      <c r="S41" s="116"/>
      <c r="T41" s="116"/>
      <c r="U41" s="116"/>
      <c r="V41" s="116"/>
      <c r="W41" s="116"/>
      <c r="X41" s="117"/>
      <c r="Y41" s="424" t="s">
        <v>13</v>
      </c>
      <c r="Z41" s="425"/>
      <c r="AA41" s="426"/>
      <c r="AB41" s="565" t="s">
        <v>182</v>
      </c>
      <c r="AC41" s="565"/>
      <c r="AD41" s="565"/>
      <c r="AE41" s="222"/>
      <c r="AF41" s="223"/>
      <c r="AG41" s="223"/>
      <c r="AH41" s="223"/>
      <c r="AI41" s="222"/>
      <c r="AJ41" s="223"/>
      <c r="AK41" s="223"/>
      <c r="AL41" s="223"/>
      <c r="AM41" s="222"/>
      <c r="AN41" s="223"/>
      <c r="AO41" s="223"/>
      <c r="AP41" s="223"/>
      <c r="AQ41" s="346"/>
      <c r="AR41" s="206"/>
      <c r="AS41" s="206"/>
      <c r="AT41" s="347"/>
      <c r="AU41" s="223"/>
      <c r="AV41" s="223"/>
      <c r="AW41" s="223"/>
      <c r="AX41" s="225"/>
    </row>
    <row r="42" spans="1:50" ht="23.25" hidden="1"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68" t="s">
        <v>353</v>
      </c>
      <c r="B44" s="769"/>
      <c r="C44" s="769"/>
      <c r="D44" s="769"/>
      <c r="E44" s="769"/>
      <c r="F44" s="770"/>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398</v>
      </c>
      <c r="AF44" s="249"/>
      <c r="AG44" s="249"/>
      <c r="AH44" s="250"/>
      <c r="AI44" s="248" t="s">
        <v>396</v>
      </c>
      <c r="AJ44" s="249"/>
      <c r="AK44" s="249"/>
      <c r="AL44" s="250"/>
      <c r="AM44" s="254" t="s">
        <v>425</v>
      </c>
      <c r="AN44" s="254"/>
      <c r="AO44" s="254"/>
      <c r="AP44" s="254"/>
      <c r="AQ44" s="156" t="s">
        <v>235</v>
      </c>
      <c r="AR44" s="157"/>
      <c r="AS44" s="157"/>
      <c r="AT44" s="158"/>
      <c r="AU44" s="420" t="s">
        <v>134</v>
      </c>
      <c r="AV44" s="420"/>
      <c r="AW44" s="420"/>
      <c r="AX44" s="902"/>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6"/>
      <c r="AR45" s="198"/>
      <c r="AS45" s="138" t="s">
        <v>236</v>
      </c>
      <c r="AT45" s="139"/>
      <c r="AU45" s="197"/>
      <c r="AV45" s="197"/>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10"/>
      <c r="Q46" s="110"/>
      <c r="R46" s="110"/>
      <c r="S46" s="110"/>
      <c r="T46" s="110"/>
      <c r="U46" s="110"/>
      <c r="V46" s="110"/>
      <c r="W46" s="110"/>
      <c r="X46" s="111"/>
      <c r="Y46" s="480" t="s">
        <v>12</v>
      </c>
      <c r="Z46" s="540"/>
      <c r="AA46" s="541"/>
      <c r="AB46" s="470"/>
      <c r="AC46" s="470"/>
      <c r="AD46" s="470"/>
      <c r="AE46" s="222"/>
      <c r="AF46" s="223"/>
      <c r="AG46" s="223"/>
      <c r="AH46" s="223"/>
      <c r="AI46" s="222"/>
      <c r="AJ46" s="223"/>
      <c r="AK46" s="223"/>
      <c r="AL46" s="223"/>
      <c r="AM46" s="222"/>
      <c r="AN46" s="223"/>
      <c r="AO46" s="223"/>
      <c r="AP46" s="223"/>
      <c r="AQ46" s="346"/>
      <c r="AR46" s="206"/>
      <c r="AS46" s="206"/>
      <c r="AT46" s="347"/>
      <c r="AU46" s="223"/>
      <c r="AV46" s="223"/>
      <c r="AW46" s="223"/>
      <c r="AX46" s="225"/>
    </row>
    <row r="47" spans="1:50" ht="23.25" hidden="1" customHeight="1" x14ac:dyDescent="0.15">
      <c r="A47" s="410"/>
      <c r="B47" s="411"/>
      <c r="C47" s="411"/>
      <c r="D47" s="411"/>
      <c r="E47" s="411"/>
      <c r="F47" s="412"/>
      <c r="G47" s="573"/>
      <c r="H47" s="574"/>
      <c r="I47" s="574"/>
      <c r="J47" s="574"/>
      <c r="K47" s="574"/>
      <c r="L47" s="574"/>
      <c r="M47" s="574"/>
      <c r="N47" s="574"/>
      <c r="O47" s="575"/>
      <c r="P47" s="113"/>
      <c r="Q47" s="113"/>
      <c r="R47" s="113"/>
      <c r="S47" s="113"/>
      <c r="T47" s="113"/>
      <c r="U47" s="113"/>
      <c r="V47" s="113"/>
      <c r="W47" s="113"/>
      <c r="X47" s="114"/>
      <c r="Y47" s="424" t="s">
        <v>54</v>
      </c>
      <c r="Z47" s="425"/>
      <c r="AA47" s="426"/>
      <c r="AB47" s="532"/>
      <c r="AC47" s="532"/>
      <c r="AD47" s="532"/>
      <c r="AE47" s="222"/>
      <c r="AF47" s="223"/>
      <c r="AG47" s="223"/>
      <c r="AH47" s="223"/>
      <c r="AI47" s="222"/>
      <c r="AJ47" s="223"/>
      <c r="AK47" s="223"/>
      <c r="AL47" s="223"/>
      <c r="AM47" s="222"/>
      <c r="AN47" s="223"/>
      <c r="AO47" s="223"/>
      <c r="AP47" s="223"/>
      <c r="AQ47" s="346"/>
      <c r="AR47" s="206"/>
      <c r="AS47" s="206"/>
      <c r="AT47" s="347"/>
      <c r="AU47" s="223"/>
      <c r="AV47" s="223"/>
      <c r="AW47" s="223"/>
      <c r="AX47" s="225"/>
    </row>
    <row r="48" spans="1:50" ht="23.25" hidden="1" customHeight="1" x14ac:dyDescent="0.15">
      <c r="A48" s="413"/>
      <c r="B48" s="414"/>
      <c r="C48" s="414"/>
      <c r="D48" s="414"/>
      <c r="E48" s="414"/>
      <c r="F48" s="415"/>
      <c r="G48" s="576"/>
      <c r="H48" s="577"/>
      <c r="I48" s="577"/>
      <c r="J48" s="577"/>
      <c r="K48" s="577"/>
      <c r="L48" s="577"/>
      <c r="M48" s="577"/>
      <c r="N48" s="577"/>
      <c r="O48" s="578"/>
      <c r="P48" s="116"/>
      <c r="Q48" s="116"/>
      <c r="R48" s="116"/>
      <c r="S48" s="116"/>
      <c r="T48" s="116"/>
      <c r="U48" s="116"/>
      <c r="V48" s="116"/>
      <c r="W48" s="116"/>
      <c r="X48" s="117"/>
      <c r="Y48" s="424" t="s">
        <v>13</v>
      </c>
      <c r="Z48" s="425"/>
      <c r="AA48" s="426"/>
      <c r="AB48" s="565" t="s">
        <v>182</v>
      </c>
      <c r="AC48" s="565"/>
      <c r="AD48" s="565"/>
      <c r="AE48" s="222"/>
      <c r="AF48" s="223"/>
      <c r="AG48" s="223"/>
      <c r="AH48" s="223"/>
      <c r="AI48" s="222"/>
      <c r="AJ48" s="223"/>
      <c r="AK48" s="223"/>
      <c r="AL48" s="223"/>
      <c r="AM48" s="222"/>
      <c r="AN48" s="223"/>
      <c r="AO48" s="223"/>
      <c r="AP48" s="223"/>
      <c r="AQ48" s="346"/>
      <c r="AR48" s="206"/>
      <c r="AS48" s="206"/>
      <c r="AT48" s="347"/>
      <c r="AU48" s="223"/>
      <c r="AV48" s="223"/>
      <c r="AW48" s="223"/>
      <c r="AX48" s="225"/>
    </row>
    <row r="49" spans="1:50" ht="23.25" hidden="1"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398</v>
      </c>
      <c r="AF51" s="249"/>
      <c r="AG51" s="249"/>
      <c r="AH51" s="250"/>
      <c r="AI51" s="248" t="s">
        <v>396</v>
      </c>
      <c r="AJ51" s="249"/>
      <c r="AK51" s="249"/>
      <c r="AL51" s="250"/>
      <c r="AM51" s="254" t="s">
        <v>425</v>
      </c>
      <c r="AN51" s="254"/>
      <c r="AO51" s="254"/>
      <c r="AP51" s="254"/>
      <c r="AQ51" s="156" t="s">
        <v>235</v>
      </c>
      <c r="AR51" s="157"/>
      <c r="AS51" s="157"/>
      <c r="AT51" s="158"/>
      <c r="AU51" s="916" t="s">
        <v>134</v>
      </c>
      <c r="AV51" s="916"/>
      <c r="AW51" s="916"/>
      <c r="AX51" s="917"/>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6"/>
      <c r="AR52" s="198"/>
      <c r="AS52" s="138" t="s">
        <v>236</v>
      </c>
      <c r="AT52" s="139"/>
      <c r="AU52" s="197"/>
      <c r="AV52" s="197"/>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10"/>
      <c r="Q53" s="110"/>
      <c r="R53" s="110"/>
      <c r="S53" s="110"/>
      <c r="T53" s="110"/>
      <c r="U53" s="110"/>
      <c r="V53" s="110"/>
      <c r="W53" s="110"/>
      <c r="X53" s="111"/>
      <c r="Y53" s="480" t="s">
        <v>12</v>
      </c>
      <c r="Z53" s="540"/>
      <c r="AA53" s="541"/>
      <c r="AB53" s="470"/>
      <c r="AC53" s="470"/>
      <c r="AD53" s="470"/>
      <c r="AE53" s="222"/>
      <c r="AF53" s="223"/>
      <c r="AG53" s="223"/>
      <c r="AH53" s="223"/>
      <c r="AI53" s="222"/>
      <c r="AJ53" s="223"/>
      <c r="AK53" s="223"/>
      <c r="AL53" s="223"/>
      <c r="AM53" s="222"/>
      <c r="AN53" s="223"/>
      <c r="AO53" s="223"/>
      <c r="AP53" s="223"/>
      <c r="AQ53" s="346"/>
      <c r="AR53" s="206"/>
      <c r="AS53" s="206"/>
      <c r="AT53" s="347"/>
      <c r="AU53" s="223"/>
      <c r="AV53" s="223"/>
      <c r="AW53" s="223"/>
      <c r="AX53" s="225"/>
    </row>
    <row r="54" spans="1:50" ht="23.25" hidden="1" customHeight="1" x14ac:dyDescent="0.15">
      <c r="A54" s="410"/>
      <c r="B54" s="411"/>
      <c r="C54" s="411"/>
      <c r="D54" s="411"/>
      <c r="E54" s="411"/>
      <c r="F54" s="412"/>
      <c r="G54" s="573"/>
      <c r="H54" s="574"/>
      <c r="I54" s="574"/>
      <c r="J54" s="574"/>
      <c r="K54" s="574"/>
      <c r="L54" s="574"/>
      <c r="M54" s="574"/>
      <c r="N54" s="574"/>
      <c r="O54" s="575"/>
      <c r="P54" s="113"/>
      <c r="Q54" s="113"/>
      <c r="R54" s="113"/>
      <c r="S54" s="113"/>
      <c r="T54" s="113"/>
      <c r="U54" s="113"/>
      <c r="V54" s="113"/>
      <c r="W54" s="113"/>
      <c r="X54" s="114"/>
      <c r="Y54" s="424" t="s">
        <v>54</v>
      </c>
      <c r="Z54" s="425"/>
      <c r="AA54" s="426"/>
      <c r="AB54" s="532"/>
      <c r="AC54" s="532"/>
      <c r="AD54" s="532"/>
      <c r="AE54" s="222"/>
      <c r="AF54" s="223"/>
      <c r="AG54" s="223"/>
      <c r="AH54" s="223"/>
      <c r="AI54" s="222"/>
      <c r="AJ54" s="223"/>
      <c r="AK54" s="223"/>
      <c r="AL54" s="223"/>
      <c r="AM54" s="222"/>
      <c r="AN54" s="223"/>
      <c r="AO54" s="223"/>
      <c r="AP54" s="223"/>
      <c r="AQ54" s="346"/>
      <c r="AR54" s="206"/>
      <c r="AS54" s="206"/>
      <c r="AT54" s="347"/>
      <c r="AU54" s="223"/>
      <c r="AV54" s="223"/>
      <c r="AW54" s="223"/>
      <c r="AX54" s="225"/>
    </row>
    <row r="55" spans="1:50" ht="23.25" hidden="1" customHeight="1" x14ac:dyDescent="0.15">
      <c r="A55" s="413"/>
      <c r="B55" s="414"/>
      <c r="C55" s="414"/>
      <c r="D55" s="414"/>
      <c r="E55" s="414"/>
      <c r="F55" s="415"/>
      <c r="G55" s="576"/>
      <c r="H55" s="577"/>
      <c r="I55" s="577"/>
      <c r="J55" s="577"/>
      <c r="K55" s="577"/>
      <c r="L55" s="577"/>
      <c r="M55" s="577"/>
      <c r="N55" s="577"/>
      <c r="O55" s="578"/>
      <c r="P55" s="116"/>
      <c r="Q55" s="116"/>
      <c r="R55" s="116"/>
      <c r="S55" s="116"/>
      <c r="T55" s="116"/>
      <c r="U55" s="116"/>
      <c r="V55" s="116"/>
      <c r="W55" s="116"/>
      <c r="X55" s="117"/>
      <c r="Y55" s="424" t="s">
        <v>13</v>
      </c>
      <c r="Z55" s="425"/>
      <c r="AA55" s="426"/>
      <c r="AB55" s="600" t="s">
        <v>14</v>
      </c>
      <c r="AC55" s="600"/>
      <c r="AD55" s="600"/>
      <c r="AE55" s="222"/>
      <c r="AF55" s="223"/>
      <c r="AG55" s="223"/>
      <c r="AH55" s="223"/>
      <c r="AI55" s="222"/>
      <c r="AJ55" s="223"/>
      <c r="AK55" s="223"/>
      <c r="AL55" s="223"/>
      <c r="AM55" s="222"/>
      <c r="AN55" s="223"/>
      <c r="AO55" s="223"/>
      <c r="AP55" s="223"/>
      <c r="AQ55" s="346"/>
      <c r="AR55" s="206"/>
      <c r="AS55" s="206"/>
      <c r="AT55" s="347"/>
      <c r="AU55" s="223"/>
      <c r="AV55" s="223"/>
      <c r="AW55" s="223"/>
      <c r="AX55" s="225"/>
    </row>
    <row r="56" spans="1:50" ht="23.25" hidden="1"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398</v>
      </c>
      <c r="AF58" s="249"/>
      <c r="AG58" s="249"/>
      <c r="AH58" s="250"/>
      <c r="AI58" s="248" t="s">
        <v>396</v>
      </c>
      <c r="AJ58" s="249"/>
      <c r="AK58" s="249"/>
      <c r="AL58" s="250"/>
      <c r="AM58" s="254" t="s">
        <v>425</v>
      </c>
      <c r="AN58" s="254"/>
      <c r="AO58" s="254"/>
      <c r="AP58" s="254"/>
      <c r="AQ58" s="156" t="s">
        <v>235</v>
      </c>
      <c r="AR58" s="157"/>
      <c r="AS58" s="157"/>
      <c r="AT58" s="158"/>
      <c r="AU58" s="916" t="s">
        <v>134</v>
      </c>
      <c r="AV58" s="916"/>
      <c r="AW58" s="916"/>
      <c r="AX58" s="917"/>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6"/>
      <c r="AR59" s="198"/>
      <c r="AS59" s="138" t="s">
        <v>236</v>
      </c>
      <c r="AT59" s="139"/>
      <c r="AU59" s="197"/>
      <c r="AV59" s="197"/>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10"/>
      <c r="Q60" s="110"/>
      <c r="R60" s="110"/>
      <c r="S60" s="110"/>
      <c r="T60" s="110"/>
      <c r="U60" s="110"/>
      <c r="V60" s="110"/>
      <c r="W60" s="110"/>
      <c r="X60" s="111"/>
      <c r="Y60" s="480" t="s">
        <v>12</v>
      </c>
      <c r="Z60" s="540"/>
      <c r="AA60" s="541"/>
      <c r="AB60" s="470"/>
      <c r="AC60" s="470"/>
      <c r="AD60" s="470"/>
      <c r="AE60" s="222"/>
      <c r="AF60" s="223"/>
      <c r="AG60" s="223"/>
      <c r="AH60" s="223"/>
      <c r="AI60" s="222"/>
      <c r="AJ60" s="223"/>
      <c r="AK60" s="223"/>
      <c r="AL60" s="223"/>
      <c r="AM60" s="222"/>
      <c r="AN60" s="223"/>
      <c r="AO60" s="223"/>
      <c r="AP60" s="223"/>
      <c r="AQ60" s="346"/>
      <c r="AR60" s="206"/>
      <c r="AS60" s="206"/>
      <c r="AT60" s="347"/>
      <c r="AU60" s="223"/>
      <c r="AV60" s="223"/>
      <c r="AW60" s="223"/>
      <c r="AX60" s="225"/>
    </row>
    <row r="61" spans="1:50" ht="23.25" hidden="1" customHeight="1" x14ac:dyDescent="0.15">
      <c r="A61" s="410"/>
      <c r="B61" s="411"/>
      <c r="C61" s="411"/>
      <c r="D61" s="411"/>
      <c r="E61" s="411"/>
      <c r="F61" s="412"/>
      <c r="G61" s="573"/>
      <c r="H61" s="574"/>
      <c r="I61" s="574"/>
      <c r="J61" s="574"/>
      <c r="K61" s="574"/>
      <c r="L61" s="574"/>
      <c r="M61" s="574"/>
      <c r="N61" s="574"/>
      <c r="O61" s="575"/>
      <c r="P61" s="113"/>
      <c r="Q61" s="113"/>
      <c r="R61" s="113"/>
      <c r="S61" s="113"/>
      <c r="T61" s="113"/>
      <c r="U61" s="113"/>
      <c r="V61" s="113"/>
      <c r="W61" s="113"/>
      <c r="X61" s="114"/>
      <c r="Y61" s="424" t="s">
        <v>54</v>
      </c>
      <c r="Z61" s="425"/>
      <c r="AA61" s="426"/>
      <c r="AB61" s="532"/>
      <c r="AC61" s="532"/>
      <c r="AD61" s="532"/>
      <c r="AE61" s="222"/>
      <c r="AF61" s="223"/>
      <c r="AG61" s="223"/>
      <c r="AH61" s="223"/>
      <c r="AI61" s="222"/>
      <c r="AJ61" s="223"/>
      <c r="AK61" s="223"/>
      <c r="AL61" s="223"/>
      <c r="AM61" s="222"/>
      <c r="AN61" s="223"/>
      <c r="AO61" s="223"/>
      <c r="AP61" s="223"/>
      <c r="AQ61" s="346"/>
      <c r="AR61" s="206"/>
      <c r="AS61" s="206"/>
      <c r="AT61" s="347"/>
      <c r="AU61" s="223"/>
      <c r="AV61" s="223"/>
      <c r="AW61" s="223"/>
      <c r="AX61" s="225"/>
    </row>
    <row r="62" spans="1:50" ht="23.25" hidden="1" customHeight="1" x14ac:dyDescent="0.15">
      <c r="A62" s="410"/>
      <c r="B62" s="411"/>
      <c r="C62" s="411"/>
      <c r="D62" s="411"/>
      <c r="E62" s="411"/>
      <c r="F62" s="412"/>
      <c r="G62" s="576"/>
      <c r="H62" s="577"/>
      <c r="I62" s="577"/>
      <c r="J62" s="577"/>
      <c r="K62" s="577"/>
      <c r="L62" s="577"/>
      <c r="M62" s="577"/>
      <c r="N62" s="577"/>
      <c r="O62" s="578"/>
      <c r="P62" s="116"/>
      <c r="Q62" s="116"/>
      <c r="R62" s="116"/>
      <c r="S62" s="116"/>
      <c r="T62" s="116"/>
      <c r="U62" s="116"/>
      <c r="V62" s="116"/>
      <c r="W62" s="116"/>
      <c r="X62" s="117"/>
      <c r="Y62" s="424" t="s">
        <v>13</v>
      </c>
      <c r="Z62" s="425"/>
      <c r="AA62" s="426"/>
      <c r="AB62" s="565" t="s">
        <v>14</v>
      </c>
      <c r="AC62" s="565"/>
      <c r="AD62" s="565"/>
      <c r="AE62" s="222"/>
      <c r="AF62" s="223"/>
      <c r="AG62" s="223"/>
      <c r="AH62" s="223"/>
      <c r="AI62" s="222"/>
      <c r="AJ62" s="223"/>
      <c r="AK62" s="223"/>
      <c r="AL62" s="223"/>
      <c r="AM62" s="222"/>
      <c r="AN62" s="223"/>
      <c r="AO62" s="223"/>
      <c r="AP62" s="223"/>
      <c r="AQ62" s="346"/>
      <c r="AR62" s="206"/>
      <c r="AS62" s="206"/>
      <c r="AT62" s="347"/>
      <c r="AU62" s="223"/>
      <c r="AV62" s="223"/>
      <c r="AW62" s="223"/>
      <c r="AX62" s="225"/>
    </row>
    <row r="63" spans="1:50" ht="23.25" hidden="1"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398</v>
      </c>
      <c r="AF65" s="249"/>
      <c r="AG65" s="249"/>
      <c r="AH65" s="250"/>
      <c r="AI65" s="248" t="s">
        <v>396</v>
      </c>
      <c r="AJ65" s="249"/>
      <c r="AK65" s="249"/>
      <c r="AL65" s="250"/>
      <c r="AM65" s="254" t="s">
        <v>425</v>
      </c>
      <c r="AN65" s="254"/>
      <c r="AO65" s="254"/>
      <c r="AP65" s="254"/>
      <c r="AQ65" s="242" t="s">
        <v>235</v>
      </c>
      <c r="AR65" s="243"/>
      <c r="AS65" s="243"/>
      <c r="AT65" s="244"/>
      <c r="AU65" s="256" t="s">
        <v>134</v>
      </c>
      <c r="AV65" s="256"/>
      <c r="AW65" s="256"/>
      <c r="AX65" s="257"/>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196"/>
      <c r="AR66" s="197"/>
      <c r="AS66" s="246" t="s">
        <v>236</v>
      </c>
      <c r="AT66" s="247"/>
      <c r="AU66" s="197"/>
      <c r="AV66" s="197"/>
      <c r="AW66" s="246" t="s">
        <v>352</v>
      </c>
      <c r="AX66" s="258"/>
    </row>
    <row r="67" spans="1:50" ht="23.25" hidden="1" customHeight="1" x14ac:dyDescent="0.15">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375</v>
      </c>
      <c r="X70" s="315"/>
      <c r="Y70" s="274" t="s">
        <v>12</v>
      </c>
      <c r="Z70" s="274"/>
      <c r="AA70" s="275"/>
      <c r="AB70" s="276" t="s">
        <v>376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5" t="s">
        <v>354</v>
      </c>
      <c r="B73" s="516"/>
      <c r="C73" s="516"/>
      <c r="D73" s="516"/>
      <c r="E73" s="516"/>
      <c r="F73" s="517"/>
      <c r="G73" s="588"/>
      <c r="H73" s="135" t="s">
        <v>146</v>
      </c>
      <c r="I73" s="135"/>
      <c r="J73" s="135"/>
      <c r="K73" s="135"/>
      <c r="L73" s="135"/>
      <c r="M73" s="135"/>
      <c r="N73" s="135"/>
      <c r="O73" s="136"/>
      <c r="P73" s="174" t="s">
        <v>59</v>
      </c>
      <c r="Q73" s="135"/>
      <c r="R73" s="135"/>
      <c r="S73" s="135"/>
      <c r="T73" s="135"/>
      <c r="U73" s="135"/>
      <c r="V73" s="135"/>
      <c r="W73" s="135"/>
      <c r="X73" s="136"/>
      <c r="Y73" s="590"/>
      <c r="Z73" s="591"/>
      <c r="AA73" s="592"/>
      <c r="AB73" s="174" t="s">
        <v>11</v>
      </c>
      <c r="AC73" s="135"/>
      <c r="AD73" s="136"/>
      <c r="AE73" s="248" t="s">
        <v>398</v>
      </c>
      <c r="AF73" s="249"/>
      <c r="AG73" s="249"/>
      <c r="AH73" s="250"/>
      <c r="AI73" s="248" t="s">
        <v>396</v>
      </c>
      <c r="AJ73" s="249"/>
      <c r="AK73" s="249"/>
      <c r="AL73" s="250"/>
      <c r="AM73" s="254" t="s">
        <v>425</v>
      </c>
      <c r="AN73" s="254"/>
      <c r="AO73" s="254"/>
      <c r="AP73" s="254"/>
      <c r="AQ73" s="174" t="s">
        <v>235</v>
      </c>
      <c r="AR73" s="135"/>
      <c r="AS73" s="135"/>
      <c r="AT73" s="136"/>
      <c r="AU73" s="140" t="s">
        <v>134</v>
      </c>
      <c r="AV73" s="141"/>
      <c r="AW73" s="141"/>
      <c r="AX73" s="142"/>
    </row>
    <row r="74" spans="1:50" ht="18.75" hidden="1" customHeight="1" x14ac:dyDescent="0.15">
      <c r="A74" s="518"/>
      <c r="B74" s="519"/>
      <c r="C74" s="519"/>
      <c r="D74" s="519"/>
      <c r="E74" s="519"/>
      <c r="F74" s="520"/>
      <c r="G74" s="589"/>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51"/>
      <c r="AF74" s="252"/>
      <c r="AG74" s="252"/>
      <c r="AH74" s="253"/>
      <c r="AI74" s="251"/>
      <c r="AJ74" s="252"/>
      <c r="AK74" s="252"/>
      <c r="AL74" s="253"/>
      <c r="AM74" s="255"/>
      <c r="AN74" s="255"/>
      <c r="AO74" s="255"/>
      <c r="AP74" s="255"/>
      <c r="AQ74" s="596"/>
      <c r="AR74" s="198"/>
      <c r="AS74" s="138" t="s">
        <v>236</v>
      </c>
      <c r="AT74" s="139"/>
      <c r="AU74" s="596"/>
      <c r="AV74" s="198"/>
      <c r="AW74" s="138" t="s">
        <v>181</v>
      </c>
      <c r="AX74" s="199"/>
    </row>
    <row r="75" spans="1:50" ht="23.25" hidden="1" customHeight="1" x14ac:dyDescent="0.15">
      <c r="A75" s="518"/>
      <c r="B75" s="519"/>
      <c r="C75" s="519"/>
      <c r="D75" s="519"/>
      <c r="E75" s="519"/>
      <c r="F75" s="520"/>
      <c r="G75" s="615" t="s">
        <v>237</v>
      </c>
      <c r="H75" s="110"/>
      <c r="I75" s="110"/>
      <c r="J75" s="110"/>
      <c r="K75" s="110"/>
      <c r="L75" s="110"/>
      <c r="M75" s="110"/>
      <c r="N75" s="110"/>
      <c r="O75" s="111"/>
      <c r="P75" s="110"/>
      <c r="Q75" s="110"/>
      <c r="R75" s="110"/>
      <c r="S75" s="110"/>
      <c r="T75" s="110"/>
      <c r="U75" s="110"/>
      <c r="V75" s="110"/>
      <c r="W75" s="110"/>
      <c r="X75" s="111"/>
      <c r="Y75" s="200" t="s">
        <v>12</v>
      </c>
      <c r="Z75" s="201"/>
      <c r="AA75" s="202"/>
      <c r="AB75" s="164"/>
      <c r="AC75" s="164"/>
      <c r="AD75" s="164"/>
      <c r="AE75" s="346"/>
      <c r="AF75" s="206"/>
      <c r="AG75" s="206"/>
      <c r="AH75" s="206"/>
      <c r="AI75" s="346"/>
      <c r="AJ75" s="206"/>
      <c r="AK75" s="206"/>
      <c r="AL75" s="206"/>
      <c r="AM75" s="346"/>
      <c r="AN75" s="206"/>
      <c r="AO75" s="206"/>
      <c r="AP75" s="206"/>
      <c r="AQ75" s="346"/>
      <c r="AR75" s="206"/>
      <c r="AS75" s="206"/>
      <c r="AT75" s="347"/>
      <c r="AU75" s="223"/>
      <c r="AV75" s="223"/>
      <c r="AW75" s="223"/>
      <c r="AX75" s="225"/>
    </row>
    <row r="76" spans="1:50" ht="23.25" hidden="1" customHeight="1" x14ac:dyDescent="0.15">
      <c r="A76" s="518"/>
      <c r="B76" s="519"/>
      <c r="C76" s="519"/>
      <c r="D76" s="519"/>
      <c r="E76" s="519"/>
      <c r="F76" s="520"/>
      <c r="G76" s="616"/>
      <c r="H76" s="113"/>
      <c r="I76" s="113"/>
      <c r="J76" s="113"/>
      <c r="K76" s="113"/>
      <c r="L76" s="113"/>
      <c r="M76" s="113"/>
      <c r="N76" s="113"/>
      <c r="O76" s="114"/>
      <c r="P76" s="113"/>
      <c r="Q76" s="113"/>
      <c r="R76" s="113"/>
      <c r="S76" s="113"/>
      <c r="T76" s="113"/>
      <c r="U76" s="113"/>
      <c r="V76" s="113"/>
      <c r="W76" s="113"/>
      <c r="X76" s="114"/>
      <c r="Y76" s="160" t="s">
        <v>54</v>
      </c>
      <c r="Z76" s="161"/>
      <c r="AA76" s="162"/>
      <c r="AB76" s="204"/>
      <c r="AC76" s="204"/>
      <c r="AD76" s="204"/>
      <c r="AE76" s="346"/>
      <c r="AF76" s="206"/>
      <c r="AG76" s="206"/>
      <c r="AH76" s="206"/>
      <c r="AI76" s="346"/>
      <c r="AJ76" s="206"/>
      <c r="AK76" s="206"/>
      <c r="AL76" s="206"/>
      <c r="AM76" s="346"/>
      <c r="AN76" s="206"/>
      <c r="AO76" s="206"/>
      <c r="AP76" s="206"/>
      <c r="AQ76" s="346"/>
      <c r="AR76" s="206"/>
      <c r="AS76" s="206"/>
      <c r="AT76" s="347"/>
      <c r="AU76" s="223"/>
      <c r="AV76" s="223"/>
      <c r="AW76" s="223"/>
      <c r="AX76" s="225"/>
    </row>
    <row r="77" spans="1:50" ht="23.25" hidden="1" customHeight="1" x14ac:dyDescent="0.15">
      <c r="A77" s="518"/>
      <c r="B77" s="519"/>
      <c r="C77" s="519"/>
      <c r="D77" s="519"/>
      <c r="E77" s="519"/>
      <c r="F77" s="520"/>
      <c r="G77" s="617"/>
      <c r="H77" s="116"/>
      <c r="I77" s="116"/>
      <c r="J77" s="116"/>
      <c r="K77" s="116"/>
      <c r="L77" s="116"/>
      <c r="M77" s="116"/>
      <c r="N77" s="116"/>
      <c r="O77" s="117"/>
      <c r="P77" s="113"/>
      <c r="Q77" s="113"/>
      <c r="R77" s="113"/>
      <c r="S77" s="113"/>
      <c r="T77" s="113"/>
      <c r="U77" s="113"/>
      <c r="V77" s="113"/>
      <c r="W77" s="113"/>
      <c r="X77" s="114"/>
      <c r="Y77" s="174" t="s">
        <v>13</v>
      </c>
      <c r="Z77" s="135"/>
      <c r="AA77" s="136"/>
      <c r="AB77" s="585" t="s">
        <v>14</v>
      </c>
      <c r="AC77" s="585"/>
      <c r="AD77" s="585"/>
      <c r="AE77" s="882"/>
      <c r="AF77" s="883"/>
      <c r="AG77" s="883"/>
      <c r="AH77" s="883"/>
      <c r="AI77" s="882"/>
      <c r="AJ77" s="883"/>
      <c r="AK77" s="883"/>
      <c r="AL77" s="883"/>
      <c r="AM77" s="882"/>
      <c r="AN77" s="883"/>
      <c r="AO77" s="883"/>
      <c r="AP77" s="883"/>
      <c r="AQ77" s="346"/>
      <c r="AR77" s="206"/>
      <c r="AS77" s="206"/>
      <c r="AT77" s="347"/>
      <c r="AU77" s="223"/>
      <c r="AV77" s="223"/>
      <c r="AW77" s="223"/>
      <c r="AX77" s="225"/>
    </row>
    <row r="78" spans="1:50" ht="69.75" hidden="1" customHeight="1" x14ac:dyDescent="0.15">
      <c r="A78" s="337" t="s">
        <v>389</v>
      </c>
      <c r="B78" s="338"/>
      <c r="C78" s="338"/>
      <c r="D78" s="338"/>
      <c r="E78" s="335" t="s">
        <v>332</v>
      </c>
      <c r="F78" s="336"/>
      <c r="G78" s="56" t="s">
        <v>238</v>
      </c>
      <c r="H78" s="593"/>
      <c r="I78" s="594"/>
      <c r="J78" s="594"/>
      <c r="K78" s="594"/>
      <c r="L78" s="594"/>
      <c r="M78" s="594"/>
      <c r="N78" s="594"/>
      <c r="O78" s="595"/>
      <c r="P78" s="152"/>
      <c r="Q78" s="152"/>
      <c r="R78" s="152"/>
      <c r="S78" s="152"/>
      <c r="T78" s="152"/>
      <c r="U78" s="152"/>
      <c r="V78" s="152"/>
      <c r="W78" s="152"/>
      <c r="X78" s="15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80" t="s">
        <v>346</v>
      </c>
      <c r="AS79" s="282"/>
      <c r="AT79" s="283"/>
      <c r="AU79" s="283"/>
      <c r="AV79" s="283"/>
      <c r="AW79" s="283"/>
      <c r="AX79" s="972"/>
    </row>
    <row r="80" spans="1:50" ht="18.75" hidden="1" customHeight="1" x14ac:dyDescent="0.15">
      <c r="A80" s="856"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57"/>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57"/>
      <c r="B82" s="536"/>
      <c r="C82" s="437"/>
      <c r="D82" s="437"/>
      <c r="E82" s="437"/>
      <c r="F82" s="438"/>
      <c r="G82" s="680"/>
      <c r="H82" s="680"/>
      <c r="I82" s="680"/>
      <c r="J82" s="680"/>
      <c r="K82" s="680"/>
      <c r="L82" s="680"/>
      <c r="M82" s="680"/>
      <c r="N82" s="680"/>
      <c r="O82" s="680"/>
      <c r="P82" s="680"/>
      <c r="Q82" s="680"/>
      <c r="R82" s="680"/>
      <c r="S82" s="680"/>
      <c r="T82" s="680"/>
      <c r="U82" s="680"/>
      <c r="V82" s="680"/>
      <c r="W82" s="680"/>
      <c r="X82" s="680"/>
      <c r="Y82" s="680"/>
      <c r="Z82" s="680"/>
      <c r="AA82" s="681"/>
      <c r="AB82" s="87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7"/>
    </row>
    <row r="83" spans="1:60" ht="22.5" hidden="1" customHeight="1" x14ac:dyDescent="0.15">
      <c r="A83" s="857"/>
      <c r="B83" s="536"/>
      <c r="C83" s="437"/>
      <c r="D83" s="437"/>
      <c r="E83" s="437"/>
      <c r="F83" s="438"/>
      <c r="G83" s="682"/>
      <c r="H83" s="682"/>
      <c r="I83" s="682"/>
      <c r="J83" s="682"/>
      <c r="K83" s="682"/>
      <c r="L83" s="682"/>
      <c r="M83" s="682"/>
      <c r="N83" s="682"/>
      <c r="O83" s="682"/>
      <c r="P83" s="682"/>
      <c r="Q83" s="682"/>
      <c r="R83" s="682"/>
      <c r="S83" s="682"/>
      <c r="T83" s="682"/>
      <c r="U83" s="682"/>
      <c r="V83" s="682"/>
      <c r="W83" s="682"/>
      <c r="X83" s="682"/>
      <c r="Y83" s="682"/>
      <c r="Z83" s="682"/>
      <c r="AA83" s="683"/>
      <c r="AB83" s="87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79"/>
    </row>
    <row r="84" spans="1:60" ht="19.5" hidden="1" customHeight="1" x14ac:dyDescent="0.15">
      <c r="A84" s="857"/>
      <c r="B84" s="537"/>
      <c r="C84" s="538"/>
      <c r="D84" s="538"/>
      <c r="E84" s="538"/>
      <c r="F84" s="539"/>
      <c r="G84" s="684"/>
      <c r="H84" s="684"/>
      <c r="I84" s="684"/>
      <c r="J84" s="684"/>
      <c r="K84" s="684"/>
      <c r="L84" s="684"/>
      <c r="M84" s="684"/>
      <c r="N84" s="684"/>
      <c r="O84" s="684"/>
      <c r="P84" s="684"/>
      <c r="Q84" s="684"/>
      <c r="R84" s="684"/>
      <c r="S84" s="684"/>
      <c r="T84" s="684"/>
      <c r="U84" s="684"/>
      <c r="V84" s="684"/>
      <c r="W84" s="684"/>
      <c r="X84" s="684"/>
      <c r="Y84" s="684"/>
      <c r="Z84" s="684"/>
      <c r="AA84" s="685"/>
      <c r="AB84" s="88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1"/>
    </row>
    <row r="85" spans="1:60" ht="18.75" hidden="1" customHeight="1" x14ac:dyDescent="0.15">
      <c r="A85" s="857"/>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248" t="s">
        <v>11</v>
      </c>
      <c r="AC85" s="249"/>
      <c r="AD85" s="250"/>
      <c r="AE85" s="248" t="s">
        <v>398</v>
      </c>
      <c r="AF85" s="249"/>
      <c r="AG85" s="249"/>
      <c r="AH85" s="250"/>
      <c r="AI85" s="248" t="s">
        <v>396</v>
      </c>
      <c r="AJ85" s="249"/>
      <c r="AK85" s="249"/>
      <c r="AL85" s="250"/>
      <c r="AM85" s="254" t="s">
        <v>425</v>
      </c>
      <c r="AN85" s="254"/>
      <c r="AO85" s="254"/>
      <c r="AP85" s="254"/>
      <c r="AQ85" s="174" t="s">
        <v>235</v>
      </c>
      <c r="AR85" s="135"/>
      <c r="AS85" s="135"/>
      <c r="AT85" s="136"/>
      <c r="AU85" s="542" t="s">
        <v>134</v>
      </c>
      <c r="AV85" s="542"/>
      <c r="AW85" s="542"/>
      <c r="AX85" s="543"/>
      <c r="AY85" s="10"/>
      <c r="AZ85" s="10"/>
      <c r="BA85" s="10"/>
      <c r="BB85" s="10"/>
      <c r="BC85" s="10"/>
    </row>
    <row r="86" spans="1:60" ht="18.75" hidden="1" customHeight="1" x14ac:dyDescent="0.15">
      <c r="A86" s="857"/>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70"/>
      <c r="Z86" s="171"/>
      <c r="AA86" s="172"/>
      <c r="AB86" s="251"/>
      <c r="AC86" s="252"/>
      <c r="AD86" s="253"/>
      <c r="AE86" s="251"/>
      <c r="AF86" s="252"/>
      <c r="AG86" s="252"/>
      <c r="AH86" s="253"/>
      <c r="AI86" s="251"/>
      <c r="AJ86" s="252"/>
      <c r="AK86" s="252"/>
      <c r="AL86" s="253"/>
      <c r="AM86" s="255"/>
      <c r="AN86" s="255"/>
      <c r="AO86" s="255"/>
      <c r="AP86" s="255"/>
      <c r="AQ86" s="196"/>
      <c r="AR86" s="197"/>
      <c r="AS86" s="138" t="s">
        <v>236</v>
      </c>
      <c r="AT86" s="139"/>
      <c r="AU86" s="197"/>
      <c r="AV86" s="197"/>
      <c r="AW86" s="404" t="s">
        <v>181</v>
      </c>
      <c r="AX86" s="405"/>
      <c r="AY86" s="10"/>
      <c r="AZ86" s="10"/>
      <c r="BA86" s="10"/>
      <c r="BB86" s="10"/>
      <c r="BC86" s="10"/>
      <c r="BD86" s="10"/>
      <c r="BE86" s="10"/>
      <c r="BF86" s="10"/>
      <c r="BG86" s="10"/>
      <c r="BH86" s="10"/>
    </row>
    <row r="87" spans="1:60" ht="23.25" hidden="1" customHeight="1" x14ac:dyDescent="0.15">
      <c r="A87" s="857"/>
      <c r="B87" s="437"/>
      <c r="C87" s="437"/>
      <c r="D87" s="437"/>
      <c r="E87" s="437"/>
      <c r="F87" s="438"/>
      <c r="G87" s="109"/>
      <c r="H87" s="110"/>
      <c r="I87" s="110"/>
      <c r="J87" s="110"/>
      <c r="K87" s="110"/>
      <c r="L87" s="110"/>
      <c r="M87" s="110"/>
      <c r="N87" s="110"/>
      <c r="O87" s="111"/>
      <c r="P87" s="110"/>
      <c r="Q87" s="523"/>
      <c r="R87" s="523"/>
      <c r="S87" s="523"/>
      <c r="T87" s="523"/>
      <c r="U87" s="523"/>
      <c r="V87" s="523"/>
      <c r="W87" s="523"/>
      <c r="X87" s="524"/>
      <c r="Y87" s="567" t="s">
        <v>62</v>
      </c>
      <c r="Z87" s="568"/>
      <c r="AA87" s="569"/>
      <c r="AB87" s="470"/>
      <c r="AC87" s="470"/>
      <c r="AD87" s="470"/>
      <c r="AE87" s="222"/>
      <c r="AF87" s="223"/>
      <c r="AG87" s="223"/>
      <c r="AH87" s="223"/>
      <c r="AI87" s="222"/>
      <c r="AJ87" s="223"/>
      <c r="AK87" s="223"/>
      <c r="AL87" s="223"/>
      <c r="AM87" s="222"/>
      <c r="AN87" s="223"/>
      <c r="AO87" s="223"/>
      <c r="AP87" s="223"/>
      <c r="AQ87" s="346"/>
      <c r="AR87" s="206"/>
      <c r="AS87" s="206"/>
      <c r="AT87" s="347"/>
      <c r="AU87" s="223"/>
      <c r="AV87" s="223"/>
      <c r="AW87" s="223"/>
      <c r="AX87" s="225"/>
    </row>
    <row r="88" spans="1:60" ht="23.25" hidden="1" customHeight="1" x14ac:dyDescent="0.15">
      <c r="A88" s="857"/>
      <c r="B88" s="437"/>
      <c r="C88" s="437"/>
      <c r="D88" s="437"/>
      <c r="E88" s="437"/>
      <c r="F88" s="438"/>
      <c r="G88" s="112"/>
      <c r="H88" s="113"/>
      <c r="I88" s="113"/>
      <c r="J88" s="113"/>
      <c r="K88" s="113"/>
      <c r="L88" s="113"/>
      <c r="M88" s="113"/>
      <c r="N88" s="113"/>
      <c r="O88" s="114"/>
      <c r="P88" s="525"/>
      <c r="Q88" s="525"/>
      <c r="R88" s="525"/>
      <c r="S88" s="525"/>
      <c r="T88" s="525"/>
      <c r="U88" s="525"/>
      <c r="V88" s="525"/>
      <c r="W88" s="525"/>
      <c r="X88" s="526"/>
      <c r="Y88" s="467" t="s">
        <v>54</v>
      </c>
      <c r="Z88" s="468"/>
      <c r="AA88" s="469"/>
      <c r="AB88" s="532"/>
      <c r="AC88" s="532"/>
      <c r="AD88" s="532"/>
      <c r="AE88" s="222"/>
      <c r="AF88" s="223"/>
      <c r="AG88" s="223"/>
      <c r="AH88" s="223"/>
      <c r="AI88" s="222"/>
      <c r="AJ88" s="223"/>
      <c r="AK88" s="223"/>
      <c r="AL88" s="223"/>
      <c r="AM88" s="222"/>
      <c r="AN88" s="223"/>
      <c r="AO88" s="223"/>
      <c r="AP88" s="223"/>
      <c r="AQ88" s="346"/>
      <c r="AR88" s="206"/>
      <c r="AS88" s="206"/>
      <c r="AT88" s="347"/>
      <c r="AU88" s="223"/>
      <c r="AV88" s="223"/>
      <c r="AW88" s="223"/>
      <c r="AX88" s="225"/>
      <c r="AY88" s="10"/>
      <c r="AZ88" s="10"/>
      <c r="BA88" s="10"/>
      <c r="BB88" s="10"/>
      <c r="BC88" s="10"/>
    </row>
    <row r="89" spans="1:60" ht="23.25" hidden="1" customHeight="1" thickBot="1" x14ac:dyDescent="0.2">
      <c r="A89" s="857"/>
      <c r="B89" s="538"/>
      <c r="C89" s="538"/>
      <c r="D89" s="538"/>
      <c r="E89" s="538"/>
      <c r="F89" s="539"/>
      <c r="G89" s="115"/>
      <c r="H89" s="116"/>
      <c r="I89" s="116"/>
      <c r="J89" s="116"/>
      <c r="K89" s="116"/>
      <c r="L89" s="116"/>
      <c r="M89" s="116"/>
      <c r="N89" s="116"/>
      <c r="O89" s="117"/>
      <c r="P89" s="184"/>
      <c r="Q89" s="184"/>
      <c r="R89" s="184"/>
      <c r="S89" s="184"/>
      <c r="T89" s="184"/>
      <c r="U89" s="184"/>
      <c r="V89" s="184"/>
      <c r="W89" s="184"/>
      <c r="X89" s="566"/>
      <c r="Y89" s="467" t="s">
        <v>13</v>
      </c>
      <c r="Z89" s="468"/>
      <c r="AA89" s="469"/>
      <c r="AB89" s="600" t="s">
        <v>14</v>
      </c>
      <c r="AC89" s="600"/>
      <c r="AD89" s="600"/>
      <c r="AE89" s="222"/>
      <c r="AF89" s="223"/>
      <c r="AG89" s="223"/>
      <c r="AH89" s="223"/>
      <c r="AI89" s="222"/>
      <c r="AJ89" s="223"/>
      <c r="AK89" s="223"/>
      <c r="AL89" s="223"/>
      <c r="AM89" s="222"/>
      <c r="AN89" s="223"/>
      <c r="AO89" s="223"/>
      <c r="AP89" s="223"/>
      <c r="AQ89" s="346"/>
      <c r="AR89" s="206"/>
      <c r="AS89" s="206"/>
      <c r="AT89" s="347"/>
      <c r="AU89" s="223"/>
      <c r="AV89" s="223"/>
      <c r="AW89" s="223"/>
      <c r="AX89" s="225"/>
      <c r="AY89" s="10"/>
      <c r="AZ89" s="10"/>
      <c r="BA89" s="10"/>
      <c r="BB89" s="10"/>
      <c r="BC89" s="10"/>
      <c r="BD89" s="10"/>
      <c r="BE89" s="10"/>
      <c r="BF89" s="10"/>
      <c r="BG89" s="10"/>
      <c r="BH89" s="10"/>
    </row>
    <row r="90" spans="1:60" ht="18.75" hidden="1" customHeight="1" x14ac:dyDescent="0.15">
      <c r="A90" s="857"/>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248" t="s">
        <v>11</v>
      </c>
      <c r="AC90" s="249"/>
      <c r="AD90" s="250"/>
      <c r="AE90" s="248" t="s">
        <v>398</v>
      </c>
      <c r="AF90" s="249"/>
      <c r="AG90" s="249"/>
      <c r="AH90" s="250"/>
      <c r="AI90" s="248" t="s">
        <v>396</v>
      </c>
      <c r="AJ90" s="249"/>
      <c r="AK90" s="249"/>
      <c r="AL90" s="250"/>
      <c r="AM90" s="254" t="s">
        <v>425</v>
      </c>
      <c r="AN90" s="254"/>
      <c r="AO90" s="254"/>
      <c r="AP90" s="254"/>
      <c r="AQ90" s="174" t="s">
        <v>235</v>
      </c>
      <c r="AR90" s="135"/>
      <c r="AS90" s="135"/>
      <c r="AT90" s="136"/>
      <c r="AU90" s="542" t="s">
        <v>134</v>
      </c>
      <c r="AV90" s="542"/>
      <c r="AW90" s="542"/>
      <c r="AX90" s="543"/>
    </row>
    <row r="91" spans="1:60" ht="18.75" hidden="1" customHeight="1" x14ac:dyDescent="0.15">
      <c r="A91" s="857"/>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70"/>
      <c r="Z91" s="171"/>
      <c r="AA91" s="172"/>
      <c r="AB91" s="251"/>
      <c r="AC91" s="252"/>
      <c r="AD91" s="253"/>
      <c r="AE91" s="251"/>
      <c r="AF91" s="252"/>
      <c r="AG91" s="252"/>
      <c r="AH91" s="253"/>
      <c r="AI91" s="251"/>
      <c r="AJ91" s="252"/>
      <c r="AK91" s="252"/>
      <c r="AL91" s="253"/>
      <c r="AM91" s="255"/>
      <c r="AN91" s="255"/>
      <c r="AO91" s="255"/>
      <c r="AP91" s="255"/>
      <c r="AQ91" s="196"/>
      <c r="AR91" s="197"/>
      <c r="AS91" s="138" t="s">
        <v>236</v>
      </c>
      <c r="AT91" s="139"/>
      <c r="AU91" s="197"/>
      <c r="AV91" s="197"/>
      <c r="AW91" s="404" t="s">
        <v>181</v>
      </c>
      <c r="AX91" s="405"/>
      <c r="AY91" s="10"/>
      <c r="AZ91" s="10"/>
      <c r="BA91" s="10"/>
      <c r="BB91" s="10"/>
      <c r="BC91" s="10"/>
    </row>
    <row r="92" spans="1:60" ht="23.25" hidden="1" customHeight="1" x14ac:dyDescent="0.15">
      <c r="A92" s="857"/>
      <c r="B92" s="437"/>
      <c r="C92" s="437"/>
      <c r="D92" s="437"/>
      <c r="E92" s="437"/>
      <c r="F92" s="438"/>
      <c r="G92" s="109"/>
      <c r="H92" s="110"/>
      <c r="I92" s="110"/>
      <c r="J92" s="110"/>
      <c r="K92" s="110"/>
      <c r="L92" s="110"/>
      <c r="M92" s="110"/>
      <c r="N92" s="110"/>
      <c r="O92" s="111"/>
      <c r="P92" s="110"/>
      <c r="Q92" s="523"/>
      <c r="R92" s="523"/>
      <c r="S92" s="523"/>
      <c r="T92" s="523"/>
      <c r="U92" s="523"/>
      <c r="V92" s="523"/>
      <c r="W92" s="523"/>
      <c r="X92" s="524"/>
      <c r="Y92" s="567" t="s">
        <v>62</v>
      </c>
      <c r="Z92" s="568"/>
      <c r="AA92" s="569"/>
      <c r="AB92" s="470"/>
      <c r="AC92" s="470"/>
      <c r="AD92" s="470"/>
      <c r="AE92" s="222"/>
      <c r="AF92" s="223"/>
      <c r="AG92" s="223"/>
      <c r="AH92" s="223"/>
      <c r="AI92" s="222"/>
      <c r="AJ92" s="223"/>
      <c r="AK92" s="223"/>
      <c r="AL92" s="223"/>
      <c r="AM92" s="222"/>
      <c r="AN92" s="223"/>
      <c r="AO92" s="223"/>
      <c r="AP92" s="223"/>
      <c r="AQ92" s="346"/>
      <c r="AR92" s="206"/>
      <c r="AS92" s="206"/>
      <c r="AT92" s="347"/>
      <c r="AU92" s="223"/>
      <c r="AV92" s="223"/>
      <c r="AW92" s="223"/>
      <c r="AX92" s="225"/>
      <c r="AY92" s="10"/>
      <c r="AZ92" s="10"/>
      <c r="BA92" s="10"/>
      <c r="BB92" s="10"/>
      <c r="BC92" s="10"/>
      <c r="BD92" s="10"/>
      <c r="BE92" s="10"/>
      <c r="BF92" s="10"/>
      <c r="BG92" s="10"/>
      <c r="BH92" s="10"/>
    </row>
    <row r="93" spans="1:60" ht="23.25" hidden="1" customHeight="1" x14ac:dyDescent="0.15">
      <c r="A93" s="857"/>
      <c r="B93" s="437"/>
      <c r="C93" s="437"/>
      <c r="D93" s="437"/>
      <c r="E93" s="437"/>
      <c r="F93" s="438"/>
      <c r="G93" s="112"/>
      <c r="H93" s="113"/>
      <c r="I93" s="113"/>
      <c r="J93" s="113"/>
      <c r="K93" s="113"/>
      <c r="L93" s="113"/>
      <c r="M93" s="113"/>
      <c r="N93" s="113"/>
      <c r="O93" s="114"/>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206"/>
      <c r="AS93" s="206"/>
      <c r="AT93" s="347"/>
      <c r="AU93" s="223"/>
      <c r="AV93" s="223"/>
      <c r="AW93" s="223"/>
      <c r="AX93" s="225"/>
    </row>
    <row r="94" spans="1:60" ht="23.25" hidden="1" customHeight="1" x14ac:dyDescent="0.15">
      <c r="A94" s="857"/>
      <c r="B94" s="538"/>
      <c r="C94" s="538"/>
      <c r="D94" s="538"/>
      <c r="E94" s="538"/>
      <c r="F94" s="539"/>
      <c r="G94" s="115"/>
      <c r="H94" s="116"/>
      <c r="I94" s="116"/>
      <c r="J94" s="116"/>
      <c r="K94" s="116"/>
      <c r="L94" s="116"/>
      <c r="M94" s="116"/>
      <c r="N94" s="116"/>
      <c r="O94" s="117"/>
      <c r="P94" s="184"/>
      <c r="Q94" s="184"/>
      <c r="R94" s="184"/>
      <c r="S94" s="184"/>
      <c r="T94" s="184"/>
      <c r="U94" s="184"/>
      <c r="V94" s="184"/>
      <c r="W94" s="184"/>
      <c r="X94" s="566"/>
      <c r="Y94" s="467" t="s">
        <v>13</v>
      </c>
      <c r="Z94" s="468"/>
      <c r="AA94" s="469"/>
      <c r="AB94" s="600" t="s">
        <v>14</v>
      </c>
      <c r="AC94" s="600"/>
      <c r="AD94" s="600"/>
      <c r="AE94" s="222"/>
      <c r="AF94" s="223"/>
      <c r="AG94" s="223"/>
      <c r="AH94" s="223"/>
      <c r="AI94" s="222"/>
      <c r="AJ94" s="223"/>
      <c r="AK94" s="223"/>
      <c r="AL94" s="223"/>
      <c r="AM94" s="222"/>
      <c r="AN94" s="223"/>
      <c r="AO94" s="223"/>
      <c r="AP94" s="223"/>
      <c r="AQ94" s="346"/>
      <c r="AR94" s="206"/>
      <c r="AS94" s="206"/>
      <c r="AT94" s="347"/>
      <c r="AU94" s="223"/>
      <c r="AV94" s="223"/>
      <c r="AW94" s="223"/>
      <c r="AX94" s="225"/>
      <c r="AY94" s="10"/>
      <c r="AZ94" s="10"/>
      <c r="BA94" s="10"/>
      <c r="BB94" s="10"/>
      <c r="BC94" s="10"/>
    </row>
    <row r="95" spans="1:60" ht="18.75" hidden="1" customHeight="1" x14ac:dyDescent="0.15">
      <c r="A95" s="857"/>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248" t="s">
        <v>11</v>
      </c>
      <c r="AC95" s="249"/>
      <c r="AD95" s="250"/>
      <c r="AE95" s="248" t="s">
        <v>398</v>
      </c>
      <c r="AF95" s="249"/>
      <c r="AG95" s="249"/>
      <c r="AH95" s="250"/>
      <c r="AI95" s="248" t="s">
        <v>396</v>
      </c>
      <c r="AJ95" s="249"/>
      <c r="AK95" s="249"/>
      <c r="AL95" s="250"/>
      <c r="AM95" s="254" t="s">
        <v>425</v>
      </c>
      <c r="AN95" s="254"/>
      <c r="AO95" s="254"/>
      <c r="AP95" s="254"/>
      <c r="AQ95" s="174" t="s">
        <v>235</v>
      </c>
      <c r="AR95" s="135"/>
      <c r="AS95" s="135"/>
      <c r="AT95" s="136"/>
      <c r="AU95" s="542" t="s">
        <v>134</v>
      </c>
      <c r="AV95" s="542"/>
      <c r="AW95" s="542"/>
      <c r="AX95" s="543"/>
      <c r="AY95" s="10"/>
      <c r="AZ95" s="10"/>
      <c r="BA95" s="10"/>
      <c r="BB95" s="10"/>
      <c r="BC95" s="10"/>
      <c r="BD95" s="10"/>
      <c r="BE95" s="10"/>
      <c r="BF95" s="10"/>
      <c r="BG95" s="10"/>
      <c r="BH95" s="10"/>
    </row>
    <row r="96" spans="1:60" ht="18.75" hidden="1" customHeight="1" x14ac:dyDescent="0.15">
      <c r="A96" s="857"/>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70"/>
      <c r="Z96" s="171"/>
      <c r="AA96" s="172"/>
      <c r="AB96" s="251"/>
      <c r="AC96" s="252"/>
      <c r="AD96" s="253"/>
      <c r="AE96" s="251"/>
      <c r="AF96" s="252"/>
      <c r="AG96" s="252"/>
      <c r="AH96" s="253"/>
      <c r="AI96" s="251"/>
      <c r="AJ96" s="252"/>
      <c r="AK96" s="252"/>
      <c r="AL96" s="253"/>
      <c r="AM96" s="255"/>
      <c r="AN96" s="255"/>
      <c r="AO96" s="255"/>
      <c r="AP96" s="255"/>
      <c r="AQ96" s="196"/>
      <c r="AR96" s="197"/>
      <c r="AS96" s="138" t="s">
        <v>236</v>
      </c>
      <c r="AT96" s="139"/>
      <c r="AU96" s="197"/>
      <c r="AV96" s="197"/>
      <c r="AW96" s="404" t="s">
        <v>181</v>
      </c>
      <c r="AX96" s="405"/>
    </row>
    <row r="97" spans="1:60" ht="23.25" hidden="1" customHeight="1" x14ac:dyDescent="0.15">
      <c r="A97" s="857"/>
      <c r="B97" s="437"/>
      <c r="C97" s="437"/>
      <c r="D97" s="437"/>
      <c r="E97" s="437"/>
      <c r="F97" s="438"/>
      <c r="G97" s="109"/>
      <c r="H97" s="110"/>
      <c r="I97" s="110"/>
      <c r="J97" s="110"/>
      <c r="K97" s="110"/>
      <c r="L97" s="110"/>
      <c r="M97" s="110"/>
      <c r="N97" s="110"/>
      <c r="O97" s="111"/>
      <c r="P97" s="110"/>
      <c r="Q97" s="523"/>
      <c r="R97" s="523"/>
      <c r="S97" s="523"/>
      <c r="T97" s="523"/>
      <c r="U97" s="523"/>
      <c r="V97" s="523"/>
      <c r="W97" s="523"/>
      <c r="X97" s="524"/>
      <c r="Y97" s="567" t="s">
        <v>62</v>
      </c>
      <c r="Z97" s="568"/>
      <c r="AA97" s="569"/>
      <c r="AB97" s="477"/>
      <c r="AC97" s="478"/>
      <c r="AD97" s="479"/>
      <c r="AE97" s="222"/>
      <c r="AF97" s="223"/>
      <c r="AG97" s="223"/>
      <c r="AH97" s="224"/>
      <c r="AI97" s="222"/>
      <c r="AJ97" s="223"/>
      <c r="AK97" s="223"/>
      <c r="AL97" s="224"/>
      <c r="AM97" s="222"/>
      <c r="AN97" s="223"/>
      <c r="AO97" s="223"/>
      <c r="AP97" s="223"/>
      <c r="AQ97" s="346"/>
      <c r="AR97" s="206"/>
      <c r="AS97" s="206"/>
      <c r="AT97" s="347"/>
      <c r="AU97" s="223"/>
      <c r="AV97" s="223"/>
      <c r="AW97" s="223"/>
      <c r="AX97" s="225"/>
      <c r="AY97" s="10"/>
      <c r="AZ97" s="10"/>
      <c r="BA97" s="10"/>
      <c r="BB97" s="10"/>
      <c r="BC97" s="10"/>
    </row>
    <row r="98" spans="1:60" ht="23.25" hidden="1" customHeight="1" x14ac:dyDescent="0.15">
      <c r="A98" s="857"/>
      <c r="B98" s="437"/>
      <c r="C98" s="437"/>
      <c r="D98" s="437"/>
      <c r="E98" s="437"/>
      <c r="F98" s="438"/>
      <c r="G98" s="112"/>
      <c r="H98" s="113"/>
      <c r="I98" s="113"/>
      <c r="J98" s="113"/>
      <c r="K98" s="113"/>
      <c r="L98" s="113"/>
      <c r="M98" s="113"/>
      <c r="N98" s="113"/>
      <c r="O98" s="114"/>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206"/>
      <c r="AS98" s="206"/>
      <c r="AT98" s="347"/>
      <c r="AU98" s="223"/>
      <c r="AV98" s="223"/>
      <c r="AW98" s="223"/>
      <c r="AX98" s="225"/>
      <c r="AY98" s="10"/>
      <c r="AZ98" s="10"/>
      <c r="BA98" s="10"/>
      <c r="BB98" s="10"/>
      <c r="BC98" s="10"/>
      <c r="BD98" s="10"/>
      <c r="BE98" s="10"/>
      <c r="BF98" s="10"/>
      <c r="BG98" s="10"/>
      <c r="BH98" s="10"/>
    </row>
    <row r="99" spans="1:60" ht="23.25" hidden="1" customHeight="1" thickBot="1" x14ac:dyDescent="0.2">
      <c r="A99" s="858"/>
      <c r="B99" s="439"/>
      <c r="C99" s="439"/>
      <c r="D99" s="439"/>
      <c r="E99" s="439"/>
      <c r="F99" s="440"/>
      <c r="G99" s="586"/>
      <c r="H99" s="220"/>
      <c r="I99" s="220"/>
      <c r="J99" s="220"/>
      <c r="K99" s="220"/>
      <c r="L99" s="220"/>
      <c r="M99" s="220"/>
      <c r="N99" s="220"/>
      <c r="O99" s="587"/>
      <c r="P99" s="527"/>
      <c r="Q99" s="527"/>
      <c r="R99" s="527"/>
      <c r="S99" s="527"/>
      <c r="T99" s="527"/>
      <c r="U99" s="527"/>
      <c r="V99" s="527"/>
      <c r="W99" s="527"/>
      <c r="X99" s="528"/>
      <c r="Y99" s="887" t="s">
        <v>13</v>
      </c>
      <c r="Z99" s="888"/>
      <c r="AA99" s="889"/>
      <c r="AB99" s="884" t="s">
        <v>14</v>
      </c>
      <c r="AC99" s="885"/>
      <c r="AD99" s="88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46"/>
      <c r="Z100" s="847"/>
      <c r="AA100" s="848"/>
      <c r="AB100" s="490" t="s">
        <v>11</v>
      </c>
      <c r="AC100" s="490"/>
      <c r="AD100" s="490"/>
      <c r="AE100" s="548" t="s">
        <v>398</v>
      </c>
      <c r="AF100" s="549"/>
      <c r="AG100" s="549"/>
      <c r="AH100" s="550"/>
      <c r="AI100" s="548" t="s">
        <v>418</v>
      </c>
      <c r="AJ100" s="549"/>
      <c r="AK100" s="549"/>
      <c r="AL100" s="550"/>
      <c r="AM100" s="548" t="s">
        <v>425</v>
      </c>
      <c r="AN100" s="549"/>
      <c r="AO100" s="549"/>
      <c r="AP100" s="550"/>
      <c r="AQ100" s="324" t="s">
        <v>438</v>
      </c>
      <c r="AR100" s="325"/>
      <c r="AS100" s="325"/>
      <c r="AT100" s="326"/>
      <c r="AU100" s="324" t="s">
        <v>439</v>
      </c>
      <c r="AV100" s="325"/>
      <c r="AW100" s="325"/>
      <c r="AX100" s="327"/>
    </row>
    <row r="101" spans="1:60" ht="23.25" customHeight="1" x14ac:dyDescent="0.15">
      <c r="A101" s="431"/>
      <c r="B101" s="432"/>
      <c r="C101" s="432"/>
      <c r="D101" s="432"/>
      <c r="E101" s="432"/>
      <c r="F101" s="433"/>
      <c r="G101" s="110" t="s">
        <v>575</v>
      </c>
      <c r="H101" s="110"/>
      <c r="I101" s="110"/>
      <c r="J101" s="110"/>
      <c r="K101" s="110"/>
      <c r="L101" s="110"/>
      <c r="M101" s="110"/>
      <c r="N101" s="110"/>
      <c r="O101" s="110"/>
      <c r="P101" s="110"/>
      <c r="Q101" s="110"/>
      <c r="R101" s="110"/>
      <c r="S101" s="110"/>
      <c r="T101" s="110"/>
      <c r="U101" s="110"/>
      <c r="V101" s="110"/>
      <c r="W101" s="110"/>
      <c r="X101" s="111"/>
      <c r="Y101" s="551" t="s">
        <v>55</v>
      </c>
      <c r="Z101" s="552"/>
      <c r="AA101" s="553"/>
      <c r="AB101" s="470" t="s">
        <v>577</v>
      </c>
      <c r="AC101" s="470"/>
      <c r="AD101" s="470"/>
      <c r="AE101" s="222" t="s">
        <v>578</v>
      </c>
      <c r="AF101" s="223"/>
      <c r="AG101" s="223"/>
      <c r="AH101" s="224"/>
      <c r="AI101" s="222" t="s">
        <v>578</v>
      </c>
      <c r="AJ101" s="223"/>
      <c r="AK101" s="223"/>
      <c r="AL101" s="224"/>
      <c r="AM101" s="222">
        <v>1531</v>
      </c>
      <c r="AN101" s="223"/>
      <c r="AO101" s="223"/>
      <c r="AP101" s="224"/>
      <c r="AQ101" s="222" t="s">
        <v>647</v>
      </c>
      <c r="AR101" s="223"/>
      <c r="AS101" s="223"/>
      <c r="AT101" s="224"/>
      <c r="AU101" s="222" t="s">
        <v>648</v>
      </c>
      <c r="AV101" s="223"/>
      <c r="AW101" s="223"/>
      <c r="AX101" s="224"/>
    </row>
    <row r="102" spans="1:60" ht="23.25" customHeight="1" x14ac:dyDescent="0.15">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4" t="s">
        <v>56</v>
      </c>
      <c r="Z102" s="455"/>
      <c r="AA102" s="456"/>
      <c r="AB102" s="470" t="s">
        <v>577</v>
      </c>
      <c r="AC102" s="470"/>
      <c r="AD102" s="470"/>
      <c r="AE102" s="222" t="s">
        <v>578</v>
      </c>
      <c r="AF102" s="223"/>
      <c r="AG102" s="223"/>
      <c r="AH102" s="224"/>
      <c r="AI102" s="222" t="s">
        <v>578</v>
      </c>
      <c r="AJ102" s="223"/>
      <c r="AK102" s="223"/>
      <c r="AL102" s="224"/>
      <c r="AM102" s="427">
        <v>1741</v>
      </c>
      <c r="AN102" s="427"/>
      <c r="AO102" s="427"/>
      <c r="AP102" s="427"/>
      <c r="AQ102" s="277">
        <v>210</v>
      </c>
      <c r="AR102" s="278"/>
      <c r="AS102" s="278"/>
      <c r="AT102" s="323"/>
      <c r="AU102" s="277" t="s">
        <v>648</v>
      </c>
      <c r="AV102" s="278"/>
      <c r="AW102" s="278"/>
      <c r="AX102" s="323"/>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8" t="s">
        <v>438</v>
      </c>
      <c r="AR103" s="289"/>
      <c r="AS103" s="289"/>
      <c r="AT103" s="328"/>
      <c r="AU103" s="288" t="s">
        <v>439</v>
      </c>
      <c r="AV103" s="289"/>
      <c r="AW103" s="289"/>
      <c r="AX103" s="290"/>
    </row>
    <row r="104" spans="1:60" ht="23.25" hidden="1" customHeight="1" x14ac:dyDescent="0.15">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4" t="s">
        <v>55</v>
      </c>
      <c r="Z104" s="475"/>
      <c r="AA104" s="476"/>
      <c r="AB104" s="554"/>
      <c r="AC104" s="555"/>
      <c r="AD104" s="556"/>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4" t="s">
        <v>56</v>
      </c>
      <c r="Z105" s="557"/>
      <c r="AA105" s="558"/>
      <c r="AB105" s="477"/>
      <c r="AC105" s="478"/>
      <c r="AD105" s="479"/>
      <c r="AE105" s="427"/>
      <c r="AF105" s="427"/>
      <c r="AG105" s="427"/>
      <c r="AH105" s="427"/>
      <c r="AI105" s="427"/>
      <c r="AJ105" s="427"/>
      <c r="AK105" s="427"/>
      <c r="AL105" s="427"/>
      <c r="AM105" s="427"/>
      <c r="AN105" s="427"/>
      <c r="AO105" s="427"/>
      <c r="AP105" s="427"/>
      <c r="AQ105" s="222"/>
      <c r="AR105" s="223"/>
      <c r="AS105" s="223"/>
      <c r="AT105" s="224"/>
      <c r="AU105" s="277"/>
      <c r="AV105" s="278"/>
      <c r="AW105" s="278"/>
      <c r="AX105" s="323"/>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8" t="s">
        <v>438</v>
      </c>
      <c r="AR106" s="289"/>
      <c r="AS106" s="289"/>
      <c r="AT106" s="328"/>
      <c r="AU106" s="288" t="s">
        <v>439</v>
      </c>
      <c r="AV106" s="289"/>
      <c r="AW106" s="289"/>
      <c r="AX106" s="290"/>
    </row>
    <row r="107" spans="1:60" ht="23.25" hidden="1" customHeight="1" x14ac:dyDescent="0.15">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4" t="s">
        <v>55</v>
      </c>
      <c r="Z107" s="475"/>
      <c r="AA107" s="476"/>
      <c r="AB107" s="554"/>
      <c r="AC107" s="555"/>
      <c r="AD107" s="556"/>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x14ac:dyDescent="0.15">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4" t="s">
        <v>56</v>
      </c>
      <c r="Z108" s="557"/>
      <c r="AA108" s="558"/>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8" t="s">
        <v>438</v>
      </c>
      <c r="AR109" s="289"/>
      <c r="AS109" s="289"/>
      <c r="AT109" s="328"/>
      <c r="AU109" s="288" t="s">
        <v>439</v>
      </c>
      <c r="AV109" s="289"/>
      <c r="AW109" s="289"/>
      <c r="AX109" s="290"/>
    </row>
    <row r="110" spans="1:60" ht="23.25" hidden="1" customHeight="1" x14ac:dyDescent="0.15">
      <c r="A110" s="431"/>
      <c r="B110" s="432"/>
      <c r="C110" s="432"/>
      <c r="D110" s="432"/>
      <c r="E110" s="432"/>
      <c r="F110" s="433"/>
      <c r="G110" s="110"/>
      <c r="H110" s="110"/>
      <c r="I110" s="110"/>
      <c r="J110" s="110"/>
      <c r="K110" s="110"/>
      <c r="L110" s="110"/>
      <c r="M110" s="110"/>
      <c r="N110" s="110"/>
      <c r="O110" s="110"/>
      <c r="P110" s="110"/>
      <c r="Q110" s="110"/>
      <c r="R110" s="110"/>
      <c r="S110" s="110"/>
      <c r="T110" s="110"/>
      <c r="U110" s="110"/>
      <c r="V110" s="110"/>
      <c r="W110" s="110"/>
      <c r="X110" s="111"/>
      <c r="Y110" s="474" t="s">
        <v>55</v>
      </c>
      <c r="Z110" s="475"/>
      <c r="AA110" s="476"/>
      <c r="AB110" s="554"/>
      <c r="AC110" s="555"/>
      <c r="AD110" s="556"/>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x14ac:dyDescent="0.15">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4" t="s">
        <v>56</v>
      </c>
      <c r="Z111" s="557"/>
      <c r="AA111" s="558"/>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8" t="s">
        <v>438</v>
      </c>
      <c r="AR112" s="289"/>
      <c r="AS112" s="289"/>
      <c r="AT112" s="328"/>
      <c r="AU112" s="288" t="s">
        <v>439</v>
      </c>
      <c r="AV112" s="289"/>
      <c r="AW112" s="289"/>
      <c r="AX112" s="290"/>
    </row>
    <row r="113" spans="1:50" ht="23.25" hidden="1" customHeight="1" x14ac:dyDescent="0.15">
      <c r="A113" s="431"/>
      <c r="B113" s="432"/>
      <c r="C113" s="432"/>
      <c r="D113" s="432"/>
      <c r="E113" s="432"/>
      <c r="F113" s="433"/>
      <c r="G113" s="110"/>
      <c r="H113" s="110"/>
      <c r="I113" s="110"/>
      <c r="J113" s="110"/>
      <c r="K113" s="110"/>
      <c r="L113" s="110"/>
      <c r="M113" s="110"/>
      <c r="N113" s="110"/>
      <c r="O113" s="110"/>
      <c r="P113" s="110"/>
      <c r="Q113" s="110"/>
      <c r="R113" s="110"/>
      <c r="S113" s="110"/>
      <c r="T113" s="110"/>
      <c r="U113" s="110"/>
      <c r="V113" s="110"/>
      <c r="W113" s="110"/>
      <c r="X113" s="111"/>
      <c r="Y113" s="474" t="s">
        <v>55</v>
      </c>
      <c r="Z113" s="475"/>
      <c r="AA113" s="476"/>
      <c r="AB113" s="554"/>
      <c r="AC113" s="555"/>
      <c r="AD113" s="556"/>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x14ac:dyDescent="0.15">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4" t="s">
        <v>56</v>
      </c>
      <c r="Z114" s="557"/>
      <c r="AA114" s="558"/>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23.25" customHeight="1" x14ac:dyDescent="0.15">
      <c r="A116" s="448"/>
      <c r="B116" s="449"/>
      <c r="C116" s="449"/>
      <c r="D116" s="449"/>
      <c r="E116" s="449"/>
      <c r="F116" s="450"/>
      <c r="G116" s="399" t="s">
        <v>576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579</v>
      </c>
      <c r="AC116" s="472"/>
      <c r="AD116" s="473"/>
      <c r="AE116" s="427" t="s">
        <v>581</v>
      </c>
      <c r="AF116" s="427"/>
      <c r="AG116" s="427"/>
      <c r="AH116" s="427"/>
      <c r="AI116" s="427" t="s">
        <v>581</v>
      </c>
      <c r="AJ116" s="427"/>
      <c r="AK116" s="427"/>
      <c r="AL116" s="427"/>
      <c r="AM116" s="427">
        <v>714</v>
      </c>
      <c r="AN116" s="427"/>
      <c r="AO116" s="427"/>
      <c r="AP116" s="427"/>
      <c r="AQ116" s="222">
        <v>1076</v>
      </c>
      <c r="AR116" s="223"/>
      <c r="AS116" s="223"/>
      <c r="AT116" s="223"/>
      <c r="AU116" s="223"/>
      <c r="AV116" s="223"/>
      <c r="AW116" s="223"/>
      <c r="AX116" s="225"/>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580</v>
      </c>
      <c r="AC117" s="482"/>
      <c r="AD117" s="483"/>
      <c r="AE117" s="560" t="s">
        <v>578</v>
      </c>
      <c r="AF117" s="560"/>
      <c r="AG117" s="560"/>
      <c r="AH117" s="560"/>
      <c r="AI117" s="560" t="s">
        <v>578</v>
      </c>
      <c r="AJ117" s="560"/>
      <c r="AK117" s="560"/>
      <c r="AL117" s="560"/>
      <c r="AM117" s="560" t="s">
        <v>627</v>
      </c>
      <c r="AN117" s="560"/>
      <c r="AO117" s="560"/>
      <c r="AP117" s="560"/>
      <c r="AQ117" s="560" t="s">
        <v>649</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2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22"/>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6"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18"/>
      <c r="Z127" s="919"/>
      <c r="AA127" s="920"/>
      <c r="AB127" s="251" t="s">
        <v>11</v>
      </c>
      <c r="AC127" s="252"/>
      <c r="AD127" s="253"/>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212" t="s">
        <v>413</v>
      </c>
      <c r="B130" s="209"/>
      <c r="C130" s="208" t="s">
        <v>239</v>
      </c>
      <c r="D130" s="209"/>
      <c r="E130" s="177" t="s">
        <v>268</v>
      </c>
      <c r="F130" s="178"/>
      <c r="G130" s="179" t="s">
        <v>646</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213"/>
      <c r="B131" s="210"/>
      <c r="C131" s="188"/>
      <c r="D131" s="210"/>
      <c r="E131" s="182" t="s">
        <v>267</v>
      </c>
      <c r="F131" s="183"/>
      <c r="G131" s="115" t="s">
        <v>655</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213"/>
      <c r="B132" s="210"/>
      <c r="C132" s="188"/>
      <c r="D132" s="210"/>
      <c r="E132" s="186" t="s">
        <v>240</v>
      </c>
      <c r="F132" s="187"/>
      <c r="G132" s="165" t="s">
        <v>249</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92" t="s">
        <v>398</v>
      </c>
      <c r="AF132" s="192"/>
      <c r="AG132" s="192"/>
      <c r="AH132" s="192"/>
      <c r="AI132" s="192" t="s">
        <v>418</v>
      </c>
      <c r="AJ132" s="192"/>
      <c r="AK132" s="192"/>
      <c r="AL132" s="192"/>
      <c r="AM132" s="192" t="s">
        <v>425</v>
      </c>
      <c r="AN132" s="192"/>
      <c r="AO132" s="192"/>
      <c r="AP132" s="156"/>
      <c r="AQ132" s="156" t="s">
        <v>235</v>
      </c>
      <c r="AR132" s="157"/>
      <c r="AS132" s="157"/>
      <c r="AT132" s="158"/>
      <c r="AU132" s="194" t="s">
        <v>251</v>
      </c>
      <c r="AV132" s="194"/>
      <c r="AW132" s="194"/>
      <c r="AX132" s="195"/>
    </row>
    <row r="133" spans="1:50" ht="18.75" customHeight="1" x14ac:dyDescent="0.15">
      <c r="A133" s="213"/>
      <c r="B133" s="210"/>
      <c r="C133" s="188"/>
      <c r="D133" s="210"/>
      <c r="E133" s="188"/>
      <c r="F133" s="189"/>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93"/>
      <c r="AF133" s="193"/>
      <c r="AG133" s="193"/>
      <c r="AH133" s="193"/>
      <c r="AI133" s="193"/>
      <c r="AJ133" s="193"/>
      <c r="AK133" s="193"/>
      <c r="AL133" s="193"/>
      <c r="AM133" s="193"/>
      <c r="AN133" s="193"/>
      <c r="AO133" s="193"/>
      <c r="AP133" s="159"/>
      <c r="AQ133" s="196" t="s">
        <v>647</v>
      </c>
      <c r="AR133" s="197"/>
      <c r="AS133" s="138" t="s">
        <v>236</v>
      </c>
      <c r="AT133" s="139"/>
      <c r="AU133" s="198" t="s">
        <v>647</v>
      </c>
      <c r="AV133" s="198"/>
      <c r="AW133" s="138" t="s">
        <v>181</v>
      </c>
      <c r="AX133" s="199"/>
    </row>
    <row r="134" spans="1:50" ht="39.75" customHeight="1" x14ac:dyDescent="0.15">
      <c r="A134" s="213"/>
      <c r="B134" s="210"/>
      <c r="C134" s="188"/>
      <c r="D134" s="210"/>
      <c r="E134" s="188"/>
      <c r="F134" s="189"/>
      <c r="G134" s="109" t="s">
        <v>573</v>
      </c>
      <c r="H134" s="110"/>
      <c r="I134" s="110"/>
      <c r="J134" s="110"/>
      <c r="K134" s="110"/>
      <c r="L134" s="110"/>
      <c r="M134" s="110"/>
      <c r="N134" s="110"/>
      <c r="O134" s="110"/>
      <c r="P134" s="110"/>
      <c r="Q134" s="110"/>
      <c r="R134" s="110"/>
      <c r="S134" s="110"/>
      <c r="T134" s="110"/>
      <c r="U134" s="110"/>
      <c r="V134" s="110"/>
      <c r="W134" s="110"/>
      <c r="X134" s="111"/>
      <c r="Y134" s="200" t="s">
        <v>250</v>
      </c>
      <c r="Z134" s="201"/>
      <c r="AA134" s="202"/>
      <c r="AB134" s="203" t="s">
        <v>578</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6"/>
    </row>
    <row r="135" spans="1:50" ht="39.75" customHeight="1" x14ac:dyDescent="0.15">
      <c r="A135" s="213"/>
      <c r="B135" s="210"/>
      <c r="C135" s="188"/>
      <c r="D135" s="210"/>
      <c r="E135" s="188"/>
      <c r="F135" s="189"/>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63" t="s">
        <v>582</v>
      </c>
      <c r="AC135" s="164"/>
      <c r="AD135" s="164"/>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6"/>
    </row>
    <row r="136" spans="1:50" ht="18.75" hidden="1" customHeight="1" x14ac:dyDescent="0.15">
      <c r="A136" s="213"/>
      <c r="B136" s="210"/>
      <c r="C136" s="188"/>
      <c r="D136" s="210"/>
      <c r="E136" s="188"/>
      <c r="F136" s="189"/>
      <c r="G136" s="165" t="s">
        <v>249</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92" t="s">
        <v>398</v>
      </c>
      <c r="AF136" s="192"/>
      <c r="AG136" s="192"/>
      <c r="AH136" s="192"/>
      <c r="AI136" s="192" t="s">
        <v>396</v>
      </c>
      <c r="AJ136" s="192"/>
      <c r="AK136" s="192"/>
      <c r="AL136" s="192"/>
      <c r="AM136" s="192" t="s">
        <v>425</v>
      </c>
      <c r="AN136" s="192"/>
      <c r="AO136" s="192"/>
      <c r="AP136" s="156"/>
      <c r="AQ136" s="156" t="s">
        <v>235</v>
      </c>
      <c r="AR136" s="157"/>
      <c r="AS136" s="157"/>
      <c r="AT136" s="158"/>
      <c r="AU136" s="194" t="s">
        <v>251</v>
      </c>
      <c r="AV136" s="194"/>
      <c r="AW136" s="194"/>
      <c r="AX136" s="195"/>
    </row>
    <row r="137" spans="1:50" ht="18.75" hidden="1" customHeight="1" x14ac:dyDescent="0.15">
      <c r="A137" s="213"/>
      <c r="B137" s="210"/>
      <c r="C137" s="188"/>
      <c r="D137" s="210"/>
      <c r="E137" s="188"/>
      <c r="F137" s="189"/>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93"/>
      <c r="AF137" s="193"/>
      <c r="AG137" s="193"/>
      <c r="AH137" s="193"/>
      <c r="AI137" s="193"/>
      <c r="AJ137" s="193"/>
      <c r="AK137" s="193"/>
      <c r="AL137" s="193"/>
      <c r="AM137" s="193"/>
      <c r="AN137" s="193"/>
      <c r="AO137" s="193"/>
      <c r="AP137" s="159"/>
      <c r="AQ137" s="196"/>
      <c r="AR137" s="197"/>
      <c r="AS137" s="138" t="s">
        <v>236</v>
      </c>
      <c r="AT137" s="139"/>
      <c r="AU137" s="198"/>
      <c r="AV137" s="198"/>
      <c r="AW137" s="138" t="s">
        <v>181</v>
      </c>
      <c r="AX137" s="199"/>
    </row>
    <row r="138" spans="1:50" ht="39.75" hidden="1" customHeight="1" x14ac:dyDescent="0.15">
      <c r="A138" s="213"/>
      <c r="B138" s="210"/>
      <c r="C138" s="188"/>
      <c r="D138" s="210"/>
      <c r="E138" s="188"/>
      <c r="F138" s="189"/>
      <c r="G138" s="109"/>
      <c r="H138" s="110"/>
      <c r="I138" s="110"/>
      <c r="J138" s="110"/>
      <c r="K138" s="110"/>
      <c r="L138" s="110"/>
      <c r="M138" s="110"/>
      <c r="N138" s="110"/>
      <c r="O138" s="110"/>
      <c r="P138" s="110"/>
      <c r="Q138" s="110"/>
      <c r="R138" s="110"/>
      <c r="S138" s="110"/>
      <c r="T138" s="110"/>
      <c r="U138" s="110"/>
      <c r="V138" s="110"/>
      <c r="W138" s="110"/>
      <c r="X138" s="111"/>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213"/>
      <c r="B139" s="210"/>
      <c r="C139" s="188"/>
      <c r="D139" s="210"/>
      <c r="E139" s="188"/>
      <c r="F139" s="189"/>
      <c r="G139" s="115"/>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c r="AC139" s="164"/>
      <c r="AD139" s="164"/>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213"/>
      <c r="B140" s="210"/>
      <c r="C140" s="188"/>
      <c r="D140" s="210"/>
      <c r="E140" s="188"/>
      <c r="F140" s="189"/>
      <c r="G140" s="165" t="s">
        <v>249</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92" t="s">
        <v>398</v>
      </c>
      <c r="AF140" s="192"/>
      <c r="AG140" s="192"/>
      <c r="AH140" s="192"/>
      <c r="AI140" s="192" t="s">
        <v>396</v>
      </c>
      <c r="AJ140" s="192"/>
      <c r="AK140" s="192"/>
      <c r="AL140" s="192"/>
      <c r="AM140" s="192" t="s">
        <v>425</v>
      </c>
      <c r="AN140" s="192"/>
      <c r="AO140" s="192"/>
      <c r="AP140" s="156"/>
      <c r="AQ140" s="156" t="s">
        <v>235</v>
      </c>
      <c r="AR140" s="157"/>
      <c r="AS140" s="157"/>
      <c r="AT140" s="158"/>
      <c r="AU140" s="194" t="s">
        <v>251</v>
      </c>
      <c r="AV140" s="194"/>
      <c r="AW140" s="194"/>
      <c r="AX140" s="195"/>
    </row>
    <row r="141" spans="1:50" ht="18.75" hidden="1" customHeight="1" x14ac:dyDescent="0.15">
      <c r="A141" s="213"/>
      <c r="B141" s="210"/>
      <c r="C141" s="188"/>
      <c r="D141" s="210"/>
      <c r="E141" s="188"/>
      <c r="F141" s="189"/>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93"/>
      <c r="AF141" s="193"/>
      <c r="AG141" s="193"/>
      <c r="AH141" s="193"/>
      <c r="AI141" s="193"/>
      <c r="AJ141" s="193"/>
      <c r="AK141" s="193"/>
      <c r="AL141" s="193"/>
      <c r="AM141" s="193"/>
      <c r="AN141" s="193"/>
      <c r="AO141" s="193"/>
      <c r="AP141" s="159"/>
      <c r="AQ141" s="196"/>
      <c r="AR141" s="197"/>
      <c r="AS141" s="138" t="s">
        <v>236</v>
      </c>
      <c r="AT141" s="139"/>
      <c r="AU141" s="198"/>
      <c r="AV141" s="198"/>
      <c r="AW141" s="138" t="s">
        <v>181</v>
      </c>
      <c r="AX141" s="199"/>
    </row>
    <row r="142" spans="1:50" ht="39.75" hidden="1" customHeight="1" x14ac:dyDescent="0.15">
      <c r="A142" s="213"/>
      <c r="B142" s="210"/>
      <c r="C142" s="188"/>
      <c r="D142" s="210"/>
      <c r="E142" s="188"/>
      <c r="F142" s="189"/>
      <c r="G142" s="109"/>
      <c r="H142" s="110"/>
      <c r="I142" s="110"/>
      <c r="J142" s="110"/>
      <c r="K142" s="110"/>
      <c r="L142" s="110"/>
      <c r="M142" s="110"/>
      <c r="N142" s="110"/>
      <c r="O142" s="110"/>
      <c r="P142" s="110"/>
      <c r="Q142" s="110"/>
      <c r="R142" s="110"/>
      <c r="S142" s="110"/>
      <c r="T142" s="110"/>
      <c r="U142" s="110"/>
      <c r="V142" s="110"/>
      <c r="W142" s="110"/>
      <c r="X142" s="111"/>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213"/>
      <c r="B143" s="210"/>
      <c r="C143" s="188"/>
      <c r="D143" s="210"/>
      <c r="E143" s="188"/>
      <c r="F143" s="189"/>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213"/>
      <c r="B144" s="210"/>
      <c r="C144" s="188"/>
      <c r="D144" s="210"/>
      <c r="E144" s="188"/>
      <c r="F144" s="189"/>
      <c r="G144" s="165" t="s">
        <v>249</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92" t="s">
        <v>398</v>
      </c>
      <c r="AF144" s="192"/>
      <c r="AG144" s="192"/>
      <c r="AH144" s="192"/>
      <c r="AI144" s="192" t="s">
        <v>396</v>
      </c>
      <c r="AJ144" s="192"/>
      <c r="AK144" s="192"/>
      <c r="AL144" s="192"/>
      <c r="AM144" s="192" t="s">
        <v>425</v>
      </c>
      <c r="AN144" s="192"/>
      <c r="AO144" s="192"/>
      <c r="AP144" s="156"/>
      <c r="AQ144" s="156" t="s">
        <v>235</v>
      </c>
      <c r="AR144" s="157"/>
      <c r="AS144" s="157"/>
      <c r="AT144" s="158"/>
      <c r="AU144" s="194" t="s">
        <v>251</v>
      </c>
      <c r="AV144" s="194"/>
      <c r="AW144" s="194"/>
      <c r="AX144" s="195"/>
    </row>
    <row r="145" spans="1:50" ht="18.75" hidden="1" customHeight="1" x14ac:dyDescent="0.15">
      <c r="A145" s="213"/>
      <c r="B145" s="210"/>
      <c r="C145" s="188"/>
      <c r="D145" s="210"/>
      <c r="E145" s="188"/>
      <c r="F145" s="189"/>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93"/>
      <c r="AF145" s="193"/>
      <c r="AG145" s="193"/>
      <c r="AH145" s="193"/>
      <c r="AI145" s="193"/>
      <c r="AJ145" s="193"/>
      <c r="AK145" s="193"/>
      <c r="AL145" s="193"/>
      <c r="AM145" s="193"/>
      <c r="AN145" s="193"/>
      <c r="AO145" s="193"/>
      <c r="AP145" s="159"/>
      <c r="AQ145" s="196"/>
      <c r="AR145" s="197"/>
      <c r="AS145" s="138" t="s">
        <v>236</v>
      </c>
      <c r="AT145" s="139"/>
      <c r="AU145" s="198"/>
      <c r="AV145" s="198"/>
      <c r="AW145" s="138" t="s">
        <v>181</v>
      </c>
      <c r="AX145" s="199"/>
    </row>
    <row r="146" spans="1:50" ht="39.75" hidden="1" customHeight="1" x14ac:dyDescent="0.15">
      <c r="A146" s="213"/>
      <c r="B146" s="210"/>
      <c r="C146" s="188"/>
      <c r="D146" s="210"/>
      <c r="E146" s="188"/>
      <c r="F146" s="189"/>
      <c r="G146" s="109"/>
      <c r="H146" s="110"/>
      <c r="I146" s="110"/>
      <c r="J146" s="110"/>
      <c r="K146" s="110"/>
      <c r="L146" s="110"/>
      <c r="M146" s="110"/>
      <c r="N146" s="110"/>
      <c r="O146" s="110"/>
      <c r="P146" s="110"/>
      <c r="Q146" s="110"/>
      <c r="R146" s="110"/>
      <c r="S146" s="110"/>
      <c r="T146" s="110"/>
      <c r="U146" s="110"/>
      <c r="V146" s="110"/>
      <c r="W146" s="110"/>
      <c r="X146" s="111"/>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213"/>
      <c r="B147" s="210"/>
      <c r="C147" s="188"/>
      <c r="D147" s="210"/>
      <c r="E147" s="188"/>
      <c r="F147" s="189"/>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213"/>
      <c r="B148" s="210"/>
      <c r="C148" s="188"/>
      <c r="D148" s="210"/>
      <c r="E148" s="188"/>
      <c r="F148" s="189"/>
      <c r="G148" s="165" t="s">
        <v>249</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92" t="s">
        <v>398</v>
      </c>
      <c r="AF148" s="192"/>
      <c r="AG148" s="192"/>
      <c r="AH148" s="192"/>
      <c r="AI148" s="192" t="s">
        <v>396</v>
      </c>
      <c r="AJ148" s="192"/>
      <c r="AK148" s="192"/>
      <c r="AL148" s="192"/>
      <c r="AM148" s="192" t="s">
        <v>425</v>
      </c>
      <c r="AN148" s="192"/>
      <c r="AO148" s="192"/>
      <c r="AP148" s="156"/>
      <c r="AQ148" s="156" t="s">
        <v>235</v>
      </c>
      <c r="AR148" s="157"/>
      <c r="AS148" s="157"/>
      <c r="AT148" s="158"/>
      <c r="AU148" s="194" t="s">
        <v>251</v>
      </c>
      <c r="AV148" s="194"/>
      <c r="AW148" s="194"/>
      <c r="AX148" s="195"/>
    </row>
    <row r="149" spans="1:50" ht="18.75" hidden="1" customHeight="1" x14ac:dyDescent="0.15">
      <c r="A149" s="213"/>
      <c r="B149" s="210"/>
      <c r="C149" s="188"/>
      <c r="D149" s="210"/>
      <c r="E149" s="188"/>
      <c r="F149" s="189"/>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93"/>
      <c r="AF149" s="193"/>
      <c r="AG149" s="193"/>
      <c r="AH149" s="193"/>
      <c r="AI149" s="193"/>
      <c r="AJ149" s="193"/>
      <c r="AK149" s="193"/>
      <c r="AL149" s="193"/>
      <c r="AM149" s="193"/>
      <c r="AN149" s="193"/>
      <c r="AO149" s="193"/>
      <c r="AP149" s="159"/>
      <c r="AQ149" s="196"/>
      <c r="AR149" s="197"/>
      <c r="AS149" s="138" t="s">
        <v>236</v>
      </c>
      <c r="AT149" s="139"/>
      <c r="AU149" s="198"/>
      <c r="AV149" s="198"/>
      <c r="AW149" s="138" t="s">
        <v>181</v>
      </c>
      <c r="AX149" s="199"/>
    </row>
    <row r="150" spans="1:50" ht="39.75" hidden="1" customHeight="1" x14ac:dyDescent="0.15">
      <c r="A150" s="213"/>
      <c r="B150" s="210"/>
      <c r="C150" s="188"/>
      <c r="D150" s="210"/>
      <c r="E150" s="188"/>
      <c r="F150" s="189"/>
      <c r="G150" s="109"/>
      <c r="H150" s="110"/>
      <c r="I150" s="110"/>
      <c r="J150" s="110"/>
      <c r="K150" s="110"/>
      <c r="L150" s="110"/>
      <c r="M150" s="110"/>
      <c r="N150" s="110"/>
      <c r="O150" s="110"/>
      <c r="P150" s="110"/>
      <c r="Q150" s="110"/>
      <c r="R150" s="110"/>
      <c r="S150" s="110"/>
      <c r="T150" s="110"/>
      <c r="U150" s="110"/>
      <c r="V150" s="110"/>
      <c r="W150" s="110"/>
      <c r="X150" s="111"/>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213"/>
      <c r="B151" s="210"/>
      <c r="C151" s="188"/>
      <c r="D151" s="210"/>
      <c r="E151" s="188"/>
      <c r="F151" s="189"/>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213"/>
      <c r="B152" s="210"/>
      <c r="C152" s="188"/>
      <c r="D152" s="210"/>
      <c r="E152" s="188"/>
      <c r="F152" s="189"/>
      <c r="G152" s="173" t="s">
        <v>252</v>
      </c>
      <c r="H152" s="135"/>
      <c r="I152" s="135"/>
      <c r="J152" s="135"/>
      <c r="K152" s="135"/>
      <c r="L152" s="135"/>
      <c r="M152" s="135"/>
      <c r="N152" s="135"/>
      <c r="O152" s="135"/>
      <c r="P152" s="136"/>
      <c r="Q152" s="174" t="s">
        <v>339</v>
      </c>
      <c r="R152" s="135"/>
      <c r="S152" s="135"/>
      <c r="T152" s="135"/>
      <c r="U152" s="135"/>
      <c r="V152" s="135"/>
      <c r="W152" s="135"/>
      <c r="X152" s="135"/>
      <c r="Y152" s="135"/>
      <c r="Z152" s="135"/>
      <c r="AA152" s="135"/>
      <c r="AB152" s="134" t="s">
        <v>340</v>
      </c>
      <c r="AC152" s="135"/>
      <c r="AD152" s="136"/>
      <c r="AE152" s="174" t="s">
        <v>253</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customHeight="1" x14ac:dyDescent="0.15">
      <c r="A153" s="213"/>
      <c r="B153" s="210"/>
      <c r="C153" s="188"/>
      <c r="D153" s="210"/>
      <c r="E153" s="188"/>
      <c r="F153" s="189"/>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9"/>
    </row>
    <row r="154" spans="1:50" ht="22.5" customHeight="1" x14ac:dyDescent="0.15">
      <c r="A154" s="213"/>
      <c r="B154" s="210"/>
      <c r="C154" s="188"/>
      <c r="D154" s="210"/>
      <c r="E154" s="188"/>
      <c r="F154" s="189"/>
      <c r="G154" s="109" t="s">
        <v>573</v>
      </c>
      <c r="H154" s="110"/>
      <c r="I154" s="110"/>
      <c r="J154" s="110"/>
      <c r="K154" s="110"/>
      <c r="L154" s="110"/>
      <c r="M154" s="110"/>
      <c r="N154" s="110"/>
      <c r="O154" s="110"/>
      <c r="P154" s="111"/>
      <c r="Q154" s="130" t="s">
        <v>583</v>
      </c>
      <c r="R154" s="110"/>
      <c r="S154" s="110"/>
      <c r="T154" s="110"/>
      <c r="U154" s="110"/>
      <c r="V154" s="110"/>
      <c r="W154" s="110"/>
      <c r="X154" s="110"/>
      <c r="Y154" s="110"/>
      <c r="Z154" s="110"/>
      <c r="AA154" s="297"/>
      <c r="AB154" s="146" t="s">
        <v>584</v>
      </c>
      <c r="AC154" s="147"/>
      <c r="AD154" s="147"/>
      <c r="AE154" s="152" t="s">
        <v>573</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213"/>
      <c r="B155" s="210"/>
      <c r="C155" s="188"/>
      <c r="D155" s="210"/>
      <c r="E155" s="188"/>
      <c r="F155" s="189"/>
      <c r="G155" s="112"/>
      <c r="H155" s="113"/>
      <c r="I155" s="113"/>
      <c r="J155" s="113"/>
      <c r="K155" s="113"/>
      <c r="L155" s="113"/>
      <c r="M155" s="113"/>
      <c r="N155" s="113"/>
      <c r="O155" s="113"/>
      <c r="P155" s="114"/>
      <c r="Q155" s="175"/>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213"/>
      <c r="B156" s="210"/>
      <c r="C156" s="188"/>
      <c r="D156" s="210"/>
      <c r="E156" s="188"/>
      <c r="F156" s="189"/>
      <c r="G156" s="112"/>
      <c r="H156" s="113"/>
      <c r="I156" s="113"/>
      <c r="J156" s="113"/>
      <c r="K156" s="113"/>
      <c r="L156" s="113"/>
      <c r="M156" s="113"/>
      <c r="N156" s="113"/>
      <c r="O156" s="113"/>
      <c r="P156" s="114"/>
      <c r="Q156" s="175"/>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213"/>
      <c r="B157" s="210"/>
      <c r="C157" s="188"/>
      <c r="D157" s="210"/>
      <c r="E157" s="188"/>
      <c r="F157" s="189"/>
      <c r="G157" s="112"/>
      <c r="H157" s="113"/>
      <c r="I157" s="113"/>
      <c r="J157" s="113"/>
      <c r="K157" s="113"/>
      <c r="L157" s="113"/>
      <c r="M157" s="113"/>
      <c r="N157" s="113"/>
      <c r="O157" s="113"/>
      <c r="P157" s="114"/>
      <c r="Q157" s="175"/>
      <c r="R157" s="113"/>
      <c r="S157" s="113"/>
      <c r="T157" s="113"/>
      <c r="U157" s="113"/>
      <c r="V157" s="113"/>
      <c r="W157" s="113"/>
      <c r="X157" s="113"/>
      <c r="Y157" s="113"/>
      <c r="Z157" s="113"/>
      <c r="AA157" s="298"/>
      <c r="AB157" s="148"/>
      <c r="AC157" s="149"/>
      <c r="AD157" s="149"/>
      <c r="AE157" s="130" t="s">
        <v>573</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36" customHeight="1" x14ac:dyDescent="0.15">
      <c r="A158" s="213"/>
      <c r="B158" s="210"/>
      <c r="C158" s="188"/>
      <c r="D158" s="210"/>
      <c r="E158" s="188"/>
      <c r="F158" s="189"/>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88"/>
      <c r="D159" s="210"/>
      <c r="E159" s="188"/>
      <c r="F159" s="189"/>
      <c r="G159" s="173" t="s">
        <v>252</v>
      </c>
      <c r="H159" s="135"/>
      <c r="I159" s="135"/>
      <c r="J159" s="135"/>
      <c r="K159" s="135"/>
      <c r="L159" s="135"/>
      <c r="M159" s="135"/>
      <c r="N159" s="135"/>
      <c r="O159" s="135"/>
      <c r="P159" s="136"/>
      <c r="Q159" s="174" t="s">
        <v>339</v>
      </c>
      <c r="R159" s="135"/>
      <c r="S159" s="135"/>
      <c r="T159" s="135"/>
      <c r="U159" s="135"/>
      <c r="V159" s="135"/>
      <c r="W159" s="135"/>
      <c r="X159" s="135"/>
      <c r="Y159" s="135"/>
      <c r="Z159" s="135"/>
      <c r="AA159" s="135"/>
      <c r="AB159" s="134" t="s">
        <v>340</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88"/>
      <c r="D160" s="210"/>
      <c r="E160" s="188"/>
      <c r="F160" s="189"/>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88"/>
      <c r="D161" s="210"/>
      <c r="E161" s="188"/>
      <c r="F161" s="189"/>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88"/>
      <c r="D162" s="210"/>
      <c r="E162" s="188"/>
      <c r="F162" s="189"/>
      <c r="G162" s="112"/>
      <c r="H162" s="113"/>
      <c r="I162" s="113"/>
      <c r="J162" s="113"/>
      <c r="K162" s="113"/>
      <c r="L162" s="113"/>
      <c r="M162" s="113"/>
      <c r="N162" s="113"/>
      <c r="O162" s="113"/>
      <c r="P162" s="114"/>
      <c r="Q162" s="175"/>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88"/>
      <c r="D163" s="210"/>
      <c r="E163" s="188"/>
      <c r="F163" s="189"/>
      <c r="G163" s="112"/>
      <c r="H163" s="113"/>
      <c r="I163" s="113"/>
      <c r="J163" s="113"/>
      <c r="K163" s="113"/>
      <c r="L163" s="113"/>
      <c r="M163" s="113"/>
      <c r="N163" s="113"/>
      <c r="O163" s="113"/>
      <c r="P163" s="114"/>
      <c r="Q163" s="175"/>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88"/>
      <c r="D164" s="210"/>
      <c r="E164" s="188"/>
      <c r="F164" s="189"/>
      <c r="G164" s="112"/>
      <c r="H164" s="113"/>
      <c r="I164" s="113"/>
      <c r="J164" s="113"/>
      <c r="K164" s="113"/>
      <c r="L164" s="113"/>
      <c r="M164" s="113"/>
      <c r="N164" s="113"/>
      <c r="O164" s="113"/>
      <c r="P164" s="114"/>
      <c r="Q164" s="175"/>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88"/>
      <c r="D165" s="210"/>
      <c r="E165" s="188"/>
      <c r="F165" s="189"/>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88"/>
      <c r="D166" s="210"/>
      <c r="E166" s="188"/>
      <c r="F166" s="189"/>
      <c r="G166" s="173" t="s">
        <v>252</v>
      </c>
      <c r="H166" s="135"/>
      <c r="I166" s="135"/>
      <c r="J166" s="135"/>
      <c r="K166" s="135"/>
      <c r="L166" s="135"/>
      <c r="M166" s="135"/>
      <c r="N166" s="135"/>
      <c r="O166" s="135"/>
      <c r="P166" s="136"/>
      <c r="Q166" s="174" t="s">
        <v>339</v>
      </c>
      <c r="R166" s="135"/>
      <c r="S166" s="135"/>
      <c r="T166" s="135"/>
      <c r="U166" s="135"/>
      <c r="V166" s="135"/>
      <c r="W166" s="135"/>
      <c r="X166" s="135"/>
      <c r="Y166" s="135"/>
      <c r="Z166" s="135"/>
      <c r="AA166" s="135"/>
      <c r="AB166" s="134" t="s">
        <v>340</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88"/>
      <c r="D167" s="210"/>
      <c r="E167" s="188"/>
      <c r="F167" s="189"/>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88"/>
      <c r="D168" s="210"/>
      <c r="E168" s="188"/>
      <c r="F168" s="189"/>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88"/>
      <c r="D169" s="210"/>
      <c r="E169" s="188"/>
      <c r="F169" s="189"/>
      <c r="G169" s="112"/>
      <c r="H169" s="113"/>
      <c r="I169" s="113"/>
      <c r="J169" s="113"/>
      <c r="K169" s="113"/>
      <c r="L169" s="113"/>
      <c r="M169" s="113"/>
      <c r="N169" s="113"/>
      <c r="O169" s="113"/>
      <c r="P169" s="114"/>
      <c r="Q169" s="175"/>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88"/>
      <c r="D170" s="210"/>
      <c r="E170" s="188"/>
      <c r="F170" s="189"/>
      <c r="G170" s="112"/>
      <c r="H170" s="113"/>
      <c r="I170" s="113"/>
      <c r="J170" s="113"/>
      <c r="K170" s="113"/>
      <c r="L170" s="113"/>
      <c r="M170" s="113"/>
      <c r="N170" s="113"/>
      <c r="O170" s="113"/>
      <c r="P170" s="114"/>
      <c r="Q170" s="175"/>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88"/>
      <c r="D171" s="210"/>
      <c r="E171" s="188"/>
      <c r="F171" s="189"/>
      <c r="G171" s="112"/>
      <c r="H171" s="113"/>
      <c r="I171" s="113"/>
      <c r="J171" s="113"/>
      <c r="K171" s="113"/>
      <c r="L171" s="113"/>
      <c r="M171" s="113"/>
      <c r="N171" s="113"/>
      <c r="O171" s="113"/>
      <c r="P171" s="114"/>
      <c r="Q171" s="175"/>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88"/>
      <c r="D172" s="210"/>
      <c r="E172" s="188"/>
      <c r="F172" s="189"/>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88"/>
      <c r="D173" s="210"/>
      <c r="E173" s="188"/>
      <c r="F173" s="189"/>
      <c r="G173" s="173" t="s">
        <v>252</v>
      </c>
      <c r="H173" s="135"/>
      <c r="I173" s="135"/>
      <c r="J173" s="135"/>
      <c r="K173" s="135"/>
      <c r="L173" s="135"/>
      <c r="M173" s="135"/>
      <c r="N173" s="135"/>
      <c r="O173" s="135"/>
      <c r="P173" s="136"/>
      <c r="Q173" s="174" t="s">
        <v>339</v>
      </c>
      <c r="R173" s="135"/>
      <c r="S173" s="135"/>
      <c r="T173" s="135"/>
      <c r="U173" s="135"/>
      <c r="V173" s="135"/>
      <c r="W173" s="135"/>
      <c r="X173" s="135"/>
      <c r="Y173" s="135"/>
      <c r="Z173" s="135"/>
      <c r="AA173" s="135"/>
      <c r="AB173" s="134" t="s">
        <v>340</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88"/>
      <c r="D174" s="210"/>
      <c r="E174" s="188"/>
      <c r="F174" s="189"/>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88"/>
      <c r="D175" s="210"/>
      <c r="E175" s="188"/>
      <c r="F175" s="189"/>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88"/>
      <c r="D176" s="210"/>
      <c r="E176" s="188"/>
      <c r="F176" s="189"/>
      <c r="G176" s="112"/>
      <c r="H176" s="113"/>
      <c r="I176" s="113"/>
      <c r="J176" s="113"/>
      <c r="K176" s="113"/>
      <c r="L176" s="113"/>
      <c r="M176" s="113"/>
      <c r="N176" s="113"/>
      <c r="O176" s="113"/>
      <c r="P176" s="114"/>
      <c r="Q176" s="175"/>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88"/>
      <c r="D177" s="210"/>
      <c r="E177" s="188"/>
      <c r="F177" s="189"/>
      <c r="G177" s="112"/>
      <c r="H177" s="113"/>
      <c r="I177" s="113"/>
      <c r="J177" s="113"/>
      <c r="K177" s="113"/>
      <c r="L177" s="113"/>
      <c r="M177" s="113"/>
      <c r="N177" s="113"/>
      <c r="O177" s="113"/>
      <c r="P177" s="114"/>
      <c r="Q177" s="175"/>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88"/>
      <c r="D178" s="210"/>
      <c r="E178" s="188"/>
      <c r="F178" s="189"/>
      <c r="G178" s="112"/>
      <c r="H178" s="113"/>
      <c r="I178" s="113"/>
      <c r="J178" s="113"/>
      <c r="K178" s="113"/>
      <c r="L178" s="113"/>
      <c r="M178" s="113"/>
      <c r="N178" s="113"/>
      <c r="O178" s="113"/>
      <c r="P178" s="114"/>
      <c r="Q178" s="175"/>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88"/>
      <c r="D179" s="210"/>
      <c r="E179" s="188"/>
      <c r="F179" s="189"/>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88"/>
      <c r="D180" s="210"/>
      <c r="E180" s="188"/>
      <c r="F180" s="189"/>
      <c r="G180" s="173" t="s">
        <v>252</v>
      </c>
      <c r="H180" s="135"/>
      <c r="I180" s="135"/>
      <c r="J180" s="135"/>
      <c r="K180" s="135"/>
      <c r="L180" s="135"/>
      <c r="M180" s="135"/>
      <c r="N180" s="135"/>
      <c r="O180" s="135"/>
      <c r="P180" s="136"/>
      <c r="Q180" s="174" t="s">
        <v>339</v>
      </c>
      <c r="R180" s="135"/>
      <c r="S180" s="135"/>
      <c r="T180" s="135"/>
      <c r="U180" s="135"/>
      <c r="V180" s="135"/>
      <c r="W180" s="135"/>
      <c r="X180" s="135"/>
      <c r="Y180" s="135"/>
      <c r="Z180" s="135"/>
      <c r="AA180" s="135"/>
      <c r="AB180" s="134" t="s">
        <v>340</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88"/>
      <c r="D181" s="210"/>
      <c r="E181" s="188"/>
      <c r="F181" s="189"/>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88"/>
      <c r="D182" s="210"/>
      <c r="E182" s="188"/>
      <c r="F182" s="189"/>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88"/>
      <c r="D183" s="210"/>
      <c r="E183" s="188"/>
      <c r="F183" s="189"/>
      <c r="G183" s="112"/>
      <c r="H183" s="113"/>
      <c r="I183" s="113"/>
      <c r="J183" s="113"/>
      <c r="K183" s="113"/>
      <c r="L183" s="113"/>
      <c r="M183" s="113"/>
      <c r="N183" s="113"/>
      <c r="O183" s="113"/>
      <c r="P183" s="114"/>
      <c r="Q183" s="175"/>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88"/>
      <c r="D184" s="210"/>
      <c r="E184" s="188"/>
      <c r="F184" s="189"/>
      <c r="G184" s="112"/>
      <c r="H184" s="113"/>
      <c r="I184" s="113"/>
      <c r="J184" s="113"/>
      <c r="K184" s="113"/>
      <c r="L184" s="113"/>
      <c r="M184" s="113"/>
      <c r="N184" s="113"/>
      <c r="O184" s="113"/>
      <c r="P184" s="114"/>
      <c r="Q184" s="175"/>
      <c r="R184" s="113"/>
      <c r="S184" s="113"/>
      <c r="T184" s="113"/>
      <c r="U184" s="113"/>
      <c r="V184" s="113"/>
      <c r="W184" s="113"/>
      <c r="X184" s="113"/>
      <c r="Y184" s="113"/>
      <c r="Z184" s="113"/>
      <c r="AA184" s="298"/>
      <c r="AB184" s="148"/>
      <c r="AC184" s="149"/>
      <c r="AD184" s="149"/>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88"/>
      <c r="D185" s="210"/>
      <c r="E185" s="188"/>
      <c r="F185" s="189"/>
      <c r="G185" s="112"/>
      <c r="H185" s="113"/>
      <c r="I185" s="113"/>
      <c r="J185" s="113"/>
      <c r="K185" s="113"/>
      <c r="L185" s="113"/>
      <c r="M185" s="113"/>
      <c r="N185" s="113"/>
      <c r="O185" s="113"/>
      <c r="P185" s="114"/>
      <c r="Q185" s="175"/>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88"/>
      <c r="D186" s="210"/>
      <c r="E186" s="190"/>
      <c r="F186" s="191"/>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88"/>
      <c r="D187" s="210"/>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88"/>
      <c r="D188" s="210"/>
      <c r="E188" s="130" t="s">
        <v>585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213"/>
      <c r="B189" s="210"/>
      <c r="C189" s="188"/>
      <c r="D189" s="210"/>
      <c r="E189" s="175"/>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6"/>
    </row>
    <row r="190" spans="1:50" ht="45" hidden="1" customHeight="1" x14ac:dyDescent="0.15">
      <c r="A190" s="213"/>
      <c r="B190" s="210"/>
      <c r="C190" s="188"/>
      <c r="D190" s="210"/>
      <c r="E190" s="177" t="s">
        <v>268</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213"/>
      <c r="B191" s="210"/>
      <c r="C191" s="188"/>
      <c r="D191" s="210"/>
      <c r="E191" s="182" t="s">
        <v>267</v>
      </c>
      <c r="F191" s="183"/>
      <c r="G191" s="115"/>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213"/>
      <c r="B192" s="210"/>
      <c r="C192" s="188"/>
      <c r="D192" s="210"/>
      <c r="E192" s="186" t="s">
        <v>240</v>
      </c>
      <c r="F192" s="187"/>
      <c r="G192" s="165" t="s">
        <v>249</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92" t="s">
        <v>398</v>
      </c>
      <c r="AF192" s="192"/>
      <c r="AG192" s="192"/>
      <c r="AH192" s="192"/>
      <c r="AI192" s="192" t="s">
        <v>396</v>
      </c>
      <c r="AJ192" s="192"/>
      <c r="AK192" s="192"/>
      <c r="AL192" s="192"/>
      <c r="AM192" s="192" t="s">
        <v>425</v>
      </c>
      <c r="AN192" s="192"/>
      <c r="AO192" s="192"/>
      <c r="AP192" s="156"/>
      <c r="AQ192" s="156" t="s">
        <v>235</v>
      </c>
      <c r="AR192" s="157"/>
      <c r="AS192" s="157"/>
      <c r="AT192" s="158"/>
      <c r="AU192" s="194" t="s">
        <v>251</v>
      </c>
      <c r="AV192" s="194"/>
      <c r="AW192" s="194"/>
      <c r="AX192" s="195"/>
    </row>
    <row r="193" spans="1:50" ht="18.75" hidden="1" customHeight="1" x14ac:dyDescent="0.15">
      <c r="A193" s="213"/>
      <c r="B193" s="210"/>
      <c r="C193" s="188"/>
      <c r="D193" s="210"/>
      <c r="E193" s="188"/>
      <c r="F193" s="189"/>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93"/>
      <c r="AF193" s="193"/>
      <c r="AG193" s="193"/>
      <c r="AH193" s="193"/>
      <c r="AI193" s="193"/>
      <c r="AJ193" s="193"/>
      <c r="AK193" s="193"/>
      <c r="AL193" s="193"/>
      <c r="AM193" s="193"/>
      <c r="AN193" s="193"/>
      <c r="AO193" s="193"/>
      <c r="AP193" s="159"/>
      <c r="AQ193" s="196"/>
      <c r="AR193" s="197"/>
      <c r="AS193" s="138" t="s">
        <v>236</v>
      </c>
      <c r="AT193" s="139"/>
      <c r="AU193" s="198"/>
      <c r="AV193" s="198"/>
      <c r="AW193" s="138" t="s">
        <v>181</v>
      </c>
      <c r="AX193" s="199"/>
    </row>
    <row r="194" spans="1:50" ht="39.75" hidden="1" customHeight="1" x14ac:dyDescent="0.15">
      <c r="A194" s="213"/>
      <c r="B194" s="210"/>
      <c r="C194" s="188"/>
      <c r="D194" s="210"/>
      <c r="E194" s="188"/>
      <c r="F194" s="189"/>
      <c r="G194" s="109"/>
      <c r="H194" s="110"/>
      <c r="I194" s="110"/>
      <c r="J194" s="110"/>
      <c r="K194" s="110"/>
      <c r="L194" s="110"/>
      <c r="M194" s="110"/>
      <c r="N194" s="110"/>
      <c r="O194" s="110"/>
      <c r="P194" s="110"/>
      <c r="Q194" s="110"/>
      <c r="R194" s="110"/>
      <c r="S194" s="110"/>
      <c r="T194" s="110"/>
      <c r="U194" s="110"/>
      <c r="V194" s="110"/>
      <c r="W194" s="110"/>
      <c r="X194" s="111"/>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213"/>
      <c r="B195" s="210"/>
      <c r="C195" s="188"/>
      <c r="D195" s="210"/>
      <c r="E195" s="188"/>
      <c r="F195" s="189"/>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213"/>
      <c r="B196" s="210"/>
      <c r="C196" s="188"/>
      <c r="D196" s="210"/>
      <c r="E196" s="188"/>
      <c r="F196" s="189"/>
      <c r="G196" s="165" t="s">
        <v>249</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92" t="s">
        <v>398</v>
      </c>
      <c r="AF196" s="192"/>
      <c r="AG196" s="192"/>
      <c r="AH196" s="192"/>
      <c r="AI196" s="192" t="s">
        <v>396</v>
      </c>
      <c r="AJ196" s="192"/>
      <c r="AK196" s="192"/>
      <c r="AL196" s="192"/>
      <c r="AM196" s="192" t="s">
        <v>425</v>
      </c>
      <c r="AN196" s="192"/>
      <c r="AO196" s="192"/>
      <c r="AP196" s="156"/>
      <c r="AQ196" s="156" t="s">
        <v>235</v>
      </c>
      <c r="AR196" s="157"/>
      <c r="AS196" s="157"/>
      <c r="AT196" s="158"/>
      <c r="AU196" s="194" t="s">
        <v>251</v>
      </c>
      <c r="AV196" s="194"/>
      <c r="AW196" s="194"/>
      <c r="AX196" s="195"/>
    </row>
    <row r="197" spans="1:50" ht="18.75" hidden="1" customHeight="1" x14ac:dyDescent="0.15">
      <c r="A197" s="213"/>
      <c r="B197" s="210"/>
      <c r="C197" s="188"/>
      <c r="D197" s="210"/>
      <c r="E197" s="188"/>
      <c r="F197" s="189"/>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93"/>
      <c r="AF197" s="193"/>
      <c r="AG197" s="193"/>
      <c r="AH197" s="193"/>
      <c r="AI197" s="193"/>
      <c r="AJ197" s="193"/>
      <c r="AK197" s="193"/>
      <c r="AL197" s="193"/>
      <c r="AM197" s="193"/>
      <c r="AN197" s="193"/>
      <c r="AO197" s="193"/>
      <c r="AP197" s="159"/>
      <c r="AQ197" s="196"/>
      <c r="AR197" s="197"/>
      <c r="AS197" s="138" t="s">
        <v>236</v>
      </c>
      <c r="AT197" s="139"/>
      <c r="AU197" s="198"/>
      <c r="AV197" s="198"/>
      <c r="AW197" s="138" t="s">
        <v>181</v>
      </c>
      <c r="AX197" s="199"/>
    </row>
    <row r="198" spans="1:50" ht="39.75" hidden="1" customHeight="1" x14ac:dyDescent="0.15">
      <c r="A198" s="213"/>
      <c r="B198" s="210"/>
      <c r="C198" s="188"/>
      <c r="D198" s="210"/>
      <c r="E198" s="188"/>
      <c r="F198" s="189"/>
      <c r="G198" s="109"/>
      <c r="H198" s="110"/>
      <c r="I198" s="110"/>
      <c r="J198" s="110"/>
      <c r="K198" s="110"/>
      <c r="L198" s="110"/>
      <c r="M198" s="110"/>
      <c r="N198" s="110"/>
      <c r="O198" s="110"/>
      <c r="P198" s="110"/>
      <c r="Q198" s="110"/>
      <c r="R198" s="110"/>
      <c r="S198" s="110"/>
      <c r="T198" s="110"/>
      <c r="U198" s="110"/>
      <c r="V198" s="110"/>
      <c r="W198" s="110"/>
      <c r="X198" s="111"/>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213"/>
      <c r="B199" s="210"/>
      <c r="C199" s="188"/>
      <c r="D199" s="210"/>
      <c r="E199" s="188"/>
      <c r="F199" s="189"/>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213"/>
      <c r="B200" s="210"/>
      <c r="C200" s="188"/>
      <c r="D200" s="210"/>
      <c r="E200" s="188"/>
      <c r="F200" s="189"/>
      <c r="G200" s="165" t="s">
        <v>249</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92" t="s">
        <v>398</v>
      </c>
      <c r="AF200" s="192"/>
      <c r="AG200" s="192"/>
      <c r="AH200" s="192"/>
      <c r="AI200" s="192" t="s">
        <v>396</v>
      </c>
      <c r="AJ200" s="192"/>
      <c r="AK200" s="192"/>
      <c r="AL200" s="192"/>
      <c r="AM200" s="192" t="s">
        <v>425</v>
      </c>
      <c r="AN200" s="192"/>
      <c r="AO200" s="192"/>
      <c r="AP200" s="156"/>
      <c r="AQ200" s="156" t="s">
        <v>235</v>
      </c>
      <c r="AR200" s="157"/>
      <c r="AS200" s="157"/>
      <c r="AT200" s="158"/>
      <c r="AU200" s="194" t="s">
        <v>251</v>
      </c>
      <c r="AV200" s="194"/>
      <c r="AW200" s="194"/>
      <c r="AX200" s="195"/>
    </row>
    <row r="201" spans="1:50" ht="18.75" hidden="1" customHeight="1" x14ac:dyDescent="0.15">
      <c r="A201" s="213"/>
      <c r="B201" s="210"/>
      <c r="C201" s="188"/>
      <c r="D201" s="210"/>
      <c r="E201" s="188"/>
      <c r="F201" s="189"/>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93"/>
      <c r="AF201" s="193"/>
      <c r="AG201" s="193"/>
      <c r="AH201" s="193"/>
      <c r="AI201" s="193"/>
      <c r="AJ201" s="193"/>
      <c r="AK201" s="193"/>
      <c r="AL201" s="193"/>
      <c r="AM201" s="193"/>
      <c r="AN201" s="193"/>
      <c r="AO201" s="193"/>
      <c r="AP201" s="159"/>
      <c r="AQ201" s="196"/>
      <c r="AR201" s="197"/>
      <c r="AS201" s="138" t="s">
        <v>236</v>
      </c>
      <c r="AT201" s="139"/>
      <c r="AU201" s="198"/>
      <c r="AV201" s="198"/>
      <c r="AW201" s="138" t="s">
        <v>181</v>
      </c>
      <c r="AX201" s="199"/>
    </row>
    <row r="202" spans="1:50" ht="39.75" hidden="1" customHeight="1" x14ac:dyDescent="0.15">
      <c r="A202" s="213"/>
      <c r="B202" s="210"/>
      <c r="C202" s="188"/>
      <c r="D202" s="210"/>
      <c r="E202" s="188"/>
      <c r="F202" s="189"/>
      <c r="G202" s="109"/>
      <c r="H202" s="110"/>
      <c r="I202" s="110"/>
      <c r="J202" s="110"/>
      <c r="K202" s="110"/>
      <c r="L202" s="110"/>
      <c r="M202" s="110"/>
      <c r="N202" s="110"/>
      <c r="O202" s="110"/>
      <c r="P202" s="110"/>
      <c r="Q202" s="110"/>
      <c r="R202" s="110"/>
      <c r="S202" s="110"/>
      <c r="T202" s="110"/>
      <c r="U202" s="110"/>
      <c r="V202" s="110"/>
      <c r="W202" s="110"/>
      <c r="X202" s="111"/>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213"/>
      <c r="B203" s="210"/>
      <c r="C203" s="188"/>
      <c r="D203" s="210"/>
      <c r="E203" s="188"/>
      <c r="F203" s="189"/>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213"/>
      <c r="B204" s="210"/>
      <c r="C204" s="188"/>
      <c r="D204" s="210"/>
      <c r="E204" s="188"/>
      <c r="F204" s="189"/>
      <c r="G204" s="165" t="s">
        <v>249</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92" t="s">
        <v>398</v>
      </c>
      <c r="AF204" s="192"/>
      <c r="AG204" s="192"/>
      <c r="AH204" s="192"/>
      <c r="AI204" s="192" t="s">
        <v>396</v>
      </c>
      <c r="AJ204" s="192"/>
      <c r="AK204" s="192"/>
      <c r="AL204" s="192"/>
      <c r="AM204" s="192" t="s">
        <v>425</v>
      </c>
      <c r="AN204" s="192"/>
      <c r="AO204" s="192"/>
      <c r="AP204" s="156"/>
      <c r="AQ204" s="156" t="s">
        <v>235</v>
      </c>
      <c r="AR204" s="157"/>
      <c r="AS204" s="157"/>
      <c r="AT204" s="158"/>
      <c r="AU204" s="194" t="s">
        <v>251</v>
      </c>
      <c r="AV204" s="194"/>
      <c r="AW204" s="194"/>
      <c r="AX204" s="195"/>
    </row>
    <row r="205" spans="1:50" ht="18.75" hidden="1" customHeight="1" x14ac:dyDescent="0.15">
      <c r="A205" s="213"/>
      <c r="B205" s="210"/>
      <c r="C205" s="188"/>
      <c r="D205" s="210"/>
      <c r="E205" s="188"/>
      <c r="F205" s="189"/>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93"/>
      <c r="AF205" s="193"/>
      <c r="AG205" s="193"/>
      <c r="AH205" s="193"/>
      <c r="AI205" s="193"/>
      <c r="AJ205" s="193"/>
      <c r="AK205" s="193"/>
      <c r="AL205" s="193"/>
      <c r="AM205" s="193"/>
      <c r="AN205" s="193"/>
      <c r="AO205" s="193"/>
      <c r="AP205" s="159"/>
      <c r="AQ205" s="196"/>
      <c r="AR205" s="197"/>
      <c r="AS205" s="138" t="s">
        <v>236</v>
      </c>
      <c r="AT205" s="139"/>
      <c r="AU205" s="198"/>
      <c r="AV205" s="198"/>
      <c r="AW205" s="138" t="s">
        <v>181</v>
      </c>
      <c r="AX205" s="199"/>
    </row>
    <row r="206" spans="1:50" ht="39.75" hidden="1" customHeight="1" x14ac:dyDescent="0.15">
      <c r="A206" s="213"/>
      <c r="B206" s="210"/>
      <c r="C206" s="188"/>
      <c r="D206" s="210"/>
      <c r="E206" s="188"/>
      <c r="F206" s="189"/>
      <c r="G206" s="109"/>
      <c r="H206" s="110"/>
      <c r="I206" s="110"/>
      <c r="J206" s="110"/>
      <c r="K206" s="110"/>
      <c r="L206" s="110"/>
      <c r="M206" s="110"/>
      <c r="N206" s="110"/>
      <c r="O206" s="110"/>
      <c r="P206" s="110"/>
      <c r="Q206" s="110"/>
      <c r="R206" s="110"/>
      <c r="S206" s="110"/>
      <c r="T206" s="110"/>
      <c r="U206" s="110"/>
      <c r="V206" s="110"/>
      <c r="W206" s="110"/>
      <c r="X206" s="111"/>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213"/>
      <c r="B207" s="210"/>
      <c r="C207" s="188"/>
      <c r="D207" s="210"/>
      <c r="E207" s="188"/>
      <c r="F207" s="189"/>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213"/>
      <c r="B208" s="210"/>
      <c r="C208" s="188"/>
      <c r="D208" s="210"/>
      <c r="E208" s="188"/>
      <c r="F208" s="189"/>
      <c r="G208" s="165" t="s">
        <v>249</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92" t="s">
        <v>398</v>
      </c>
      <c r="AF208" s="192"/>
      <c r="AG208" s="192"/>
      <c r="AH208" s="192"/>
      <c r="AI208" s="192" t="s">
        <v>396</v>
      </c>
      <c r="AJ208" s="192"/>
      <c r="AK208" s="192"/>
      <c r="AL208" s="192"/>
      <c r="AM208" s="192" t="s">
        <v>425</v>
      </c>
      <c r="AN208" s="192"/>
      <c r="AO208" s="192"/>
      <c r="AP208" s="156"/>
      <c r="AQ208" s="156" t="s">
        <v>235</v>
      </c>
      <c r="AR208" s="157"/>
      <c r="AS208" s="157"/>
      <c r="AT208" s="158"/>
      <c r="AU208" s="194" t="s">
        <v>251</v>
      </c>
      <c r="AV208" s="194"/>
      <c r="AW208" s="194"/>
      <c r="AX208" s="195"/>
    </row>
    <row r="209" spans="1:50" ht="18.75" hidden="1" customHeight="1" x14ac:dyDescent="0.15">
      <c r="A209" s="213"/>
      <c r="B209" s="210"/>
      <c r="C209" s="188"/>
      <c r="D209" s="210"/>
      <c r="E209" s="188"/>
      <c r="F209" s="189"/>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93"/>
      <c r="AF209" s="193"/>
      <c r="AG209" s="193"/>
      <c r="AH209" s="193"/>
      <c r="AI209" s="193"/>
      <c r="AJ209" s="193"/>
      <c r="AK209" s="193"/>
      <c r="AL209" s="193"/>
      <c r="AM209" s="193"/>
      <c r="AN209" s="193"/>
      <c r="AO209" s="193"/>
      <c r="AP209" s="159"/>
      <c r="AQ209" s="196"/>
      <c r="AR209" s="197"/>
      <c r="AS209" s="138" t="s">
        <v>236</v>
      </c>
      <c r="AT209" s="139"/>
      <c r="AU209" s="198"/>
      <c r="AV209" s="198"/>
      <c r="AW209" s="138" t="s">
        <v>181</v>
      </c>
      <c r="AX209" s="199"/>
    </row>
    <row r="210" spans="1:50" ht="39.75" hidden="1" customHeight="1" x14ac:dyDescent="0.15">
      <c r="A210" s="213"/>
      <c r="B210" s="210"/>
      <c r="C210" s="188"/>
      <c r="D210" s="210"/>
      <c r="E210" s="188"/>
      <c r="F210" s="189"/>
      <c r="G210" s="109"/>
      <c r="H210" s="110"/>
      <c r="I210" s="110"/>
      <c r="J210" s="110"/>
      <c r="K210" s="110"/>
      <c r="L210" s="110"/>
      <c r="M210" s="110"/>
      <c r="N210" s="110"/>
      <c r="O210" s="110"/>
      <c r="P210" s="110"/>
      <c r="Q210" s="110"/>
      <c r="R210" s="110"/>
      <c r="S210" s="110"/>
      <c r="T210" s="110"/>
      <c r="U210" s="110"/>
      <c r="V210" s="110"/>
      <c r="W210" s="110"/>
      <c r="X210" s="111"/>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213"/>
      <c r="B211" s="210"/>
      <c r="C211" s="188"/>
      <c r="D211" s="210"/>
      <c r="E211" s="188"/>
      <c r="F211" s="189"/>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213"/>
      <c r="B212" s="210"/>
      <c r="C212" s="188"/>
      <c r="D212" s="210"/>
      <c r="E212" s="188"/>
      <c r="F212" s="189"/>
      <c r="G212" s="173" t="s">
        <v>252</v>
      </c>
      <c r="H212" s="135"/>
      <c r="I212" s="135"/>
      <c r="J212" s="135"/>
      <c r="K212" s="135"/>
      <c r="L212" s="135"/>
      <c r="M212" s="135"/>
      <c r="N212" s="135"/>
      <c r="O212" s="135"/>
      <c r="P212" s="136"/>
      <c r="Q212" s="174" t="s">
        <v>339</v>
      </c>
      <c r="R212" s="135"/>
      <c r="S212" s="135"/>
      <c r="T212" s="135"/>
      <c r="U212" s="135"/>
      <c r="V212" s="135"/>
      <c r="W212" s="135"/>
      <c r="X212" s="135"/>
      <c r="Y212" s="135"/>
      <c r="Z212" s="135"/>
      <c r="AA212" s="135"/>
      <c r="AB212" s="134" t="s">
        <v>340</v>
      </c>
      <c r="AC212" s="135"/>
      <c r="AD212" s="136"/>
      <c r="AE212" s="174" t="s">
        <v>253</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88"/>
      <c r="D213" s="210"/>
      <c r="E213" s="188"/>
      <c r="F213" s="189"/>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9"/>
    </row>
    <row r="214" spans="1:50" ht="22.5" hidden="1" customHeight="1" x14ac:dyDescent="0.15">
      <c r="A214" s="213"/>
      <c r="B214" s="210"/>
      <c r="C214" s="188"/>
      <c r="D214" s="210"/>
      <c r="E214" s="188"/>
      <c r="F214" s="189"/>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88"/>
      <c r="D215" s="210"/>
      <c r="E215" s="188"/>
      <c r="F215" s="189"/>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88"/>
      <c r="D216" s="210"/>
      <c r="E216" s="188"/>
      <c r="F216" s="189"/>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88"/>
      <c r="D217" s="210"/>
      <c r="E217" s="188"/>
      <c r="F217" s="189"/>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88"/>
      <c r="D218" s="210"/>
      <c r="E218" s="188"/>
      <c r="F218" s="189"/>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88"/>
      <c r="D219" s="210"/>
      <c r="E219" s="188"/>
      <c r="F219" s="189"/>
      <c r="G219" s="173" t="s">
        <v>252</v>
      </c>
      <c r="H219" s="135"/>
      <c r="I219" s="135"/>
      <c r="J219" s="135"/>
      <c r="K219" s="135"/>
      <c r="L219" s="135"/>
      <c r="M219" s="135"/>
      <c r="N219" s="135"/>
      <c r="O219" s="135"/>
      <c r="P219" s="136"/>
      <c r="Q219" s="174" t="s">
        <v>339</v>
      </c>
      <c r="R219" s="135"/>
      <c r="S219" s="135"/>
      <c r="T219" s="135"/>
      <c r="U219" s="135"/>
      <c r="V219" s="135"/>
      <c r="W219" s="135"/>
      <c r="X219" s="135"/>
      <c r="Y219" s="135"/>
      <c r="Z219" s="135"/>
      <c r="AA219" s="135"/>
      <c r="AB219" s="134" t="s">
        <v>340</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88"/>
      <c r="D220" s="210"/>
      <c r="E220" s="188"/>
      <c r="F220" s="189"/>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88"/>
      <c r="D221" s="210"/>
      <c r="E221" s="188"/>
      <c r="F221" s="189"/>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88"/>
      <c r="D222" s="210"/>
      <c r="E222" s="188"/>
      <c r="F222" s="189"/>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88"/>
      <c r="D223" s="210"/>
      <c r="E223" s="188"/>
      <c r="F223" s="189"/>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88"/>
      <c r="D224" s="210"/>
      <c r="E224" s="188"/>
      <c r="F224" s="189"/>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88"/>
      <c r="D225" s="210"/>
      <c r="E225" s="188"/>
      <c r="F225" s="189"/>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88"/>
      <c r="D226" s="210"/>
      <c r="E226" s="188"/>
      <c r="F226" s="189"/>
      <c r="G226" s="173" t="s">
        <v>252</v>
      </c>
      <c r="H226" s="135"/>
      <c r="I226" s="135"/>
      <c r="J226" s="135"/>
      <c r="K226" s="135"/>
      <c r="L226" s="135"/>
      <c r="M226" s="135"/>
      <c r="N226" s="135"/>
      <c r="O226" s="135"/>
      <c r="P226" s="136"/>
      <c r="Q226" s="174" t="s">
        <v>339</v>
      </c>
      <c r="R226" s="135"/>
      <c r="S226" s="135"/>
      <c r="T226" s="135"/>
      <c r="U226" s="135"/>
      <c r="V226" s="135"/>
      <c r="W226" s="135"/>
      <c r="X226" s="135"/>
      <c r="Y226" s="135"/>
      <c r="Z226" s="135"/>
      <c r="AA226" s="135"/>
      <c r="AB226" s="134" t="s">
        <v>340</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88"/>
      <c r="D227" s="210"/>
      <c r="E227" s="188"/>
      <c r="F227" s="189"/>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88"/>
      <c r="D228" s="210"/>
      <c r="E228" s="188"/>
      <c r="F228" s="189"/>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88"/>
      <c r="D229" s="210"/>
      <c r="E229" s="188"/>
      <c r="F229" s="189"/>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88"/>
      <c r="D230" s="210"/>
      <c r="E230" s="188"/>
      <c r="F230" s="189"/>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88"/>
      <c r="D231" s="210"/>
      <c r="E231" s="188"/>
      <c r="F231" s="189"/>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88"/>
      <c r="D232" s="210"/>
      <c r="E232" s="188"/>
      <c r="F232" s="189"/>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88"/>
      <c r="D233" s="210"/>
      <c r="E233" s="188"/>
      <c r="F233" s="189"/>
      <c r="G233" s="173" t="s">
        <v>252</v>
      </c>
      <c r="H233" s="135"/>
      <c r="I233" s="135"/>
      <c r="J233" s="135"/>
      <c r="K233" s="135"/>
      <c r="L233" s="135"/>
      <c r="M233" s="135"/>
      <c r="N233" s="135"/>
      <c r="O233" s="135"/>
      <c r="P233" s="136"/>
      <c r="Q233" s="174" t="s">
        <v>339</v>
      </c>
      <c r="R233" s="135"/>
      <c r="S233" s="135"/>
      <c r="T233" s="135"/>
      <c r="U233" s="135"/>
      <c r="V233" s="135"/>
      <c r="W233" s="135"/>
      <c r="X233" s="135"/>
      <c r="Y233" s="135"/>
      <c r="Z233" s="135"/>
      <c r="AA233" s="135"/>
      <c r="AB233" s="134" t="s">
        <v>340</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88"/>
      <c r="D234" s="210"/>
      <c r="E234" s="188"/>
      <c r="F234" s="189"/>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88"/>
      <c r="D235" s="210"/>
      <c r="E235" s="188"/>
      <c r="F235" s="189"/>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88"/>
      <c r="D236" s="210"/>
      <c r="E236" s="188"/>
      <c r="F236" s="189"/>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88"/>
      <c r="D237" s="210"/>
      <c r="E237" s="188"/>
      <c r="F237" s="189"/>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88"/>
      <c r="D238" s="210"/>
      <c r="E238" s="188"/>
      <c r="F238" s="189"/>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88"/>
      <c r="D239" s="210"/>
      <c r="E239" s="188"/>
      <c r="F239" s="189"/>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88"/>
      <c r="D240" s="210"/>
      <c r="E240" s="188"/>
      <c r="F240" s="189"/>
      <c r="G240" s="173" t="s">
        <v>252</v>
      </c>
      <c r="H240" s="135"/>
      <c r="I240" s="135"/>
      <c r="J240" s="135"/>
      <c r="K240" s="135"/>
      <c r="L240" s="135"/>
      <c r="M240" s="135"/>
      <c r="N240" s="135"/>
      <c r="O240" s="135"/>
      <c r="P240" s="136"/>
      <c r="Q240" s="174" t="s">
        <v>339</v>
      </c>
      <c r="R240" s="135"/>
      <c r="S240" s="135"/>
      <c r="T240" s="135"/>
      <c r="U240" s="135"/>
      <c r="V240" s="135"/>
      <c r="W240" s="135"/>
      <c r="X240" s="135"/>
      <c r="Y240" s="135"/>
      <c r="Z240" s="135"/>
      <c r="AA240" s="135"/>
      <c r="AB240" s="134" t="s">
        <v>340</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88"/>
      <c r="D241" s="210"/>
      <c r="E241" s="188"/>
      <c r="F241" s="189"/>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88"/>
      <c r="D242" s="210"/>
      <c r="E242" s="188"/>
      <c r="F242" s="189"/>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88"/>
      <c r="D243" s="210"/>
      <c r="E243" s="188"/>
      <c r="F243" s="189"/>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88"/>
      <c r="D244" s="210"/>
      <c r="E244" s="188"/>
      <c r="F244" s="189"/>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88"/>
      <c r="D245" s="210"/>
      <c r="E245" s="188"/>
      <c r="F245" s="189"/>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88"/>
      <c r="D246" s="210"/>
      <c r="E246" s="190"/>
      <c r="F246" s="191"/>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88"/>
      <c r="D247" s="210"/>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88"/>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88"/>
      <c r="D249" s="210"/>
      <c r="E249" s="175"/>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6"/>
    </row>
    <row r="250" spans="1:50" ht="45" hidden="1" customHeight="1" x14ac:dyDescent="0.15">
      <c r="A250" s="213"/>
      <c r="B250" s="210"/>
      <c r="C250" s="188"/>
      <c r="D250" s="210"/>
      <c r="E250" s="177" t="s">
        <v>268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213"/>
      <c r="B251" s="210"/>
      <c r="C251" s="188"/>
      <c r="D251" s="210"/>
      <c r="E251" s="182" t="s">
        <v>267</v>
      </c>
      <c r="F251" s="183"/>
      <c r="G251" s="115"/>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213"/>
      <c r="B252" s="210"/>
      <c r="C252" s="188"/>
      <c r="D252" s="210"/>
      <c r="E252" s="186" t="s">
        <v>240</v>
      </c>
      <c r="F252" s="187"/>
      <c r="G252" s="165" t="s">
        <v>249</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92" t="s">
        <v>398</v>
      </c>
      <c r="AF252" s="192"/>
      <c r="AG252" s="192"/>
      <c r="AH252" s="192"/>
      <c r="AI252" s="192" t="s">
        <v>396</v>
      </c>
      <c r="AJ252" s="192"/>
      <c r="AK252" s="192"/>
      <c r="AL252" s="192"/>
      <c r="AM252" s="192" t="s">
        <v>425</v>
      </c>
      <c r="AN252" s="192"/>
      <c r="AO252" s="192"/>
      <c r="AP252" s="156"/>
      <c r="AQ252" s="156" t="s">
        <v>235</v>
      </c>
      <c r="AR252" s="157"/>
      <c r="AS252" s="157"/>
      <c r="AT252" s="158"/>
      <c r="AU252" s="194" t="s">
        <v>251</v>
      </c>
      <c r="AV252" s="194"/>
      <c r="AW252" s="194"/>
      <c r="AX252" s="195"/>
    </row>
    <row r="253" spans="1:50" ht="18.75" hidden="1" customHeight="1" x14ac:dyDescent="0.15">
      <c r="A253" s="213"/>
      <c r="B253" s="210"/>
      <c r="C253" s="188"/>
      <c r="D253" s="210"/>
      <c r="E253" s="188"/>
      <c r="F253" s="189"/>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93"/>
      <c r="AF253" s="193"/>
      <c r="AG253" s="193"/>
      <c r="AH253" s="193"/>
      <c r="AI253" s="193"/>
      <c r="AJ253" s="193"/>
      <c r="AK253" s="193"/>
      <c r="AL253" s="193"/>
      <c r="AM253" s="193"/>
      <c r="AN253" s="193"/>
      <c r="AO253" s="193"/>
      <c r="AP253" s="159"/>
      <c r="AQ253" s="196"/>
      <c r="AR253" s="197"/>
      <c r="AS253" s="138" t="s">
        <v>236</v>
      </c>
      <c r="AT253" s="139"/>
      <c r="AU253" s="198"/>
      <c r="AV253" s="198"/>
      <c r="AW253" s="138" t="s">
        <v>181</v>
      </c>
      <c r="AX253" s="199"/>
    </row>
    <row r="254" spans="1:50" ht="39.75" hidden="1" customHeight="1" x14ac:dyDescent="0.15">
      <c r="A254" s="213"/>
      <c r="B254" s="210"/>
      <c r="C254" s="188"/>
      <c r="D254" s="210"/>
      <c r="E254" s="188"/>
      <c r="F254" s="189"/>
      <c r="G254" s="109"/>
      <c r="H254" s="110"/>
      <c r="I254" s="110"/>
      <c r="J254" s="110"/>
      <c r="K254" s="110"/>
      <c r="L254" s="110"/>
      <c r="M254" s="110"/>
      <c r="N254" s="110"/>
      <c r="O254" s="110"/>
      <c r="P254" s="110"/>
      <c r="Q254" s="110"/>
      <c r="R254" s="110"/>
      <c r="S254" s="110"/>
      <c r="T254" s="110"/>
      <c r="U254" s="110"/>
      <c r="V254" s="110"/>
      <c r="W254" s="110"/>
      <c r="X254" s="111"/>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213"/>
      <c r="B255" s="210"/>
      <c r="C255" s="188"/>
      <c r="D255" s="210"/>
      <c r="E255" s="188"/>
      <c r="F255" s="189"/>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213"/>
      <c r="B256" s="210"/>
      <c r="C256" s="188"/>
      <c r="D256" s="210"/>
      <c r="E256" s="188"/>
      <c r="F256" s="189"/>
      <c r="G256" s="165" t="s">
        <v>249</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92" t="s">
        <v>398</v>
      </c>
      <c r="AF256" s="192"/>
      <c r="AG256" s="192"/>
      <c r="AH256" s="192"/>
      <c r="AI256" s="192" t="s">
        <v>396</v>
      </c>
      <c r="AJ256" s="192"/>
      <c r="AK256" s="192"/>
      <c r="AL256" s="192"/>
      <c r="AM256" s="192" t="s">
        <v>425</v>
      </c>
      <c r="AN256" s="192"/>
      <c r="AO256" s="192"/>
      <c r="AP256" s="156"/>
      <c r="AQ256" s="156" t="s">
        <v>235</v>
      </c>
      <c r="AR256" s="157"/>
      <c r="AS256" s="157"/>
      <c r="AT256" s="158"/>
      <c r="AU256" s="194" t="s">
        <v>251</v>
      </c>
      <c r="AV256" s="194"/>
      <c r="AW256" s="194"/>
      <c r="AX256" s="195"/>
    </row>
    <row r="257" spans="1:50" ht="18.75" hidden="1" customHeight="1" x14ac:dyDescent="0.15">
      <c r="A257" s="213"/>
      <c r="B257" s="210"/>
      <c r="C257" s="188"/>
      <c r="D257" s="210"/>
      <c r="E257" s="188"/>
      <c r="F257" s="189"/>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93"/>
      <c r="AF257" s="193"/>
      <c r="AG257" s="193"/>
      <c r="AH257" s="193"/>
      <c r="AI257" s="193"/>
      <c r="AJ257" s="193"/>
      <c r="AK257" s="193"/>
      <c r="AL257" s="193"/>
      <c r="AM257" s="193"/>
      <c r="AN257" s="193"/>
      <c r="AO257" s="193"/>
      <c r="AP257" s="159"/>
      <c r="AQ257" s="196"/>
      <c r="AR257" s="197"/>
      <c r="AS257" s="138" t="s">
        <v>236</v>
      </c>
      <c r="AT257" s="139"/>
      <c r="AU257" s="198"/>
      <c r="AV257" s="198"/>
      <c r="AW257" s="138" t="s">
        <v>181</v>
      </c>
      <c r="AX257" s="199"/>
    </row>
    <row r="258" spans="1:50" ht="39.75" hidden="1" customHeight="1" x14ac:dyDescent="0.15">
      <c r="A258" s="213"/>
      <c r="B258" s="210"/>
      <c r="C258" s="188"/>
      <c r="D258" s="210"/>
      <c r="E258" s="188"/>
      <c r="F258" s="189"/>
      <c r="G258" s="109"/>
      <c r="H258" s="110"/>
      <c r="I258" s="110"/>
      <c r="J258" s="110"/>
      <c r="K258" s="110"/>
      <c r="L258" s="110"/>
      <c r="M258" s="110"/>
      <c r="N258" s="110"/>
      <c r="O258" s="110"/>
      <c r="P258" s="110"/>
      <c r="Q258" s="110"/>
      <c r="R258" s="110"/>
      <c r="S258" s="110"/>
      <c r="T258" s="110"/>
      <c r="U258" s="110"/>
      <c r="V258" s="110"/>
      <c r="W258" s="110"/>
      <c r="X258" s="111"/>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213"/>
      <c r="B259" s="210"/>
      <c r="C259" s="188"/>
      <c r="D259" s="210"/>
      <c r="E259" s="188"/>
      <c r="F259" s="189"/>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213"/>
      <c r="B260" s="210"/>
      <c r="C260" s="188"/>
      <c r="D260" s="210"/>
      <c r="E260" s="188"/>
      <c r="F260" s="189"/>
      <c r="G260" s="165" t="s">
        <v>249</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92" t="s">
        <v>398</v>
      </c>
      <c r="AF260" s="192"/>
      <c r="AG260" s="192"/>
      <c r="AH260" s="192"/>
      <c r="AI260" s="192" t="s">
        <v>396</v>
      </c>
      <c r="AJ260" s="192"/>
      <c r="AK260" s="192"/>
      <c r="AL260" s="192"/>
      <c r="AM260" s="192" t="s">
        <v>425</v>
      </c>
      <c r="AN260" s="192"/>
      <c r="AO260" s="192"/>
      <c r="AP260" s="156"/>
      <c r="AQ260" s="156" t="s">
        <v>235</v>
      </c>
      <c r="AR260" s="157"/>
      <c r="AS260" s="157"/>
      <c r="AT260" s="158"/>
      <c r="AU260" s="194" t="s">
        <v>251</v>
      </c>
      <c r="AV260" s="194"/>
      <c r="AW260" s="194"/>
      <c r="AX260" s="195"/>
    </row>
    <row r="261" spans="1:50" ht="18.75" hidden="1" customHeight="1" x14ac:dyDescent="0.15">
      <c r="A261" s="213"/>
      <c r="B261" s="210"/>
      <c r="C261" s="188"/>
      <c r="D261" s="210"/>
      <c r="E261" s="188"/>
      <c r="F261" s="189"/>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93"/>
      <c r="AF261" s="193"/>
      <c r="AG261" s="193"/>
      <c r="AH261" s="193"/>
      <c r="AI261" s="193"/>
      <c r="AJ261" s="193"/>
      <c r="AK261" s="193"/>
      <c r="AL261" s="193"/>
      <c r="AM261" s="193"/>
      <c r="AN261" s="193"/>
      <c r="AO261" s="193"/>
      <c r="AP261" s="159"/>
      <c r="AQ261" s="196"/>
      <c r="AR261" s="197"/>
      <c r="AS261" s="138" t="s">
        <v>236</v>
      </c>
      <c r="AT261" s="139"/>
      <c r="AU261" s="198"/>
      <c r="AV261" s="198"/>
      <c r="AW261" s="138" t="s">
        <v>181</v>
      </c>
      <c r="AX261" s="199"/>
    </row>
    <row r="262" spans="1:50" ht="39.75" hidden="1" customHeight="1" x14ac:dyDescent="0.15">
      <c r="A262" s="213"/>
      <c r="B262" s="210"/>
      <c r="C262" s="188"/>
      <c r="D262" s="210"/>
      <c r="E262" s="188"/>
      <c r="F262" s="189"/>
      <c r="G262" s="109"/>
      <c r="H262" s="110"/>
      <c r="I262" s="110"/>
      <c r="J262" s="110"/>
      <c r="K262" s="110"/>
      <c r="L262" s="110"/>
      <c r="M262" s="110"/>
      <c r="N262" s="110"/>
      <c r="O262" s="110"/>
      <c r="P262" s="110"/>
      <c r="Q262" s="110"/>
      <c r="R262" s="110"/>
      <c r="S262" s="110"/>
      <c r="T262" s="110"/>
      <c r="U262" s="110"/>
      <c r="V262" s="110"/>
      <c r="W262" s="110"/>
      <c r="X262" s="111"/>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213"/>
      <c r="B263" s="210"/>
      <c r="C263" s="188"/>
      <c r="D263" s="210"/>
      <c r="E263" s="188"/>
      <c r="F263" s="189"/>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213"/>
      <c r="B264" s="210"/>
      <c r="C264" s="188"/>
      <c r="D264" s="210"/>
      <c r="E264" s="188"/>
      <c r="F264" s="189"/>
      <c r="G264" s="173" t="s">
        <v>249</v>
      </c>
      <c r="H264" s="135"/>
      <c r="I264" s="135"/>
      <c r="J264" s="135"/>
      <c r="K264" s="135"/>
      <c r="L264" s="135"/>
      <c r="M264" s="135"/>
      <c r="N264" s="135"/>
      <c r="O264" s="135"/>
      <c r="P264" s="135"/>
      <c r="Q264" s="135"/>
      <c r="R264" s="135"/>
      <c r="S264" s="135"/>
      <c r="T264" s="135"/>
      <c r="U264" s="135"/>
      <c r="V264" s="135"/>
      <c r="W264" s="135"/>
      <c r="X264" s="136"/>
      <c r="Y264" s="170"/>
      <c r="Z264" s="171"/>
      <c r="AA264" s="172"/>
      <c r="AB264" s="174" t="s">
        <v>11</v>
      </c>
      <c r="AC264" s="135"/>
      <c r="AD264" s="136"/>
      <c r="AE264" s="192" t="s">
        <v>398</v>
      </c>
      <c r="AF264" s="192"/>
      <c r="AG264" s="192"/>
      <c r="AH264" s="192"/>
      <c r="AI264" s="192" t="s">
        <v>396</v>
      </c>
      <c r="AJ264" s="192"/>
      <c r="AK264" s="192"/>
      <c r="AL264" s="192"/>
      <c r="AM264" s="192" t="s">
        <v>425</v>
      </c>
      <c r="AN264" s="192"/>
      <c r="AO264" s="192"/>
      <c r="AP264" s="156"/>
      <c r="AQ264" s="174" t="s">
        <v>235</v>
      </c>
      <c r="AR264" s="135"/>
      <c r="AS264" s="135"/>
      <c r="AT264" s="136"/>
      <c r="AU264" s="141" t="s">
        <v>251</v>
      </c>
      <c r="AV264" s="141"/>
      <c r="AW264" s="141"/>
      <c r="AX264" s="142"/>
    </row>
    <row r="265" spans="1:50" ht="18.75" hidden="1" customHeight="1" x14ac:dyDescent="0.15">
      <c r="A265" s="213"/>
      <c r="B265" s="210"/>
      <c r="C265" s="188"/>
      <c r="D265" s="210"/>
      <c r="E265" s="188"/>
      <c r="F265" s="189"/>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93"/>
      <c r="AF265" s="193"/>
      <c r="AG265" s="193"/>
      <c r="AH265" s="193"/>
      <c r="AI265" s="193"/>
      <c r="AJ265" s="193"/>
      <c r="AK265" s="193"/>
      <c r="AL265" s="193"/>
      <c r="AM265" s="193"/>
      <c r="AN265" s="193"/>
      <c r="AO265" s="193"/>
      <c r="AP265" s="159"/>
      <c r="AQ265" s="196"/>
      <c r="AR265" s="197"/>
      <c r="AS265" s="138" t="s">
        <v>236</v>
      </c>
      <c r="AT265" s="139"/>
      <c r="AU265" s="198"/>
      <c r="AV265" s="198"/>
      <c r="AW265" s="138" t="s">
        <v>181</v>
      </c>
      <c r="AX265" s="199"/>
    </row>
    <row r="266" spans="1:50" ht="39.75" hidden="1" customHeight="1" x14ac:dyDescent="0.15">
      <c r="A266" s="213"/>
      <c r="B266" s="210"/>
      <c r="C266" s="188"/>
      <c r="D266" s="210"/>
      <c r="E266" s="188"/>
      <c r="F266" s="189"/>
      <c r="G266" s="109"/>
      <c r="H266" s="110"/>
      <c r="I266" s="110"/>
      <c r="J266" s="110"/>
      <c r="K266" s="110"/>
      <c r="L266" s="110"/>
      <c r="M266" s="110"/>
      <c r="N266" s="110"/>
      <c r="O266" s="110"/>
      <c r="P266" s="110"/>
      <c r="Q266" s="110"/>
      <c r="R266" s="110"/>
      <c r="S266" s="110"/>
      <c r="T266" s="110"/>
      <c r="U266" s="110"/>
      <c r="V266" s="110"/>
      <c r="W266" s="110"/>
      <c r="X266" s="111"/>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213"/>
      <c r="B267" s="210"/>
      <c r="C267" s="188"/>
      <c r="D267" s="210"/>
      <c r="E267" s="188"/>
      <c r="F267" s="189"/>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213"/>
      <c r="B268" s="210"/>
      <c r="C268" s="188"/>
      <c r="D268" s="210"/>
      <c r="E268" s="188"/>
      <c r="F268" s="189"/>
      <c r="G268" s="165" t="s">
        <v>249</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92" t="s">
        <v>398</v>
      </c>
      <c r="AF268" s="192"/>
      <c r="AG268" s="192"/>
      <c r="AH268" s="192"/>
      <c r="AI268" s="192" t="s">
        <v>396</v>
      </c>
      <c r="AJ268" s="192"/>
      <c r="AK268" s="192"/>
      <c r="AL268" s="192"/>
      <c r="AM268" s="192" t="s">
        <v>425</v>
      </c>
      <c r="AN268" s="192"/>
      <c r="AO268" s="192"/>
      <c r="AP268" s="156"/>
      <c r="AQ268" s="156" t="s">
        <v>235</v>
      </c>
      <c r="AR268" s="157"/>
      <c r="AS268" s="157"/>
      <c r="AT268" s="158"/>
      <c r="AU268" s="194" t="s">
        <v>251</v>
      </c>
      <c r="AV268" s="194"/>
      <c r="AW268" s="194"/>
      <c r="AX268" s="195"/>
    </row>
    <row r="269" spans="1:50" ht="18.75" hidden="1" customHeight="1" x14ac:dyDescent="0.15">
      <c r="A269" s="213"/>
      <c r="B269" s="210"/>
      <c r="C269" s="188"/>
      <c r="D269" s="210"/>
      <c r="E269" s="188"/>
      <c r="F269" s="189"/>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93"/>
      <c r="AF269" s="193"/>
      <c r="AG269" s="193"/>
      <c r="AH269" s="193"/>
      <c r="AI269" s="193"/>
      <c r="AJ269" s="193"/>
      <c r="AK269" s="193"/>
      <c r="AL269" s="193"/>
      <c r="AM269" s="193"/>
      <c r="AN269" s="193"/>
      <c r="AO269" s="193"/>
      <c r="AP269" s="159"/>
      <c r="AQ269" s="196"/>
      <c r="AR269" s="197"/>
      <c r="AS269" s="138" t="s">
        <v>236</v>
      </c>
      <c r="AT269" s="139"/>
      <c r="AU269" s="198"/>
      <c r="AV269" s="198"/>
      <c r="AW269" s="138" t="s">
        <v>181</v>
      </c>
      <c r="AX269" s="199"/>
    </row>
    <row r="270" spans="1:50" ht="39.75" hidden="1" customHeight="1" x14ac:dyDescent="0.15">
      <c r="A270" s="213"/>
      <c r="B270" s="210"/>
      <c r="C270" s="188"/>
      <c r="D270" s="210"/>
      <c r="E270" s="188"/>
      <c r="F270" s="189"/>
      <c r="G270" s="109"/>
      <c r="H270" s="110"/>
      <c r="I270" s="110"/>
      <c r="J270" s="110"/>
      <c r="K270" s="110"/>
      <c r="L270" s="110"/>
      <c r="M270" s="110"/>
      <c r="N270" s="110"/>
      <c r="O270" s="110"/>
      <c r="P270" s="110"/>
      <c r="Q270" s="110"/>
      <c r="R270" s="110"/>
      <c r="S270" s="110"/>
      <c r="T270" s="110"/>
      <c r="U270" s="110"/>
      <c r="V270" s="110"/>
      <c r="W270" s="110"/>
      <c r="X270" s="111"/>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213"/>
      <c r="B271" s="210"/>
      <c r="C271" s="188"/>
      <c r="D271" s="210"/>
      <c r="E271" s="188"/>
      <c r="F271" s="189"/>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213"/>
      <c r="B272" s="210"/>
      <c r="C272" s="188"/>
      <c r="D272" s="210"/>
      <c r="E272" s="188"/>
      <c r="F272" s="189"/>
      <c r="G272" s="173" t="s">
        <v>252</v>
      </c>
      <c r="H272" s="135"/>
      <c r="I272" s="135"/>
      <c r="J272" s="135"/>
      <c r="K272" s="135"/>
      <c r="L272" s="135"/>
      <c r="M272" s="135"/>
      <c r="N272" s="135"/>
      <c r="O272" s="135"/>
      <c r="P272" s="136"/>
      <c r="Q272" s="174" t="s">
        <v>339</v>
      </c>
      <c r="R272" s="135"/>
      <c r="S272" s="135"/>
      <c r="T272" s="135"/>
      <c r="U272" s="135"/>
      <c r="V272" s="135"/>
      <c r="W272" s="135"/>
      <c r="X272" s="135"/>
      <c r="Y272" s="135"/>
      <c r="Z272" s="135"/>
      <c r="AA272" s="135"/>
      <c r="AB272" s="134" t="s">
        <v>340</v>
      </c>
      <c r="AC272" s="135"/>
      <c r="AD272" s="136"/>
      <c r="AE272" s="174" t="s">
        <v>253</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88"/>
      <c r="D273" s="210"/>
      <c r="E273" s="188"/>
      <c r="F273" s="189"/>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9"/>
    </row>
    <row r="274" spans="1:50" ht="22.5" hidden="1" customHeight="1" x14ac:dyDescent="0.15">
      <c r="A274" s="213"/>
      <c r="B274" s="210"/>
      <c r="C274" s="188"/>
      <c r="D274" s="210"/>
      <c r="E274" s="188"/>
      <c r="F274" s="189"/>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88"/>
      <c r="D275" s="210"/>
      <c r="E275" s="188"/>
      <c r="F275" s="189"/>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88"/>
      <c r="D276" s="210"/>
      <c r="E276" s="188"/>
      <c r="F276" s="189"/>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88"/>
      <c r="D277" s="210"/>
      <c r="E277" s="188"/>
      <c r="F277" s="189"/>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88"/>
      <c r="D278" s="210"/>
      <c r="E278" s="188"/>
      <c r="F278" s="189"/>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88"/>
      <c r="D279" s="210"/>
      <c r="E279" s="188"/>
      <c r="F279" s="189"/>
      <c r="G279" s="173" t="s">
        <v>252</v>
      </c>
      <c r="H279" s="135"/>
      <c r="I279" s="135"/>
      <c r="J279" s="135"/>
      <c r="K279" s="135"/>
      <c r="L279" s="135"/>
      <c r="M279" s="135"/>
      <c r="N279" s="135"/>
      <c r="O279" s="135"/>
      <c r="P279" s="136"/>
      <c r="Q279" s="174" t="s">
        <v>339</v>
      </c>
      <c r="R279" s="135"/>
      <c r="S279" s="135"/>
      <c r="T279" s="135"/>
      <c r="U279" s="135"/>
      <c r="V279" s="135"/>
      <c r="W279" s="135"/>
      <c r="X279" s="135"/>
      <c r="Y279" s="135"/>
      <c r="Z279" s="135"/>
      <c r="AA279" s="135"/>
      <c r="AB279" s="134" t="s">
        <v>340</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88"/>
      <c r="D280" s="210"/>
      <c r="E280" s="188"/>
      <c r="F280" s="189"/>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88"/>
      <c r="D281" s="210"/>
      <c r="E281" s="188"/>
      <c r="F281" s="189"/>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88"/>
      <c r="D282" s="210"/>
      <c r="E282" s="188"/>
      <c r="F282" s="189"/>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88"/>
      <c r="D283" s="210"/>
      <c r="E283" s="188"/>
      <c r="F283" s="189"/>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88"/>
      <c r="D284" s="210"/>
      <c r="E284" s="188"/>
      <c r="F284" s="189"/>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88"/>
      <c r="D285" s="210"/>
      <c r="E285" s="188"/>
      <c r="F285" s="189"/>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88"/>
      <c r="D286" s="210"/>
      <c r="E286" s="188"/>
      <c r="F286" s="189"/>
      <c r="G286" s="173" t="s">
        <v>252</v>
      </c>
      <c r="H286" s="135"/>
      <c r="I286" s="135"/>
      <c r="J286" s="135"/>
      <c r="K286" s="135"/>
      <c r="L286" s="135"/>
      <c r="M286" s="135"/>
      <c r="N286" s="135"/>
      <c r="O286" s="135"/>
      <c r="P286" s="136"/>
      <c r="Q286" s="174" t="s">
        <v>339</v>
      </c>
      <c r="R286" s="135"/>
      <c r="S286" s="135"/>
      <c r="T286" s="135"/>
      <c r="U286" s="135"/>
      <c r="V286" s="135"/>
      <c r="W286" s="135"/>
      <c r="X286" s="135"/>
      <c r="Y286" s="135"/>
      <c r="Z286" s="135"/>
      <c r="AA286" s="135"/>
      <c r="AB286" s="134" t="s">
        <v>340</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88"/>
      <c r="D287" s="210"/>
      <c r="E287" s="188"/>
      <c r="F287" s="189"/>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88"/>
      <c r="D288" s="210"/>
      <c r="E288" s="188"/>
      <c r="F288" s="189"/>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88"/>
      <c r="D289" s="210"/>
      <c r="E289" s="188"/>
      <c r="F289" s="189"/>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88"/>
      <c r="D290" s="210"/>
      <c r="E290" s="188"/>
      <c r="F290" s="189"/>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88"/>
      <c r="D291" s="210"/>
      <c r="E291" s="188"/>
      <c r="F291" s="189"/>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88"/>
      <c r="D292" s="210"/>
      <c r="E292" s="188"/>
      <c r="F292" s="189"/>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88"/>
      <c r="D293" s="210"/>
      <c r="E293" s="188"/>
      <c r="F293" s="189"/>
      <c r="G293" s="173" t="s">
        <v>252</v>
      </c>
      <c r="H293" s="135"/>
      <c r="I293" s="135"/>
      <c r="J293" s="135"/>
      <c r="K293" s="135"/>
      <c r="L293" s="135"/>
      <c r="M293" s="135"/>
      <c r="N293" s="135"/>
      <c r="O293" s="135"/>
      <c r="P293" s="136"/>
      <c r="Q293" s="174" t="s">
        <v>339</v>
      </c>
      <c r="R293" s="135"/>
      <c r="S293" s="135"/>
      <c r="T293" s="135"/>
      <c r="U293" s="135"/>
      <c r="V293" s="135"/>
      <c r="W293" s="135"/>
      <c r="X293" s="135"/>
      <c r="Y293" s="135"/>
      <c r="Z293" s="135"/>
      <c r="AA293" s="135"/>
      <c r="AB293" s="134" t="s">
        <v>340</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88"/>
      <c r="D294" s="210"/>
      <c r="E294" s="188"/>
      <c r="F294" s="189"/>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88"/>
      <c r="D295" s="210"/>
      <c r="E295" s="188"/>
      <c r="F295" s="189"/>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88"/>
      <c r="D296" s="210"/>
      <c r="E296" s="188"/>
      <c r="F296" s="189"/>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88"/>
      <c r="D297" s="210"/>
      <c r="E297" s="188"/>
      <c r="F297" s="189"/>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88"/>
      <c r="D298" s="210"/>
      <c r="E298" s="188"/>
      <c r="F298" s="189"/>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88"/>
      <c r="D299" s="210"/>
      <c r="E299" s="188"/>
      <c r="F299" s="189"/>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88"/>
      <c r="D300" s="210"/>
      <c r="E300" s="188"/>
      <c r="F300" s="189"/>
      <c r="G300" s="173" t="s">
        <v>252</v>
      </c>
      <c r="H300" s="135"/>
      <c r="I300" s="135"/>
      <c r="J300" s="135"/>
      <c r="K300" s="135"/>
      <c r="L300" s="135"/>
      <c r="M300" s="135"/>
      <c r="N300" s="135"/>
      <c r="O300" s="135"/>
      <c r="P300" s="136"/>
      <c r="Q300" s="174" t="s">
        <v>339</v>
      </c>
      <c r="R300" s="135"/>
      <c r="S300" s="135"/>
      <c r="T300" s="135"/>
      <c r="U300" s="135"/>
      <c r="V300" s="135"/>
      <c r="W300" s="135"/>
      <c r="X300" s="135"/>
      <c r="Y300" s="135"/>
      <c r="Z300" s="135"/>
      <c r="AA300" s="135"/>
      <c r="AB300" s="134" t="s">
        <v>340</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88"/>
      <c r="D301" s="210"/>
      <c r="E301" s="188"/>
      <c r="F301" s="189"/>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88"/>
      <c r="D302" s="210"/>
      <c r="E302" s="188"/>
      <c r="F302" s="189"/>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88"/>
      <c r="D303" s="210"/>
      <c r="E303" s="188"/>
      <c r="F303" s="189"/>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88"/>
      <c r="D304" s="210"/>
      <c r="E304" s="188"/>
      <c r="F304" s="189"/>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88"/>
      <c r="D305" s="210"/>
      <c r="E305" s="188"/>
      <c r="F305" s="189"/>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88"/>
      <c r="D306" s="210"/>
      <c r="E306" s="190"/>
      <c r="F306" s="191"/>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88"/>
      <c r="D307" s="210"/>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88"/>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88"/>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88"/>
      <c r="D310" s="210"/>
      <c r="E310" s="177" t="s">
        <v>268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213"/>
      <c r="B311" s="210"/>
      <c r="C311" s="188"/>
      <c r="D311" s="210"/>
      <c r="E311" s="182" t="s">
        <v>267</v>
      </c>
      <c r="F311" s="183"/>
      <c r="G311" s="115"/>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213"/>
      <c r="B312" s="210"/>
      <c r="C312" s="188"/>
      <c r="D312" s="210"/>
      <c r="E312" s="186" t="s">
        <v>240</v>
      </c>
      <c r="F312" s="187"/>
      <c r="G312" s="165" t="s">
        <v>249</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92" t="s">
        <v>398</v>
      </c>
      <c r="AF312" s="192"/>
      <c r="AG312" s="192"/>
      <c r="AH312" s="192"/>
      <c r="AI312" s="192" t="s">
        <v>396</v>
      </c>
      <c r="AJ312" s="192"/>
      <c r="AK312" s="192"/>
      <c r="AL312" s="192"/>
      <c r="AM312" s="192" t="s">
        <v>425</v>
      </c>
      <c r="AN312" s="192"/>
      <c r="AO312" s="192"/>
      <c r="AP312" s="156"/>
      <c r="AQ312" s="156" t="s">
        <v>235</v>
      </c>
      <c r="AR312" s="157"/>
      <c r="AS312" s="157"/>
      <c r="AT312" s="158"/>
      <c r="AU312" s="194" t="s">
        <v>251</v>
      </c>
      <c r="AV312" s="194"/>
      <c r="AW312" s="194"/>
      <c r="AX312" s="195"/>
    </row>
    <row r="313" spans="1:50" ht="18.75" hidden="1" customHeight="1" x14ac:dyDescent="0.15">
      <c r="A313" s="213"/>
      <c r="B313" s="210"/>
      <c r="C313" s="188"/>
      <c r="D313" s="210"/>
      <c r="E313" s="188"/>
      <c r="F313" s="189"/>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93"/>
      <c r="AF313" s="193"/>
      <c r="AG313" s="193"/>
      <c r="AH313" s="193"/>
      <c r="AI313" s="193"/>
      <c r="AJ313" s="193"/>
      <c r="AK313" s="193"/>
      <c r="AL313" s="193"/>
      <c r="AM313" s="193"/>
      <c r="AN313" s="193"/>
      <c r="AO313" s="193"/>
      <c r="AP313" s="159"/>
      <c r="AQ313" s="196"/>
      <c r="AR313" s="197"/>
      <c r="AS313" s="138" t="s">
        <v>236</v>
      </c>
      <c r="AT313" s="139"/>
      <c r="AU313" s="198"/>
      <c r="AV313" s="198"/>
      <c r="AW313" s="138" t="s">
        <v>181</v>
      </c>
      <c r="AX313" s="199"/>
    </row>
    <row r="314" spans="1:50" ht="39.75" hidden="1" customHeight="1" x14ac:dyDescent="0.15">
      <c r="A314" s="213"/>
      <c r="B314" s="210"/>
      <c r="C314" s="188"/>
      <c r="D314" s="210"/>
      <c r="E314" s="188"/>
      <c r="F314" s="189"/>
      <c r="G314" s="109"/>
      <c r="H314" s="110"/>
      <c r="I314" s="110"/>
      <c r="J314" s="110"/>
      <c r="K314" s="110"/>
      <c r="L314" s="110"/>
      <c r="M314" s="110"/>
      <c r="N314" s="110"/>
      <c r="O314" s="110"/>
      <c r="P314" s="110"/>
      <c r="Q314" s="110"/>
      <c r="R314" s="110"/>
      <c r="S314" s="110"/>
      <c r="T314" s="110"/>
      <c r="U314" s="110"/>
      <c r="V314" s="110"/>
      <c r="W314" s="110"/>
      <c r="X314" s="111"/>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213"/>
      <c r="B315" s="210"/>
      <c r="C315" s="188"/>
      <c r="D315" s="210"/>
      <c r="E315" s="188"/>
      <c r="F315" s="189"/>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213"/>
      <c r="B316" s="210"/>
      <c r="C316" s="188"/>
      <c r="D316" s="210"/>
      <c r="E316" s="188"/>
      <c r="F316" s="189"/>
      <c r="G316" s="165" t="s">
        <v>249</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92" t="s">
        <v>398</v>
      </c>
      <c r="AF316" s="192"/>
      <c r="AG316" s="192"/>
      <c r="AH316" s="192"/>
      <c r="AI316" s="192" t="s">
        <v>396</v>
      </c>
      <c r="AJ316" s="192"/>
      <c r="AK316" s="192"/>
      <c r="AL316" s="192"/>
      <c r="AM316" s="192" t="s">
        <v>425</v>
      </c>
      <c r="AN316" s="192"/>
      <c r="AO316" s="192"/>
      <c r="AP316" s="156"/>
      <c r="AQ316" s="156" t="s">
        <v>235</v>
      </c>
      <c r="AR316" s="157"/>
      <c r="AS316" s="157"/>
      <c r="AT316" s="158"/>
      <c r="AU316" s="194" t="s">
        <v>251</v>
      </c>
      <c r="AV316" s="194"/>
      <c r="AW316" s="194"/>
      <c r="AX316" s="195"/>
    </row>
    <row r="317" spans="1:50" ht="18.75" hidden="1" customHeight="1" x14ac:dyDescent="0.15">
      <c r="A317" s="213"/>
      <c r="B317" s="210"/>
      <c r="C317" s="188"/>
      <c r="D317" s="210"/>
      <c r="E317" s="188"/>
      <c r="F317" s="189"/>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93"/>
      <c r="AF317" s="193"/>
      <c r="AG317" s="193"/>
      <c r="AH317" s="193"/>
      <c r="AI317" s="193"/>
      <c r="AJ317" s="193"/>
      <c r="AK317" s="193"/>
      <c r="AL317" s="193"/>
      <c r="AM317" s="193"/>
      <c r="AN317" s="193"/>
      <c r="AO317" s="193"/>
      <c r="AP317" s="159"/>
      <c r="AQ317" s="196"/>
      <c r="AR317" s="197"/>
      <c r="AS317" s="138" t="s">
        <v>236</v>
      </c>
      <c r="AT317" s="139"/>
      <c r="AU317" s="198"/>
      <c r="AV317" s="198"/>
      <c r="AW317" s="138" t="s">
        <v>181</v>
      </c>
      <c r="AX317" s="199"/>
    </row>
    <row r="318" spans="1:50" ht="39.75" hidden="1" customHeight="1" x14ac:dyDescent="0.15">
      <c r="A318" s="213"/>
      <c r="B318" s="210"/>
      <c r="C318" s="188"/>
      <c r="D318" s="210"/>
      <c r="E318" s="188"/>
      <c r="F318" s="189"/>
      <c r="G318" s="109"/>
      <c r="H318" s="110"/>
      <c r="I318" s="110"/>
      <c r="J318" s="110"/>
      <c r="K318" s="110"/>
      <c r="L318" s="110"/>
      <c r="M318" s="110"/>
      <c r="N318" s="110"/>
      <c r="O318" s="110"/>
      <c r="P318" s="110"/>
      <c r="Q318" s="110"/>
      <c r="R318" s="110"/>
      <c r="S318" s="110"/>
      <c r="T318" s="110"/>
      <c r="U318" s="110"/>
      <c r="V318" s="110"/>
      <c r="W318" s="110"/>
      <c r="X318" s="111"/>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213"/>
      <c r="B319" s="210"/>
      <c r="C319" s="188"/>
      <c r="D319" s="210"/>
      <c r="E319" s="188"/>
      <c r="F319" s="189"/>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213"/>
      <c r="B320" s="210"/>
      <c r="C320" s="188"/>
      <c r="D320" s="210"/>
      <c r="E320" s="188"/>
      <c r="F320" s="189"/>
      <c r="G320" s="165" t="s">
        <v>249</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92" t="s">
        <v>398</v>
      </c>
      <c r="AF320" s="192"/>
      <c r="AG320" s="192"/>
      <c r="AH320" s="192"/>
      <c r="AI320" s="192" t="s">
        <v>396</v>
      </c>
      <c r="AJ320" s="192"/>
      <c r="AK320" s="192"/>
      <c r="AL320" s="192"/>
      <c r="AM320" s="192" t="s">
        <v>425</v>
      </c>
      <c r="AN320" s="192"/>
      <c r="AO320" s="192"/>
      <c r="AP320" s="156"/>
      <c r="AQ320" s="156" t="s">
        <v>235</v>
      </c>
      <c r="AR320" s="157"/>
      <c r="AS320" s="157"/>
      <c r="AT320" s="158"/>
      <c r="AU320" s="194" t="s">
        <v>251</v>
      </c>
      <c r="AV320" s="194"/>
      <c r="AW320" s="194"/>
      <c r="AX320" s="195"/>
    </row>
    <row r="321" spans="1:50" ht="18.75" hidden="1" customHeight="1" x14ac:dyDescent="0.15">
      <c r="A321" s="213"/>
      <c r="B321" s="210"/>
      <c r="C321" s="188"/>
      <c r="D321" s="210"/>
      <c r="E321" s="188"/>
      <c r="F321" s="189"/>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93"/>
      <c r="AF321" s="193"/>
      <c r="AG321" s="193"/>
      <c r="AH321" s="193"/>
      <c r="AI321" s="193"/>
      <c r="AJ321" s="193"/>
      <c r="AK321" s="193"/>
      <c r="AL321" s="193"/>
      <c r="AM321" s="193"/>
      <c r="AN321" s="193"/>
      <c r="AO321" s="193"/>
      <c r="AP321" s="159"/>
      <c r="AQ321" s="196"/>
      <c r="AR321" s="197"/>
      <c r="AS321" s="138" t="s">
        <v>236</v>
      </c>
      <c r="AT321" s="139"/>
      <c r="AU321" s="198"/>
      <c r="AV321" s="198"/>
      <c r="AW321" s="138" t="s">
        <v>181</v>
      </c>
      <c r="AX321" s="199"/>
    </row>
    <row r="322" spans="1:50" ht="39.75" hidden="1" customHeight="1" x14ac:dyDescent="0.15">
      <c r="A322" s="213"/>
      <c r="B322" s="210"/>
      <c r="C322" s="188"/>
      <c r="D322" s="210"/>
      <c r="E322" s="188"/>
      <c r="F322" s="189"/>
      <c r="G322" s="109"/>
      <c r="H322" s="110"/>
      <c r="I322" s="110"/>
      <c r="J322" s="110"/>
      <c r="K322" s="110"/>
      <c r="L322" s="110"/>
      <c r="M322" s="110"/>
      <c r="N322" s="110"/>
      <c r="O322" s="110"/>
      <c r="P322" s="110"/>
      <c r="Q322" s="110"/>
      <c r="R322" s="110"/>
      <c r="S322" s="110"/>
      <c r="T322" s="110"/>
      <c r="U322" s="110"/>
      <c r="V322" s="110"/>
      <c r="W322" s="110"/>
      <c r="X322" s="111"/>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213"/>
      <c r="B323" s="210"/>
      <c r="C323" s="188"/>
      <c r="D323" s="210"/>
      <c r="E323" s="188"/>
      <c r="F323" s="189"/>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213"/>
      <c r="B324" s="210"/>
      <c r="C324" s="188"/>
      <c r="D324" s="210"/>
      <c r="E324" s="188"/>
      <c r="F324" s="189"/>
      <c r="G324" s="165" t="s">
        <v>249</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92" t="s">
        <v>398</v>
      </c>
      <c r="AF324" s="192"/>
      <c r="AG324" s="192"/>
      <c r="AH324" s="192"/>
      <c r="AI324" s="192" t="s">
        <v>396</v>
      </c>
      <c r="AJ324" s="192"/>
      <c r="AK324" s="192"/>
      <c r="AL324" s="192"/>
      <c r="AM324" s="192" t="s">
        <v>425</v>
      </c>
      <c r="AN324" s="192"/>
      <c r="AO324" s="192"/>
      <c r="AP324" s="156"/>
      <c r="AQ324" s="156" t="s">
        <v>235</v>
      </c>
      <c r="AR324" s="157"/>
      <c r="AS324" s="157"/>
      <c r="AT324" s="158"/>
      <c r="AU324" s="194" t="s">
        <v>251</v>
      </c>
      <c r="AV324" s="194"/>
      <c r="AW324" s="194"/>
      <c r="AX324" s="195"/>
    </row>
    <row r="325" spans="1:50" ht="18.75" hidden="1" customHeight="1" x14ac:dyDescent="0.15">
      <c r="A325" s="213"/>
      <c r="B325" s="210"/>
      <c r="C325" s="188"/>
      <c r="D325" s="210"/>
      <c r="E325" s="188"/>
      <c r="F325" s="189"/>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93"/>
      <c r="AF325" s="193"/>
      <c r="AG325" s="193"/>
      <c r="AH325" s="193"/>
      <c r="AI325" s="193"/>
      <c r="AJ325" s="193"/>
      <c r="AK325" s="193"/>
      <c r="AL325" s="193"/>
      <c r="AM325" s="193"/>
      <c r="AN325" s="193"/>
      <c r="AO325" s="193"/>
      <c r="AP325" s="159"/>
      <c r="AQ325" s="196"/>
      <c r="AR325" s="197"/>
      <c r="AS325" s="138" t="s">
        <v>236</v>
      </c>
      <c r="AT325" s="139"/>
      <c r="AU325" s="198"/>
      <c r="AV325" s="198"/>
      <c r="AW325" s="138" t="s">
        <v>181</v>
      </c>
      <c r="AX325" s="199"/>
    </row>
    <row r="326" spans="1:50" ht="39.75" hidden="1" customHeight="1" x14ac:dyDescent="0.15">
      <c r="A326" s="213"/>
      <c r="B326" s="210"/>
      <c r="C326" s="188"/>
      <c r="D326" s="210"/>
      <c r="E326" s="188"/>
      <c r="F326" s="189"/>
      <c r="G326" s="109"/>
      <c r="H326" s="110"/>
      <c r="I326" s="110"/>
      <c r="J326" s="110"/>
      <c r="K326" s="110"/>
      <c r="L326" s="110"/>
      <c r="M326" s="110"/>
      <c r="N326" s="110"/>
      <c r="O326" s="110"/>
      <c r="P326" s="110"/>
      <c r="Q326" s="110"/>
      <c r="R326" s="110"/>
      <c r="S326" s="110"/>
      <c r="T326" s="110"/>
      <c r="U326" s="110"/>
      <c r="V326" s="110"/>
      <c r="W326" s="110"/>
      <c r="X326" s="111"/>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213"/>
      <c r="B327" s="210"/>
      <c r="C327" s="188"/>
      <c r="D327" s="210"/>
      <c r="E327" s="188"/>
      <c r="F327" s="189"/>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213"/>
      <c r="B328" s="210"/>
      <c r="C328" s="188"/>
      <c r="D328" s="210"/>
      <c r="E328" s="188"/>
      <c r="F328" s="189"/>
      <c r="G328" s="165" t="s">
        <v>249</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92" t="s">
        <v>398</v>
      </c>
      <c r="AF328" s="192"/>
      <c r="AG328" s="192"/>
      <c r="AH328" s="192"/>
      <c r="AI328" s="192" t="s">
        <v>396</v>
      </c>
      <c r="AJ328" s="192"/>
      <c r="AK328" s="192"/>
      <c r="AL328" s="192"/>
      <c r="AM328" s="192" t="s">
        <v>425</v>
      </c>
      <c r="AN328" s="192"/>
      <c r="AO328" s="192"/>
      <c r="AP328" s="156"/>
      <c r="AQ328" s="156" t="s">
        <v>235</v>
      </c>
      <c r="AR328" s="157"/>
      <c r="AS328" s="157"/>
      <c r="AT328" s="158"/>
      <c r="AU328" s="194" t="s">
        <v>251</v>
      </c>
      <c r="AV328" s="194"/>
      <c r="AW328" s="194"/>
      <c r="AX328" s="195"/>
    </row>
    <row r="329" spans="1:50" ht="18.75" hidden="1" customHeight="1" x14ac:dyDescent="0.15">
      <c r="A329" s="213"/>
      <c r="B329" s="210"/>
      <c r="C329" s="188"/>
      <c r="D329" s="210"/>
      <c r="E329" s="188"/>
      <c r="F329" s="189"/>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93"/>
      <c r="AF329" s="193"/>
      <c r="AG329" s="193"/>
      <c r="AH329" s="193"/>
      <c r="AI329" s="193"/>
      <c r="AJ329" s="193"/>
      <c r="AK329" s="193"/>
      <c r="AL329" s="193"/>
      <c r="AM329" s="193"/>
      <c r="AN329" s="193"/>
      <c r="AO329" s="193"/>
      <c r="AP329" s="159"/>
      <c r="AQ329" s="196"/>
      <c r="AR329" s="197"/>
      <c r="AS329" s="138" t="s">
        <v>236</v>
      </c>
      <c r="AT329" s="139"/>
      <c r="AU329" s="198"/>
      <c r="AV329" s="198"/>
      <c r="AW329" s="138" t="s">
        <v>181</v>
      </c>
      <c r="AX329" s="199"/>
    </row>
    <row r="330" spans="1:50" ht="39.75" hidden="1" customHeight="1" x14ac:dyDescent="0.15">
      <c r="A330" s="213"/>
      <c r="B330" s="210"/>
      <c r="C330" s="188"/>
      <c r="D330" s="210"/>
      <c r="E330" s="188"/>
      <c r="F330" s="189"/>
      <c r="G330" s="109"/>
      <c r="H330" s="110"/>
      <c r="I330" s="110"/>
      <c r="J330" s="110"/>
      <c r="K330" s="110"/>
      <c r="L330" s="110"/>
      <c r="M330" s="110"/>
      <c r="N330" s="110"/>
      <c r="O330" s="110"/>
      <c r="P330" s="110"/>
      <c r="Q330" s="110"/>
      <c r="R330" s="110"/>
      <c r="S330" s="110"/>
      <c r="T330" s="110"/>
      <c r="U330" s="110"/>
      <c r="V330" s="110"/>
      <c r="W330" s="110"/>
      <c r="X330" s="111"/>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213"/>
      <c r="B331" s="210"/>
      <c r="C331" s="188"/>
      <c r="D331" s="210"/>
      <c r="E331" s="188"/>
      <c r="F331" s="189"/>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213"/>
      <c r="B332" s="210"/>
      <c r="C332" s="188"/>
      <c r="D332" s="210"/>
      <c r="E332" s="188"/>
      <c r="F332" s="189"/>
      <c r="G332" s="173" t="s">
        <v>252</v>
      </c>
      <c r="H332" s="135"/>
      <c r="I332" s="135"/>
      <c r="J332" s="135"/>
      <c r="K332" s="135"/>
      <c r="L332" s="135"/>
      <c r="M332" s="135"/>
      <c r="N332" s="135"/>
      <c r="O332" s="135"/>
      <c r="P332" s="136"/>
      <c r="Q332" s="174" t="s">
        <v>339</v>
      </c>
      <c r="R332" s="135"/>
      <c r="S332" s="135"/>
      <c r="T332" s="135"/>
      <c r="U332" s="135"/>
      <c r="V332" s="135"/>
      <c r="W332" s="135"/>
      <c r="X332" s="135"/>
      <c r="Y332" s="135"/>
      <c r="Z332" s="135"/>
      <c r="AA332" s="135"/>
      <c r="AB332" s="134" t="s">
        <v>340</v>
      </c>
      <c r="AC332" s="135"/>
      <c r="AD332" s="136"/>
      <c r="AE332" s="174" t="s">
        <v>253</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88"/>
      <c r="D333" s="210"/>
      <c r="E333" s="188"/>
      <c r="F333" s="189"/>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9"/>
    </row>
    <row r="334" spans="1:50" ht="22.5" hidden="1" customHeight="1" x14ac:dyDescent="0.15">
      <c r="A334" s="213"/>
      <c r="B334" s="210"/>
      <c r="C334" s="188"/>
      <c r="D334" s="210"/>
      <c r="E334" s="188"/>
      <c r="F334" s="189"/>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88"/>
      <c r="D335" s="210"/>
      <c r="E335" s="188"/>
      <c r="F335" s="189"/>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88"/>
      <c r="D336" s="210"/>
      <c r="E336" s="188"/>
      <c r="F336" s="189"/>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88"/>
      <c r="D337" s="210"/>
      <c r="E337" s="188"/>
      <c r="F337" s="189"/>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88"/>
      <c r="D338" s="210"/>
      <c r="E338" s="188"/>
      <c r="F338" s="189"/>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88"/>
      <c r="D339" s="210"/>
      <c r="E339" s="188"/>
      <c r="F339" s="189"/>
      <c r="G339" s="173" t="s">
        <v>252</v>
      </c>
      <c r="H339" s="135"/>
      <c r="I339" s="135"/>
      <c r="J339" s="135"/>
      <c r="K339" s="135"/>
      <c r="L339" s="135"/>
      <c r="M339" s="135"/>
      <c r="N339" s="135"/>
      <c r="O339" s="135"/>
      <c r="P339" s="136"/>
      <c r="Q339" s="174" t="s">
        <v>339</v>
      </c>
      <c r="R339" s="135"/>
      <c r="S339" s="135"/>
      <c r="T339" s="135"/>
      <c r="U339" s="135"/>
      <c r="V339" s="135"/>
      <c r="W339" s="135"/>
      <c r="X339" s="135"/>
      <c r="Y339" s="135"/>
      <c r="Z339" s="135"/>
      <c r="AA339" s="135"/>
      <c r="AB339" s="134" t="s">
        <v>340</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88"/>
      <c r="D340" s="210"/>
      <c r="E340" s="188"/>
      <c r="F340" s="189"/>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88"/>
      <c r="D341" s="210"/>
      <c r="E341" s="188"/>
      <c r="F341" s="189"/>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88"/>
      <c r="D342" s="210"/>
      <c r="E342" s="188"/>
      <c r="F342" s="189"/>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88"/>
      <c r="D343" s="210"/>
      <c r="E343" s="188"/>
      <c r="F343" s="189"/>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88"/>
      <c r="D344" s="210"/>
      <c r="E344" s="188"/>
      <c r="F344" s="189"/>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88"/>
      <c r="D345" s="210"/>
      <c r="E345" s="188"/>
      <c r="F345" s="189"/>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88"/>
      <c r="D346" s="210"/>
      <c r="E346" s="188"/>
      <c r="F346" s="189"/>
      <c r="G346" s="173" t="s">
        <v>252</v>
      </c>
      <c r="H346" s="135"/>
      <c r="I346" s="135"/>
      <c r="J346" s="135"/>
      <c r="K346" s="135"/>
      <c r="L346" s="135"/>
      <c r="M346" s="135"/>
      <c r="N346" s="135"/>
      <c r="O346" s="135"/>
      <c r="P346" s="136"/>
      <c r="Q346" s="174" t="s">
        <v>339</v>
      </c>
      <c r="R346" s="135"/>
      <c r="S346" s="135"/>
      <c r="T346" s="135"/>
      <c r="U346" s="135"/>
      <c r="V346" s="135"/>
      <c r="W346" s="135"/>
      <c r="X346" s="135"/>
      <c r="Y346" s="135"/>
      <c r="Z346" s="135"/>
      <c r="AA346" s="135"/>
      <c r="AB346" s="134" t="s">
        <v>340</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88"/>
      <c r="D347" s="210"/>
      <c r="E347" s="188"/>
      <c r="F347" s="189"/>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88"/>
      <c r="D348" s="210"/>
      <c r="E348" s="188"/>
      <c r="F348" s="189"/>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88"/>
      <c r="D349" s="210"/>
      <c r="E349" s="188"/>
      <c r="F349" s="189"/>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88"/>
      <c r="D350" s="210"/>
      <c r="E350" s="188"/>
      <c r="F350" s="189"/>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88"/>
      <c r="D351" s="210"/>
      <c r="E351" s="188"/>
      <c r="F351" s="189"/>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88"/>
      <c r="D352" s="210"/>
      <c r="E352" s="188"/>
      <c r="F352" s="189"/>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88"/>
      <c r="D353" s="210"/>
      <c r="E353" s="188"/>
      <c r="F353" s="189"/>
      <c r="G353" s="173" t="s">
        <v>252</v>
      </c>
      <c r="H353" s="135"/>
      <c r="I353" s="135"/>
      <c r="J353" s="135"/>
      <c r="K353" s="135"/>
      <c r="L353" s="135"/>
      <c r="M353" s="135"/>
      <c r="N353" s="135"/>
      <c r="O353" s="135"/>
      <c r="P353" s="136"/>
      <c r="Q353" s="174" t="s">
        <v>339</v>
      </c>
      <c r="R353" s="135"/>
      <c r="S353" s="135"/>
      <c r="T353" s="135"/>
      <c r="U353" s="135"/>
      <c r="V353" s="135"/>
      <c r="W353" s="135"/>
      <c r="X353" s="135"/>
      <c r="Y353" s="135"/>
      <c r="Z353" s="135"/>
      <c r="AA353" s="135"/>
      <c r="AB353" s="134" t="s">
        <v>340</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88"/>
      <c r="D354" s="210"/>
      <c r="E354" s="188"/>
      <c r="F354" s="189"/>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88"/>
      <c r="D355" s="210"/>
      <c r="E355" s="188"/>
      <c r="F355" s="189"/>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88"/>
      <c r="D356" s="210"/>
      <c r="E356" s="188"/>
      <c r="F356" s="189"/>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88"/>
      <c r="D357" s="210"/>
      <c r="E357" s="188"/>
      <c r="F357" s="189"/>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88"/>
      <c r="D358" s="210"/>
      <c r="E358" s="188"/>
      <c r="F358" s="189"/>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88"/>
      <c r="D359" s="210"/>
      <c r="E359" s="188"/>
      <c r="F359" s="189"/>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88"/>
      <c r="D360" s="210"/>
      <c r="E360" s="188"/>
      <c r="F360" s="189"/>
      <c r="G360" s="173" t="s">
        <v>252</v>
      </c>
      <c r="H360" s="135"/>
      <c r="I360" s="135"/>
      <c r="J360" s="135"/>
      <c r="K360" s="135"/>
      <c r="L360" s="135"/>
      <c r="M360" s="135"/>
      <c r="N360" s="135"/>
      <c r="O360" s="135"/>
      <c r="P360" s="136"/>
      <c r="Q360" s="174" t="s">
        <v>339</v>
      </c>
      <c r="R360" s="135"/>
      <c r="S360" s="135"/>
      <c r="T360" s="135"/>
      <c r="U360" s="135"/>
      <c r="V360" s="135"/>
      <c r="W360" s="135"/>
      <c r="X360" s="135"/>
      <c r="Y360" s="135"/>
      <c r="Z360" s="135"/>
      <c r="AA360" s="135"/>
      <c r="AB360" s="134" t="s">
        <v>340</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88"/>
      <c r="D361" s="210"/>
      <c r="E361" s="188"/>
      <c r="F361" s="189"/>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88"/>
      <c r="D362" s="210"/>
      <c r="E362" s="188"/>
      <c r="F362" s="189"/>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88"/>
      <c r="D363" s="210"/>
      <c r="E363" s="188"/>
      <c r="F363" s="189"/>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88"/>
      <c r="D364" s="210"/>
      <c r="E364" s="188"/>
      <c r="F364" s="189"/>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88"/>
      <c r="D365" s="210"/>
      <c r="E365" s="188"/>
      <c r="F365" s="189"/>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88"/>
      <c r="D366" s="210"/>
      <c r="E366" s="190"/>
      <c r="F366" s="191"/>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88"/>
      <c r="D367" s="210"/>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88"/>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88"/>
      <c r="D369" s="210"/>
      <c r="E369" s="175"/>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6"/>
    </row>
    <row r="370" spans="1:50" ht="45" hidden="1" customHeight="1" x14ac:dyDescent="0.15">
      <c r="A370" s="213"/>
      <c r="B370" s="210"/>
      <c r="C370" s="188"/>
      <c r="D370" s="210"/>
      <c r="E370" s="177" t="s">
        <v>268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213"/>
      <c r="B371" s="210"/>
      <c r="C371" s="188"/>
      <c r="D371" s="210"/>
      <c r="E371" s="182" t="s">
        <v>267</v>
      </c>
      <c r="F371" s="183"/>
      <c r="G371" s="115"/>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213"/>
      <c r="B372" s="210"/>
      <c r="C372" s="188"/>
      <c r="D372" s="210"/>
      <c r="E372" s="186" t="s">
        <v>240</v>
      </c>
      <c r="F372" s="187"/>
      <c r="G372" s="165" t="s">
        <v>249</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92" t="s">
        <v>398</v>
      </c>
      <c r="AF372" s="192"/>
      <c r="AG372" s="192"/>
      <c r="AH372" s="192"/>
      <c r="AI372" s="192" t="s">
        <v>396</v>
      </c>
      <c r="AJ372" s="192"/>
      <c r="AK372" s="192"/>
      <c r="AL372" s="192"/>
      <c r="AM372" s="192" t="s">
        <v>425</v>
      </c>
      <c r="AN372" s="192"/>
      <c r="AO372" s="192"/>
      <c r="AP372" s="156"/>
      <c r="AQ372" s="156" t="s">
        <v>235</v>
      </c>
      <c r="AR372" s="157"/>
      <c r="AS372" s="157"/>
      <c r="AT372" s="158"/>
      <c r="AU372" s="194" t="s">
        <v>251</v>
      </c>
      <c r="AV372" s="194"/>
      <c r="AW372" s="194"/>
      <c r="AX372" s="195"/>
    </row>
    <row r="373" spans="1:50" ht="18.75" hidden="1" customHeight="1" x14ac:dyDescent="0.15">
      <c r="A373" s="213"/>
      <c r="B373" s="210"/>
      <c r="C373" s="188"/>
      <c r="D373" s="210"/>
      <c r="E373" s="188"/>
      <c r="F373" s="189"/>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93"/>
      <c r="AF373" s="193"/>
      <c r="AG373" s="193"/>
      <c r="AH373" s="193"/>
      <c r="AI373" s="193"/>
      <c r="AJ373" s="193"/>
      <c r="AK373" s="193"/>
      <c r="AL373" s="193"/>
      <c r="AM373" s="193"/>
      <c r="AN373" s="193"/>
      <c r="AO373" s="193"/>
      <c r="AP373" s="159"/>
      <c r="AQ373" s="196"/>
      <c r="AR373" s="197"/>
      <c r="AS373" s="138" t="s">
        <v>236</v>
      </c>
      <c r="AT373" s="139"/>
      <c r="AU373" s="198"/>
      <c r="AV373" s="198"/>
      <c r="AW373" s="138" t="s">
        <v>181</v>
      </c>
      <c r="AX373" s="199"/>
    </row>
    <row r="374" spans="1:50" ht="39.75" hidden="1" customHeight="1" x14ac:dyDescent="0.15">
      <c r="A374" s="213"/>
      <c r="B374" s="210"/>
      <c r="C374" s="188"/>
      <c r="D374" s="210"/>
      <c r="E374" s="188"/>
      <c r="F374" s="189"/>
      <c r="G374" s="109"/>
      <c r="H374" s="110"/>
      <c r="I374" s="110"/>
      <c r="J374" s="110"/>
      <c r="K374" s="110"/>
      <c r="L374" s="110"/>
      <c r="M374" s="110"/>
      <c r="N374" s="110"/>
      <c r="O374" s="110"/>
      <c r="P374" s="110"/>
      <c r="Q374" s="110"/>
      <c r="R374" s="110"/>
      <c r="S374" s="110"/>
      <c r="T374" s="110"/>
      <c r="U374" s="110"/>
      <c r="V374" s="110"/>
      <c r="W374" s="110"/>
      <c r="X374" s="111"/>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213"/>
      <c r="B375" s="210"/>
      <c r="C375" s="188"/>
      <c r="D375" s="210"/>
      <c r="E375" s="188"/>
      <c r="F375" s="189"/>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213"/>
      <c r="B376" s="210"/>
      <c r="C376" s="188"/>
      <c r="D376" s="210"/>
      <c r="E376" s="188"/>
      <c r="F376" s="189"/>
      <c r="G376" s="165" t="s">
        <v>249</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92" t="s">
        <v>398</v>
      </c>
      <c r="AF376" s="192"/>
      <c r="AG376" s="192"/>
      <c r="AH376" s="192"/>
      <c r="AI376" s="192" t="s">
        <v>396</v>
      </c>
      <c r="AJ376" s="192"/>
      <c r="AK376" s="192"/>
      <c r="AL376" s="192"/>
      <c r="AM376" s="192" t="s">
        <v>425</v>
      </c>
      <c r="AN376" s="192"/>
      <c r="AO376" s="192"/>
      <c r="AP376" s="156"/>
      <c r="AQ376" s="156" t="s">
        <v>235</v>
      </c>
      <c r="AR376" s="157"/>
      <c r="AS376" s="157"/>
      <c r="AT376" s="158"/>
      <c r="AU376" s="194" t="s">
        <v>251</v>
      </c>
      <c r="AV376" s="194"/>
      <c r="AW376" s="194"/>
      <c r="AX376" s="195"/>
    </row>
    <row r="377" spans="1:50" ht="18.75" hidden="1" customHeight="1" x14ac:dyDescent="0.15">
      <c r="A377" s="213"/>
      <c r="B377" s="210"/>
      <c r="C377" s="188"/>
      <c r="D377" s="210"/>
      <c r="E377" s="188"/>
      <c r="F377" s="189"/>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93"/>
      <c r="AF377" s="193"/>
      <c r="AG377" s="193"/>
      <c r="AH377" s="193"/>
      <c r="AI377" s="193"/>
      <c r="AJ377" s="193"/>
      <c r="AK377" s="193"/>
      <c r="AL377" s="193"/>
      <c r="AM377" s="193"/>
      <c r="AN377" s="193"/>
      <c r="AO377" s="193"/>
      <c r="AP377" s="159"/>
      <c r="AQ377" s="196"/>
      <c r="AR377" s="197"/>
      <c r="AS377" s="138" t="s">
        <v>236</v>
      </c>
      <c r="AT377" s="139"/>
      <c r="AU377" s="198"/>
      <c r="AV377" s="198"/>
      <c r="AW377" s="138" t="s">
        <v>181</v>
      </c>
      <c r="AX377" s="199"/>
    </row>
    <row r="378" spans="1:50" ht="39.75" hidden="1" customHeight="1" x14ac:dyDescent="0.15">
      <c r="A378" s="213"/>
      <c r="B378" s="210"/>
      <c r="C378" s="188"/>
      <c r="D378" s="210"/>
      <c r="E378" s="188"/>
      <c r="F378" s="189"/>
      <c r="G378" s="109"/>
      <c r="H378" s="110"/>
      <c r="I378" s="110"/>
      <c r="J378" s="110"/>
      <c r="K378" s="110"/>
      <c r="L378" s="110"/>
      <c r="M378" s="110"/>
      <c r="N378" s="110"/>
      <c r="O378" s="110"/>
      <c r="P378" s="110"/>
      <c r="Q378" s="110"/>
      <c r="R378" s="110"/>
      <c r="S378" s="110"/>
      <c r="T378" s="110"/>
      <c r="U378" s="110"/>
      <c r="V378" s="110"/>
      <c r="W378" s="110"/>
      <c r="X378" s="111"/>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213"/>
      <c r="B379" s="210"/>
      <c r="C379" s="188"/>
      <c r="D379" s="210"/>
      <c r="E379" s="188"/>
      <c r="F379" s="189"/>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213"/>
      <c r="B380" s="210"/>
      <c r="C380" s="188"/>
      <c r="D380" s="210"/>
      <c r="E380" s="188"/>
      <c r="F380" s="189"/>
      <c r="G380" s="165" t="s">
        <v>249</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92" t="s">
        <v>398</v>
      </c>
      <c r="AF380" s="192"/>
      <c r="AG380" s="192"/>
      <c r="AH380" s="192"/>
      <c r="AI380" s="192" t="s">
        <v>396</v>
      </c>
      <c r="AJ380" s="192"/>
      <c r="AK380" s="192"/>
      <c r="AL380" s="192"/>
      <c r="AM380" s="192" t="s">
        <v>425</v>
      </c>
      <c r="AN380" s="192"/>
      <c r="AO380" s="192"/>
      <c r="AP380" s="156"/>
      <c r="AQ380" s="156" t="s">
        <v>235</v>
      </c>
      <c r="AR380" s="157"/>
      <c r="AS380" s="157"/>
      <c r="AT380" s="158"/>
      <c r="AU380" s="194" t="s">
        <v>251</v>
      </c>
      <c r="AV380" s="194"/>
      <c r="AW380" s="194"/>
      <c r="AX380" s="195"/>
    </row>
    <row r="381" spans="1:50" ht="18.75" hidden="1" customHeight="1" x14ac:dyDescent="0.15">
      <c r="A381" s="213"/>
      <c r="B381" s="210"/>
      <c r="C381" s="188"/>
      <c r="D381" s="210"/>
      <c r="E381" s="188"/>
      <c r="F381" s="189"/>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93"/>
      <c r="AF381" s="193"/>
      <c r="AG381" s="193"/>
      <c r="AH381" s="193"/>
      <c r="AI381" s="193"/>
      <c r="AJ381" s="193"/>
      <c r="AK381" s="193"/>
      <c r="AL381" s="193"/>
      <c r="AM381" s="193"/>
      <c r="AN381" s="193"/>
      <c r="AO381" s="193"/>
      <c r="AP381" s="159"/>
      <c r="AQ381" s="196"/>
      <c r="AR381" s="197"/>
      <c r="AS381" s="138" t="s">
        <v>236</v>
      </c>
      <c r="AT381" s="139"/>
      <c r="AU381" s="198"/>
      <c r="AV381" s="198"/>
      <c r="AW381" s="138" t="s">
        <v>181</v>
      </c>
      <c r="AX381" s="199"/>
    </row>
    <row r="382" spans="1:50" ht="39.75" hidden="1" customHeight="1" x14ac:dyDescent="0.15">
      <c r="A382" s="213"/>
      <c r="B382" s="210"/>
      <c r="C382" s="188"/>
      <c r="D382" s="210"/>
      <c r="E382" s="188"/>
      <c r="F382" s="189"/>
      <c r="G382" s="109"/>
      <c r="H382" s="110"/>
      <c r="I382" s="110"/>
      <c r="J382" s="110"/>
      <c r="K382" s="110"/>
      <c r="L382" s="110"/>
      <c r="M382" s="110"/>
      <c r="N382" s="110"/>
      <c r="O382" s="110"/>
      <c r="P382" s="110"/>
      <c r="Q382" s="110"/>
      <c r="R382" s="110"/>
      <c r="S382" s="110"/>
      <c r="T382" s="110"/>
      <c r="U382" s="110"/>
      <c r="V382" s="110"/>
      <c r="W382" s="110"/>
      <c r="X382" s="111"/>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213"/>
      <c r="B383" s="210"/>
      <c r="C383" s="188"/>
      <c r="D383" s="210"/>
      <c r="E383" s="188"/>
      <c r="F383" s="189"/>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213"/>
      <c r="B384" s="210"/>
      <c r="C384" s="188"/>
      <c r="D384" s="210"/>
      <c r="E384" s="188"/>
      <c r="F384" s="189"/>
      <c r="G384" s="165" t="s">
        <v>249</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92" t="s">
        <v>398</v>
      </c>
      <c r="AF384" s="192"/>
      <c r="AG384" s="192"/>
      <c r="AH384" s="192"/>
      <c r="AI384" s="192" t="s">
        <v>396</v>
      </c>
      <c r="AJ384" s="192"/>
      <c r="AK384" s="192"/>
      <c r="AL384" s="192"/>
      <c r="AM384" s="192" t="s">
        <v>425</v>
      </c>
      <c r="AN384" s="192"/>
      <c r="AO384" s="192"/>
      <c r="AP384" s="156"/>
      <c r="AQ384" s="156" t="s">
        <v>235</v>
      </c>
      <c r="AR384" s="157"/>
      <c r="AS384" s="157"/>
      <c r="AT384" s="158"/>
      <c r="AU384" s="194" t="s">
        <v>251</v>
      </c>
      <c r="AV384" s="194"/>
      <c r="AW384" s="194"/>
      <c r="AX384" s="195"/>
    </row>
    <row r="385" spans="1:50" ht="18.75" hidden="1" customHeight="1" x14ac:dyDescent="0.15">
      <c r="A385" s="213"/>
      <c r="B385" s="210"/>
      <c r="C385" s="188"/>
      <c r="D385" s="210"/>
      <c r="E385" s="188"/>
      <c r="F385" s="189"/>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93"/>
      <c r="AF385" s="193"/>
      <c r="AG385" s="193"/>
      <c r="AH385" s="193"/>
      <c r="AI385" s="193"/>
      <c r="AJ385" s="193"/>
      <c r="AK385" s="193"/>
      <c r="AL385" s="193"/>
      <c r="AM385" s="193"/>
      <c r="AN385" s="193"/>
      <c r="AO385" s="193"/>
      <c r="AP385" s="159"/>
      <c r="AQ385" s="196"/>
      <c r="AR385" s="197"/>
      <c r="AS385" s="138" t="s">
        <v>236</v>
      </c>
      <c r="AT385" s="139"/>
      <c r="AU385" s="198"/>
      <c r="AV385" s="198"/>
      <c r="AW385" s="138" t="s">
        <v>181</v>
      </c>
      <c r="AX385" s="199"/>
    </row>
    <row r="386" spans="1:50" ht="39.75" hidden="1" customHeight="1" x14ac:dyDescent="0.15">
      <c r="A386" s="213"/>
      <c r="B386" s="210"/>
      <c r="C386" s="188"/>
      <c r="D386" s="210"/>
      <c r="E386" s="188"/>
      <c r="F386" s="189"/>
      <c r="G386" s="109"/>
      <c r="H386" s="110"/>
      <c r="I386" s="110"/>
      <c r="J386" s="110"/>
      <c r="K386" s="110"/>
      <c r="L386" s="110"/>
      <c r="M386" s="110"/>
      <c r="N386" s="110"/>
      <c r="O386" s="110"/>
      <c r="P386" s="110"/>
      <c r="Q386" s="110"/>
      <c r="R386" s="110"/>
      <c r="S386" s="110"/>
      <c r="T386" s="110"/>
      <c r="U386" s="110"/>
      <c r="V386" s="110"/>
      <c r="W386" s="110"/>
      <c r="X386" s="111"/>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213"/>
      <c r="B387" s="210"/>
      <c r="C387" s="188"/>
      <c r="D387" s="210"/>
      <c r="E387" s="188"/>
      <c r="F387" s="189"/>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213"/>
      <c r="B388" s="210"/>
      <c r="C388" s="188"/>
      <c r="D388" s="210"/>
      <c r="E388" s="188"/>
      <c r="F388" s="189"/>
      <c r="G388" s="165" t="s">
        <v>249</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92" t="s">
        <v>398</v>
      </c>
      <c r="AF388" s="192"/>
      <c r="AG388" s="192"/>
      <c r="AH388" s="192"/>
      <c r="AI388" s="192" t="s">
        <v>396</v>
      </c>
      <c r="AJ388" s="192"/>
      <c r="AK388" s="192"/>
      <c r="AL388" s="192"/>
      <c r="AM388" s="192" t="s">
        <v>425</v>
      </c>
      <c r="AN388" s="192"/>
      <c r="AO388" s="192"/>
      <c r="AP388" s="156"/>
      <c r="AQ388" s="156" t="s">
        <v>235</v>
      </c>
      <c r="AR388" s="157"/>
      <c r="AS388" s="157"/>
      <c r="AT388" s="158"/>
      <c r="AU388" s="194" t="s">
        <v>251</v>
      </c>
      <c r="AV388" s="194"/>
      <c r="AW388" s="194"/>
      <c r="AX388" s="195"/>
    </row>
    <row r="389" spans="1:50" ht="18.75" hidden="1" customHeight="1" x14ac:dyDescent="0.15">
      <c r="A389" s="213"/>
      <c r="B389" s="210"/>
      <c r="C389" s="188"/>
      <c r="D389" s="210"/>
      <c r="E389" s="188"/>
      <c r="F389" s="189"/>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93"/>
      <c r="AF389" s="193"/>
      <c r="AG389" s="193"/>
      <c r="AH389" s="193"/>
      <c r="AI389" s="193"/>
      <c r="AJ389" s="193"/>
      <c r="AK389" s="193"/>
      <c r="AL389" s="193"/>
      <c r="AM389" s="193"/>
      <c r="AN389" s="193"/>
      <c r="AO389" s="193"/>
      <c r="AP389" s="159"/>
      <c r="AQ389" s="196"/>
      <c r="AR389" s="197"/>
      <c r="AS389" s="138" t="s">
        <v>236</v>
      </c>
      <c r="AT389" s="139"/>
      <c r="AU389" s="198"/>
      <c r="AV389" s="198"/>
      <c r="AW389" s="138" t="s">
        <v>181</v>
      </c>
      <c r="AX389" s="199"/>
    </row>
    <row r="390" spans="1:50" ht="39.75" hidden="1" customHeight="1" x14ac:dyDescent="0.15">
      <c r="A390" s="213"/>
      <c r="B390" s="210"/>
      <c r="C390" s="188"/>
      <c r="D390" s="210"/>
      <c r="E390" s="188"/>
      <c r="F390" s="189"/>
      <c r="G390" s="109"/>
      <c r="H390" s="110"/>
      <c r="I390" s="110"/>
      <c r="J390" s="110"/>
      <c r="K390" s="110"/>
      <c r="L390" s="110"/>
      <c r="M390" s="110"/>
      <c r="N390" s="110"/>
      <c r="O390" s="110"/>
      <c r="P390" s="110"/>
      <c r="Q390" s="110"/>
      <c r="R390" s="110"/>
      <c r="S390" s="110"/>
      <c r="T390" s="110"/>
      <c r="U390" s="110"/>
      <c r="V390" s="110"/>
      <c r="W390" s="110"/>
      <c r="X390" s="111"/>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213"/>
      <c r="B391" s="210"/>
      <c r="C391" s="188"/>
      <c r="D391" s="210"/>
      <c r="E391" s="188"/>
      <c r="F391" s="189"/>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213"/>
      <c r="B392" s="210"/>
      <c r="C392" s="188"/>
      <c r="D392" s="210"/>
      <c r="E392" s="188"/>
      <c r="F392" s="189"/>
      <c r="G392" s="173" t="s">
        <v>252</v>
      </c>
      <c r="H392" s="135"/>
      <c r="I392" s="135"/>
      <c r="J392" s="135"/>
      <c r="K392" s="135"/>
      <c r="L392" s="135"/>
      <c r="M392" s="135"/>
      <c r="N392" s="135"/>
      <c r="O392" s="135"/>
      <c r="P392" s="136"/>
      <c r="Q392" s="174" t="s">
        <v>339</v>
      </c>
      <c r="R392" s="135"/>
      <c r="S392" s="135"/>
      <c r="T392" s="135"/>
      <c r="U392" s="135"/>
      <c r="V392" s="135"/>
      <c r="W392" s="135"/>
      <c r="X392" s="135"/>
      <c r="Y392" s="135"/>
      <c r="Z392" s="135"/>
      <c r="AA392" s="135"/>
      <c r="AB392" s="134" t="s">
        <v>340</v>
      </c>
      <c r="AC392" s="135"/>
      <c r="AD392" s="136"/>
      <c r="AE392" s="174" t="s">
        <v>253</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88"/>
      <c r="D393" s="210"/>
      <c r="E393" s="188"/>
      <c r="F393" s="189"/>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9"/>
    </row>
    <row r="394" spans="1:50" ht="22.5" hidden="1" customHeight="1" x14ac:dyDescent="0.15">
      <c r="A394" s="213"/>
      <c r="B394" s="210"/>
      <c r="C394" s="188"/>
      <c r="D394" s="210"/>
      <c r="E394" s="188"/>
      <c r="F394" s="189"/>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88"/>
      <c r="D395" s="210"/>
      <c r="E395" s="188"/>
      <c r="F395" s="189"/>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88"/>
      <c r="D396" s="210"/>
      <c r="E396" s="188"/>
      <c r="F396" s="189"/>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88"/>
      <c r="D397" s="210"/>
      <c r="E397" s="188"/>
      <c r="F397" s="189"/>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88"/>
      <c r="D398" s="210"/>
      <c r="E398" s="188"/>
      <c r="F398" s="189"/>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88"/>
      <c r="D399" s="210"/>
      <c r="E399" s="188"/>
      <c r="F399" s="189"/>
      <c r="G399" s="173" t="s">
        <v>252</v>
      </c>
      <c r="H399" s="135"/>
      <c r="I399" s="135"/>
      <c r="J399" s="135"/>
      <c r="K399" s="135"/>
      <c r="L399" s="135"/>
      <c r="M399" s="135"/>
      <c r="N399" s="135"/>
      <c r="O399" s="135"/>
      <c r="P399" s="136"/>
      <c r="Q399" s="174" t="s">
        <v>339</v>
      </c>
      <c r="R399" s="135"/>
      <c r="S399" s="135"/>
      <c r="T399" s="135"/>
      <c r="U399" s="135"/>
      <c r="V399" s="135"/>
      <c r="W399" s="135"/>
      <c r="X399" s="135"/>
      <c r="Y399" s="135"/>
      <c r="Z399" s="135"/>
      <c r="AA399" s="135"/>
      <c r="AB399" s="134" t="s">
        <v>340</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88"/>
      <c r="D400" s="210"/>
      <c r="E400" s="188"/>
      <c r="F400" s="189"/>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88"/>
      <c r="D401" s="210"/>
      <c r="E401" s="188"/>
      <c r="F401" s="189"/>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88"/>
      <c r="D402" s="210"/>
      <c r="E402" s="188"/>
      <c r="F402" s="189"/>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88"/>
      <c r="D403" s="210"/>
      <c r="E403" s="188"/>
      <c r="F403" s="189"/>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88"/>
      <c r="D404" s="210"/>
      <c r="E404" s="188"/>
      <c r="F404" s="189"/>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88"/>
      <c r="D405" s="210"/>
      <c r="E405" s="188"/>
      <c r="F405" s="189"/>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88"/>
      <c r="D406" s="210"/>
      <c r="E406" s="188"/>
      <c r="F406" s="189"/>
      <c r="G406" s="173" t="s">
        <v>252</v>
      </c>
      <c r="H406" s="135"/>
      <c r="I406" s="135"/>
      <c r="J406" s="135"/>
      <c r="K406" s="135"/>
      <c r="L406" s="135"/>
      <c r="M406" s="135"/>
      <c r="N406" s="135"/>
      <c r="O406" s="135"/>
      <c r="P406" s="136"/>
      <c r="Q406" s="174" t="s">
        <v>339</v>
      </c>
      <c r="R406" s="135"/>
      <c r="S406" s="135"/>
      <c r="T406" s="135"/>
      <c r="U406" s="135"/>
      <c r="V406" s="135"/>
      <c r="W406" s="135"/>
      <c r="X406" s="135"/>
      <c r="Y406" s="135"/>
      <c r="Z406" s="135"/>
      <c r="AA406" s="135"/>
      <c r="AB406" s="134" t="s">
        <v>340</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88"/>
      <c r="D407" s="210"/>
      <c r="E407" s="188"/>
      <c r="F407" s="189"/>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88"/>
      <c r="D408" s="210"/>
      <c r="E408" s="188"/>
      <c r="F408" s="189"/>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88"/>
      <c r="D409" s="210"/>
      <c r="E409" s="188"/>
      <c r="F409" s="189"/>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88"/>
      <c r="D410" s="210"/>
      <c r="E410" s="188"/>
      <c r="F410" s="189"/>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88"/>
      <c r="D411" s="210"/>
      <c r="E411" s="188"/>
      <c r="F411" s="189"/>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88"/>
      <c r="D412" s="210"/>
      <c r="E412" s="188"/>
      <c r="F412" s="189"/>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88"/>
      <c r="D413" s="210"/>
      <c r="E413" s="188"/>
      <c r="F413" s="189"/>
      <c r="G413" s="173" t="s">
        <v>252</v>
      </c>
      <c r="H413" s="135"/>
      <c r="I413" s="135"/>
      <c r="J413" s="135"/>
      <c r="K413" s="135"/>
      <c r="L413" s="135"/>
      <c r="M413" s="135"/>
      <c r="N413" s="135"/>
      <c r="O413" s="135"/>
      <c r="P413" s="136"/>
      <c r="Q413" s="174" t="s">
        <v>339</v>
      </c>
      <c r="R413" s="135"/>
      <c r="S413" s="135"/>
      <c r="T413" s="135"/>
      <c r="U413" s="135"/>
      <c r="V413" s="135"/>
      <c r="W413" s="135"/>
      <c r="X413" s="135"/>
      <c r="Y413" s="135"/>
      <c r="Z413" s="135"/>
      <c r="AA413" s="135"/>
      <c r="AB413" s="134" t="s">
        <v>340</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88"/>
      <c r="D414" s="210"/>
      <c r="E414" s="188"/>
      <c r="F414" s="189"/>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88"/>
      <c r="D415" s="210"/>
      <c r="E415" s="188"/>
      <c r="F415" s="189"/>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88"/>
      <c r="D416" s="210"/>
      <c r="E416" s="188"/>
      <c r="F416" s="189"/>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88"/>
      <c r="D417" s="210"/>
      <c r="E417" s="188"/>
      <c r="F417" s="189"/>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88"/>
      <c r="D418" s="210"/>
      <c r="E418" s="188"/>
      <c r="F418" s="189"/>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88"/>
      <c r="D419" s="210"/>
      <c r="E419" s="188"/>
      <c r="F419" s="189"/>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88"/>
      <c r="D420" s="210"/>
      <c r="E420" s="188"/>
      <c r="F420" s="189"/>
      <c r="G420" s="173" t="s">
        <v>252</v>
      </c>
      <c r="H420" s="135"/>
      <c r="I420" s="135"/>
      <c r="J420" s="135"/>
      <c r="K420" s="135"/>
      <c r="L420" s="135"/>
      <c r="M420" s="135"/>
      <c r="N420" s="135"/>
      <c r="O420" s="135"/>
      <c r="P420" s="136"/>
      <c r="Q420" s="174" t="s">
        <v>339</v>
      </c>
      <c r="R420" s="135"/>
      <c r="S420" s="135"/>
      <c r="T420" s="135"/>
      <c r="U420" s="135"/>
      <c r="V420" s="135"/>
      <c r="W420" s="135"/>
      <c r="X420" s="135"/>
      <c r="Y420" s="135"/>
      <c r="Z420" s="135"/>
      <c r="AA420" s="135"/>
      <c r="AB420" s="134" t="s">
        <v>340</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88"/>
      <c r="D421" s="210"/>
      <c r="E421" s="188"/>
      <c r="F421" s="189"/>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88"/>
      <c r="D422" s="210"/>
      <c r="E422" s="188"/>
      <c r="F422" s="189"/>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88"/>
      <c r="D423" s="210"/>
      <c r="E423" s="188"/>
      <c r="F423" s="189"/>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88"/>
      <c r="D424" s="210"/>
      <c r="E424" s="188"/>
      <c r="F424" s="189"/>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88"/>
      <c r="D425" s="210"/>
      <c r="E425" s="188"/>
      <c r="F425" s="189"/>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88"/>
      <c r="D426" s="210"/>
      <c r="E426" s="190"/>
      <c r="F426" s="191"/>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88"/>
      <c r="D427" s="210"/>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88"/>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0"/>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86" t="s">
        <v>428</v>
      </c>
      <c r="D430" s="923"/>
      <c r="E430" s="182" t="s">
        <v>406</v>
      </c>
      <c r="F430" s="890"/>
      <c r="G430" s="891" t="s">
        <v>255</v>
      </c>
      <c r="H430" s="128"/>
      <c r="I430" s="128"/>
      <c r="J430" s="892" t="s">
        <v>570</v>
      </c>
      <c r="K430" s="893"/>
      <c r="L430" s="893"/>
      <c r="M430" s="893"/>
      <c r="N430" s="893"/>
      <c r="O430" s="893"/>
      <c r="P430" s="893"/>
      <c r="Q430" s="893"/>
      <c r="R430" s="893"/>
      <c r="S430" s="893"/>
      <c r="T430" s="894"/>
      <c r="U430" s="594" t="s">
        <v>573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95"/>
    </row>
    <row r="431" spans="1:50" ht="18.75" customHeight="1" x14ac:dyDescent="0.15">
      <c r="A431" s="213"/>
      <c r="B431" s="210"/>
      <c r="C431" s="188"/>
      <c r="D431" s="210"/>
      <c r="E431" s="348" t="s">
        <v>244</v>
      </c>
      <c r="F431" s="349"/>
      <c r="G431" s="350" t="s">
        <v>241</v>
      </c>
      <c r="H431" s="135"/>
      <c r="I431" s="135"/>
      <c r="J431" s="135"/>
      <c r="K431" s="135"/>
      <c r="L431" s="135"/>
      <c r="M431" s="135"/>
      <c r="N431" s="135"/>
      <c r="O431" s="135"/>
      <c r="P431" s="135"/>
      <c r="Q431" s="135"/>
      <c r="R431" s="135"/>
      <c r="S431" s="135"/>
      <c r="T431" s="135"/>
      <c r="U431" s="135"/>
      <c r="V431" s="135"/>
      <c r="W431" s="135"/>
      <c r="X431" s="136"/>
      <c r="Y431" s="170"/>
      <c r="Z431" s="171"/>
      <c r="AA431" s="172"/>
      <c r="AB431" s="174" t="s">
        <v>11</v>
      </c>
      <c r="AC431" s="135"/>
      <c r="AD431" s="136"/>
      <c r="AE431" s="339" t="s">
        <v>243</v>
      </c>
      <c r="AF431" s="340"/>
      <c r="AG431" s="340"/>
      <c r="AH431" s="341"/>
      <c r="AI431" s="342" t="s">
        <v>419</v>
      </c>
      <c r="AJ431" s="342"/>
      <c r="AK431" s="342"/>
      <c r="AL431" s="174"/>
      <c r="AM431" s="342" t="s">
        <v>432</v>
      </c>
      <c r="AN431" s="342"/>
      <c r="AO431" s="342"/>
      <c r="AP431" s="174"/>
      <c r="AQ431" s="174" t="s">
        <v>235</v>
      </c>
      <c r="AR431" s="135"/>
      <c r="AS431" s="135"/>
      <c r="AT431" s="136"/>
      <c r="AU431" s="141" t="s">
        <v>134</v>
      </c>
      <c r="AV431" s="141"/>
      <c r="AW431" s="141"/>
      <c r="AX431" s="142"/>
    </row>
    <row r="432" spans="1:50" ht="18.75" customHeight="1" x14ac:dyDescent="0.15">
      <c r="A432" s="213"/>
      <c r="B432" s="210"/>
      <c r="C432" s="188"/>
      <c r="D432" s="210"/>
      <c r="E432" s="348"/>
      <c r="F432" s="349"/>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198" t="s">
        <v>647</v>
      </c>
      <c r="AF432" s="198"/>
      <c r="AG432" s="138" t="s">
        <v>236</v>
      </c>
      <c r="AH432" s="139"/>
      <c r="AI432" s="193"/>
      <c r="AJ432" s="193"/>
      <c r="AK432" s="193"/>
      <c r="AL432" s="159"/>
      <c r="AM432" s="193"/>
      <c r="AN432" s="193"/>
      <c r="AO432" s="193"/>
      <c r="AP432" s="159"/>
      <c r="AQ432" s="596" t="s">
        <v>647</v>
      </c>
      <c r="AR432" s="198"/>
      <c r="AS432" s="138" t="s">
        <v>236</v>
      </c>
      <c r="AT432" s="139"/>
      <c r="AU432" s="198" t="s">
        <v>647</v>
      </c>
      <c r="AV432" s="198"/>
      <c r="AW432" s="138" t="s">
        <v>181</v>
      </c>
      <c r="AX432" s="199"/>
    </row>
    <row r="433" spans="1:50" ht="23.25" customHeight="1" x14ac:dyDescent="0.15">
      <c r="A433" s="213"/>
      <c r="B433" s="210"/>
      <c r="C433" s="188"/>
      <c r="D433" s="210"/>
      <c r="E433" s="348"/>
      <c r="F433" s="349"/>
      <c r="G433" s="109" t="s">
        <v>598</v>
      </c>
      <c r="H433" s="110"/>
      <c r="I433" s="110"/>
      <c r="J433" s="110"/>
      <c r="K433" s="110"/>
      <c r="L433" s="110"/>
      <c r="M433" s="110"/>
      <c r="N433" s="110"/>
      <c r="O433" s="110"/>
      <c r="P433" s="110"/>
      <c r="Q433" s="110"/>
      <c r="R433" s="110"/>
      <c r="S433" s="110"/>
      <c r="T433" s="110"/>
      <c r="U433" s="110"/>
      <c r="V433" s="110"/>
      <c r="W433" s="110"/>
      <c r="X433" s="111"/>
      <c r="Y433" s="200" t="s">
        <v>12</v>
      </c>
      <c r="Z433" s="201"/>
      <c r="AA433" s="202"/>
      <c r="AB433" s="164" t="s">
        <v>578</v>
      </c>
      <c r="AC433" s="164"/>
      <c r="AD433" s="164"/>
      <c r="AE433" s="346" t="s">
        <v>573</v>
      </c>
      <c r="AF433" s="206"/>
      <c r="AG433" s="206"/>
      <c r="AH433" s="206"/>
      <c r="AI433" s="346" t="s">
        <v>573</v>
      </c>
      <c r="AJ433" s="206"/>
      <c r="AK433" s="206"/>
      <c r="AL433" s="206"/>
      <c r="AM433" s="346" t="s">
        <v>573</v>
      </c>
      <c r="AN433" s="206"/>
      <c r="AO433" s="206"/>
      <c r="AP433" s="206"/>
      <c r="AQ433" s="346" t="s">
        <v>573</v>
      </c>
      <c r="AR433" s="206"/>
      <c r="AS433" s="206"/>
      <c r="AT433" s="206"/>
      <c r="AU433" s="346" t="s">
        <v>573</v>
      </c>
      <c r="AV433" s="206"/>
      <c r="AW433" s="206"/>
      <c r="AX433" s="206"/>
    </row>
    <row r="434" spans="1:50" ht="23.25" customHeight="1" x14ac:dyDescent="0.15">
      <c r="A434" s="213"/>
      <c r="B434" s="210"/>
      <c r="C434" s="188"/>
      <c r="D434" s="210"/>
      <c r="E434" s="348"/>
      <c r="F434" s="349"/>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204" t="s">
        <v>578</v>
      </c>
      <c r="AC434" s="204"/>
      <c r="AD434" s="204"/>
      <c r="AE434" s="346" t="s">
        <v>586</v>
      </c>
      <c r="AF434" s="206"/>
      <c r="AG434" s="206"/>
      <c r="AH434" s="347"/>
      <c r="AI434" s="346" t="s">
        <v>586</v>
      </c>
      <c r="AJ434" s="206"/>
      <c r="AK434" s="206"/>
      <c r="AL434" s="347"/>
      <c r="AM434" s="346" t="s">
        <v>586</v>
      </c>
      <c r="AN434" s="206"/>
      <c r="AO434" s="206"/>
      <c r="AP434" s="347"/>
      <c r="AQ434" s="346" t="s">
        <v>586</v>
      </c>
      <c r="AR434" s="206"/>
      <c r="AS434" s="206"/>
      <c r="AT434" s="347"/>
      <c r="AU434" s="346" t="s">
        <v>586</v>
      </c>
      <c r="AV434" s="206"/>
      <c r="AW434" s="206"/>
      <c r="AX434" s="347"/>
    </row>
    <row r="435" spans="1:50" ht="23.25" customHeight="1" x14ac:dyDescent="0.15">
      <c r="A435" s="213"/>
      <c r="B435" s="210"/>
      <c r="C435" s="188"/>
      <c r="D435" s="210"/>
      <c r="E435" s="348"/>
      <c r="F435" s="349"/>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585" t="s">
        <v>182</v>
      </c>
      <c r="AC435" s="585"/>
      <c r="AD435" s="585"/>
      <c r="AE435" s="346" t="s">
        <v>573</v>
      </c>
      <c r="AF435" s="206"/>
      <c r="AG435" s="206"/>
      <c r="AH435" s="347"/>
      <c r="AI435" s="346" t="s">
        <v>573</v>
      </c>
      <c r="AJ435" s="206"/>
      <c r="AK435" s="206"/>
      <c r="AL435" s="347"/>
      <c r="AM435" s="346" t="s">
        <v>573</v>
      </c>
      <c r="AN435" s="206"/>
      <c r="AO435" s="206"/>
      <c r="AP435" s="347"/>
      <c r="AQ435" s="346" t="s">
        <v>573</v>
      </c>
      <c r="AR435" s="206"/>
      <c r="AS435" s="206"/>
      <c r="AT435" s="347"/>
      <c r="AU435" s="346" t="s">
        <v>573</v>
      </c>
      <c r="AV435" s="206"/>
      <c r="AW435" s="206"/>
      <c r="AX435" s="347"/>
    </row>
    <row r="436" spans="1:50" ht="18.75" hidden="1" customHeight="1" x14ac:dyDescent="0.15">
      <c r="A436" s="213"/>
      <c r="B436" s="210"/>
      <c r="C436" s="188"/>
      <c r="D436" s="210"/>
      <c r="E436" s="348" t="s">
        <v>244</v>
      </c>
      <c r="F436" s="349"/>
      <c r="G436" s="350" t="s">
        <v>241</v>
      </c>
      <c r="H436" s="135"/>
      <c r="I436" s="135"/>
      <c r="J436" s="135"/>
      <c r="K436" s="135"/>
      <c r="L436" s="135"/>
      <c r="M436" s="135"/>
      <c r="N436" s="135"/>
      <c r="O436" s="135"/>
      <c r="P436" s="135"/>
      <c r="Q436" s="135"/>
      <c r="R436" s="135"/>
      <c r="S436" s="135"/>
      <c r="T436" s="135"/>
      <c r="U436" s="135"/>
      <c r="V436" s="135"/>
      <c r="W436" s="135"/>
      <c r="X436" s="136"/>
      <c r="Y436" s="170"/>
      <c r="Z436" s="171"/>
      <c r="AA436" s="172"/>
      <c r="AB436" s="174" t="s">
        <v>11</v>
      </c>
      <c r="AC436" s="135"/>
      <c r="AD436" s="136"/>
      <c r="AE436" s="339" t="s">
        <v>243</v>
      </c>
      <c r="AF436" s="340"/>
      <c r="AG436" s="340"/>
      <c r="AH436" s="341"/>
      <c r="AI436" s="342" t="s">
        <v>419</v>
      </c>
      <c r="AJ436" s="342"/>
      <c r="AK436" s="342"/>
      <c r="AL436" s="174"/>
      <c r="AM436" s="342" t="s">
        <v>432</v>
      </c>
      <c r="AN436" s="342"/>
      <c r="AO436" s="342"/>
      <c r="AP436" s="174"/>
      <c r="AQ436" s="174" t="s">
        <v>235</v>
      </c>
      <c r="AR436" s="135"/>
      <c r="AS436" s="135"/>
      <c r="AT436" s="136"/>
      <c r="AU436" s="141" t="s">
        <v>134</v>
      </c>
      <c r="AV436" s="141"/>
      <c r="AW436" s="141"/>
      <c r="AX436" s="142"/>
    </row>
    <row r="437" spans="1:50" ht="18.75" hidden="1" customHeight="1" x14ac:dyDescent="0.15">
      <c r="A437" s="213"/>
      <c r="B437" s="210"/>
      <c r="C437" s="188"/>
      <c r="D437" s="210"/>
      <c r="E437" s="348"/>
      <c r="F437" s="349"/>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198"/>
      <c r="AF437" s="198"/>
      <c r="AG437" s="138" t="s">
        <v>236</v>
      </c>
      <c r="AH437" s="139"/>
      <c r="AI437" s="193"/>
      <c r="AJ437" s="193"/>
      <c r="AK437" s="193"/>
      <c r="AL437" s="159"/>
      <c r="AM437" s="193"/>
      <c r="AN437" s="193"/>
      <c r="AO437" s="193"/>
      <c r="AP437" s="159"/>
      <c r="AQ437" s="596"/>
      <c r="AR437" s="198"/>
      <c r="AS437" s="138" t="s">
        <v>236</v>
      </c>
      <c r="AT437" s="139"/>
      <c r="AU437" s="198"/>
      <c r="AV437" s="198"/>
      <c r="AW437" s="138" t="s">
        <v>181</v>
      </c>
      <c r="AX437" s="199"/>
    </row>
    <row r="438" spans="1:50" ht="23.25" hidden="1" customHeight="1" x14ac:dyDescent="0.15">
      <c r="A438" s="213"/>
      <c r="B438" s="210"/>
      <c r="C438" s="188"/>
      <c r="D438" s="210"/>
      <c r="E438" s="348"/>
      <c r="F438" s="349"/>
      <c r="G438" s="109"/>
      <c r="H438" s="110"/>
      <c r="I438" s="110"/>
      <c r="J438" s="110"/>
      <c r="K438" s="110"/>
      <c r="L438" s="110"/>
      <c r="M438" s="110"/>
      <c r="N438" s="110"/>
      <c r="O438" s="110"/>
      <c r="P438" s="110"/>
      <c r="Q438" s="110"/>
      <c r="R438" s="110"/>
      <c r="S438" s="110"/>
      <c r="T438" s="110"/>
      <c r="U438" s="110"/>
      <c r="V438" s="110"/>
      <c r="W438" s="110"/>
      <c r="X438" s="111"/>
      <c r="Y438" s="200" t="s">
        <v>12</v>
      </c>
      <c r="Z438" s="201"/>
      <c r="AA438" s="202"/>
      <c r="AB438" s="164"/>
      <c r="AC438" s="164"/>
      <c r="AD438" s="164"/>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213"/>
      <c r="B439" s="210"/>
      <c r="C439" s="188"/>
      <c r="D439" s="210"/>
      <c r="E439" s="348"/>
      <c r="F439" s="349"/>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213"/>
      <c r="B440" s="210"/>
      <c r="C440" s="188"/>
      <c r="D440" s="210"/>
      <c r="E440" s="348"/>
      <c r="F440" s="349"/>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585" t="s">
        <v>182</v>
      </c>
      <c r="AC440" s="585"/>
      <c r="AD440" s="585"/>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213"/>
      <c r="B441" s="210"/>
      <c r="C441" s="188"/>
      <c r="D441" s="210"/>
      <c r="E441" s="348" t="s">
        <v>244</v>
      </c>
      <c r="F441" s="349"/>
      <c r="G441" s="350" t="s">
        <v>241</v>
      </c>
      <c r="H441" s="135"/>
      <c r="I441" s="135"/>
      <c r="J441" s="135"/>
      <c r="K441" s="135"/>
      <c r="L441" s="135"/>
      <c r="M441" s="135"/>
      <c r="N441" s="135"/>
      <c r="O441" s="135"/>
      <c r="P441" s="135"/>
      <c r="Q441" s="135"/>
      <c r="R441" s="135"/>
      <c r="S441" s="135"/>
      <c r="T441" s="135"/>
      <c r="U441" s="135"/>
      <c r="V441" s="135"/>
      <c r="W441" s="135"/>
      <c r="X441" s="136"/>
      <c r="Y441" s="170"/>
      <c r="Z441" s="171"/>
      <c r="AA441" s="172"/>
      <c r="AB441" s="174" t="s">
        <v>11</v>
      </c>
      <c r="AC441" s="135"/>
      <c r="AD441" s="136"/>
      <c r="AE441" s="339" t="s">
        <v>243</v>
      </c>
      <c r="AF441" s="340"/>
      <c r="AG441" s="340"/>
      <c r="AH441" s="341"/>
      <c r="AI441" s="342" t="s">
        <v>419</v>
      </c>
      <c r="AJ441" s="342"/>
      <c r="AK441" s="342"/>
      <c r="AL441" s="174"/>
      <c r="AM441" s="342" t="s">
        <v>432</v>
      </c>
      <c r="AN441" s="342"/>
      <c r="AO441" s="342"/>
      <c r="AP441" s="174"/>
      <c r="AQ441" s="174" t="s">
        <v>235</v>
      </c>
      <c r="AR441" s="135"/>
      <c r="AS441" s="135"/>
      <c r="AT441" s="136"/>
      <c r="AU441" s="141" t="s">
        <v>134</v>
      </c>
      <c r="AV441" s="141"/>
      <c r="AW441" s="141"/>
      <c r="AX441" s="142"/>
    </row>
    <row r="442" spans="1:50" ht="18.75" hidden="1" customHeight="1" x14ac:dyDescent="0.15">
      <c r="A442" s="213"/>
      <c r="B442" s="210"/>
      <c r="C442" s="188"/>
      <c r="D442" s="210"/>
      <c r="E442" s="348"/>
      <c r="F442" s="349"/>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198"/>
      <c r="AF442" s="198"/>
      <c r="AG442" s="138" t="s">
        <v>236</v>
      </c>
      <c r="AH442" s="139"/>
      <c r="AI442" s="193"/>
      <c r="AJ442" s="193"/>
      <c r="AK442" s="193"/>
      <c r="AL442" s="159"/>
      <c r="AM442" s="193"/>
      <c r="AN442" s="193"/>
      <c r="AO442" s="193"/>
      <c r="AP442" s="159"/>
      <c r="AQ442" s="596"/>
      <c r="AR442" s="198"/>
      <c r="AS442" s="138" t="s">
        <v>236</v>
      </c>
      <c r="AT442" s="139"/>
      <c r="AU442" s="198"/>
      <c r="AV442" s="198"/>
      <c r="AW442" s="138" t="s">
        <v>181</v>
      </c>
      <c r="AX442" s="199"/>
    </row>
    <row r="443" spans="1:50" ht="23.25" hidden="1" customHeight="1" x14ac:dyDescent="0.15">
      <c r="A443" s="213"/>
      <c r="B443" s="210"/>
      <c r="C443" s="188"/>
      <c r="D443" s="210"/>
      <c r="E443" s="348"/>
      <c r="F443" s="349"/>
      <c r="G443" s="109"/>
      <c r="H443" s="110"/>
      <c r="I443" s="110"/>
      <c r="J443" s="110"/>
      <c r="K443" s="110"/>
      <c r="L443" s="110"/>
      <c r="M443" s="110"/>
      <c r="N443" s="110"/>
      <c r="O443" s="110"/>
      <c r="P443" s="110"/>
      <c r="Q443" s="110"/>
      <c r="R443" s="110"/>
      <c r="S443" s="110"/>
      <c r="T443" s="110"/>
      <c r="U443" s="110"/>
      <c r="V443" s="110"/>
      <c r="W443" s="110"/>
      <c r="X443" s="111"/>
      <c r="Y443" s="200" t="s">
        <v>12</v>
      </c>
      <c r="Z443" s="201"/>
      <c r="AA443" s="202"/>
      <c r="AB443" s="164"/>
      <c r="AC443" s="164"/>
      <c r="AD443" s="164"/>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213"/>
      <c r="B444" s="210"/>
      <c r="C444" s="188"/>
      <c r="D444" s="210"/>
      <c r="E444" s="348"/>
      <c r="F444" s="349"/>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213"/>
      <c r="B445" s="210"/>
      <c r="C445" s="188"/>
      <c r="D445" s="210"/>
      <c r="E445" s="348"/>
      <c r="F445" s="349"/>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585" t="s">
        <v>182</v>
      </c>
      <c r="AC445" s="585"/>
      <c r="AD445" s="585"/>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213"/>
      <c r="B446" s="210"/>
      <c r="C446" s="188"/>
      <c r="D446" s="210"/>
      <c r="E446" s="348" t="s">
        <v>244</v>
      </c>
      <c r="F446" s="349"/>
      <c r="G446" s="350" t="s">
        <v>241</v>
      </c>
      <c r="H446" s="135"/>
      <c r="I446" s="135"/>
      <c r="J446" s="135"/>
      <c r="K446" s="135"/>
      <c r="L446" s="135"/>
      <c r="M446" s="135"/>
      <c r="N446" s="135"/>
      <c r="O446" s="135"/>
      <c r="P446" s="135"/>
      <c r="Q446" s="135"/>
      <c r="R446" s="135"/>
      <c r="S446" s="135"/>
      <c r="T446" s="135"/>
      <c r="U446" s="135"/>
      <c r="V446" s="135"/>
      <c r="W446" s="135"/>
      <c r="X446" s="136"/>
      <c r="Y446" s="170"/>
      <c r="Z446" s="171"/>
      <c r="AA446" s="172"/>
      <c r="AB446" s="174" t="s">
        <v>11</v>
      </c>
      <c r="AC446" s="135"/>
      <c r="AD446" s="136"/>
      <c r="AE446" s="339" t="s">
        <v>243</v>
      </c>
      <c r="AF446" s="340"/>
      <c r="AG446" s="340"/>
      <c r="AH446" s="341"/>
      <c r="AI446" s="342" t="s">
        <v>419</v>
      </c>
      <c r="AJ446" s="342"/>
      <c r="AK446" s="342"/>
      <c r="AL446" s="174"/>
      <c r="AM446" s="342" t="s">
        <v>432</v>
      </c>
      <c r="AN446" s="342"/>
      <c r="AO446" s="342"/>
      <c r="AP446" s="174"/>
      <c r="AQ446" s="174" t="s">
        <v>235</v>
      </c>
      <c r="AR446" s="135"/>
      <c r="AS446" s="135"/>
      <c r="AT446" s="136"/>
      <c r="AU446" s="141" t="s">
        <v>134</v>
      </c>
      <c r="AV446" s="141"/>
      <c r="AW446" s="141"/>
      <c r="AX446" s="142"/>
    </row>
    <row r="447" spans="1:50" ht="18.75" hidden="1" customHeight="1" x14ac:dyDescent="0.15">
      <c r="A447" s="213"/>
      <c r="B447" s="210"/>
      <c r="C447" s="188"/>
      <c r="D447" s="210"/>
      <c r="E447" s="348"/>
      <c r="F447" s="349"/>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198"/>
      <c r="AF447" s="198"/>
      <c r="AG447" s="138" t="s">
        <v>236</v>
      </c>
      <c r="AH447" s="139"/>
      <c r="AI447" s="193"/>
      <c r="AJ447" s="193"/>
      <c r="AK447" s="193"/>
      <c r="AL447" s="159"/>
      <c r="AM447" s="193"/>
      <c r="AN447" s="193"/>
      <c r="AO447" s="193"/>
      <c r="AP447" s="159"/>
      <c r="AQ447" s="596"/>
      <c r="AR447" s="198"/>
      <c r="AS447" s="138" t="s">
        <v>236</v>
      </c>
      <c r="AT447" s="139"/>
      <c r="AU447" s="198"/>
      <c r="AV447" s="198"/>
      <c r="AW447" s="138" t="s">
        <v>181</v>
      </c>
      <c r="AX447" s="199"/>
    </row>
    <row r="448" spans="1:50" ht="23.25" hidden="1" customHeight="1" x14ac:dyDescent="0.15">
      <c r="A448" s="213"/>
      <c r="B448" s="210"/>
      <c r="C448" s="188"/>
      <c r="D448" s="210"/>
      <c r="E448" s="348"/>
      <c r="F448" s="349"/>
      <c r="G448" s="109"/>
      <c r="H448" s="110"/>
      <c r="I448" s="110"/>
      <c r="J448" s="110"/>
      <c r="K448" s="110"/>
      <c r="L448" s="110"/>
      <c r="M448" s="110"/>
      <c r="N448" s="110"/>
      <c r="O448" s="110"/>
      <c r="P448" s="110"/>
      <c r="Q448" s="110"/>
      <c r="R448" s="110"/>
      <c r="S448" s="110"/>
      <c r="T448" s="110"/>
      <c r="U448" s="110"/>
      <c r="V448" s="110"/>
      <c r="W448" s="110"/>
      <c r="X448" s="111"/>
      <c r="Y448" s="200" t="s">
        <v>12</v>
      </c>
      <c r="Z448" s="201"/>
      <c r="AA448" s="202"/>
      <c r="AB448" s="164"/>
      <c r="AC448" s="164"/>
      <c r="AD448" s="164"/>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213"/>
      <c r="B449" s="210"/>
      <c r="C449" s="188"/>
      <c r="D449" s="210"/>
      <c r="E449" s="348"/>
      <c r="F449" s="349"/>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213"/>
      <c r="B450" s="210"/>
      <c r="C450" s="188"/>
      <c r="D450" s="210"/>
      <c r="E450" s="348"/>
      <c r="F450" s="349"/>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585" t="s">
        <v>182</v>
      </c>
      <c r="AC450" s="585"/>
      <c r="AD450" s="585"/>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213"/>
      <c r="B451" s="210"/>
      <c r="C451" s="188"/>
      <c r="D451" s="210"/>
      <c r="E451" s="348" t="s">
        <v>244</v>
      </c>
      <c r="F451" s="349"/>
      <c r="G451" s="350" t="s">
        <v>241</v>
      </c>
      <c r="H451" s="135"/>
      <c r="I451" s="135"/>
      <c r="J451" s="135"/>
      <c r="K451" s="135"/>
      <c r="L451" s="135"/>
      <c r="M451" s="135"/>
      <c r="N451" s="135"/>
      <c r="O451" s="135"/>
      <c r="P451" s="135"/>
      <c r="Q451" s="135"/>
      <c r="R451" s="135"/>
      <c r="S451" s="135"/>
      <c r="T451" s="135"/>
      <c r="U451" s="135"/>
      <c r="V451" s="135"/>
      <c r="W451" s="135"/>
      <c r="X451" s="136"/>
      <c r="Y451" s="170"/>
      <c r="Z451" s="171"/>
      <c r="AA451" s="172"/>
      <c r="AB451" s="174" t="s">
        <v>11</v>
      </c>
      <c r="AC451" s="135"/>
      <c r="AD451" s="136"/>
      <c r="AE451" s="339" t="s">
        <v>243</v>
      </c>
      <c r="AF451" s="340"/>
      <c r="AG451" s="340"/>
      <c r="AH451" s="341"/>
      <c r="AI451" s="342" t="s">
        <v>419</v>
      </c>
      <c r="AJ451" s="342"/>
      <c r="AK451" s="342"/>
      <c r="AL451" s="174"/>
      <c r="AM451" s="342" t="s">
        <v>432</v>
      </c>
      <c r="AN451" s="342"/>
      <c r="AO451" s="342"/>
      <c r="AP451" s="174"/>
      <c r="AQ451" s="174" t="s">
        <v>235</v>
      </c>
      <c r="AR451" s="135"/>
      <c r="AS451" s="135"/>
      <c r="AT451" s="136"/>
      <c r="AU451" s="141" t="s">
        <v>134</v>
      </c>
      <c r="AV451" s="141"/>
      <c r="AW451" s="141"/>
      <c r="AX451" s="142"/>
    </row>
    <row r="452" spans="1:50" ht="18.75" hidden="1" customHeight="1" x14ac:dyDescent="0.15">
      <c r="A452" s="213"/>
      <c r="B452" s="210"/>
      <c r="C452" s="188"/>
      <c r="D452" s="210"/>
      <c r="E452" s="348"/>
      <c r="F452" s="349"/>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198"/>
      <c r="AF452" s="198"/>
      <c r="AG452" s="138" t="s">
        <v>236</v>
      </c>
      <c r="AH452" s="139"/>
      <c r="AI452" s="193"/>
      <c r="AJ452" s="193"/>
      <c r="AK452" s="193"/>
      <c r="AL452" s="159"/>
      <c r="AM452" s="193"/>
      <c r="AN452" s="193"/>
      <c r="AO452" s="193"/>
      <c r="AP452" s="159"/>
      <c r="AQ452" s="596"/>
      <c r="AR452" s="198"/>
      <c r="AS452" s="138" t="s">
        <v>236</v>
      </c>
      <c r="AT452" s="139"/>
      <c r="AU452" s="198"/>
      <c r="AV452" s="198"/>
      <c r="AW452" s="138" t="s">
        <v>181</v>
      </c>
      <c r="AX452" s="199"/>
    </row>
    <row r="453" spans="1:50" ht="23.25" hidden="1" customHeight="1" x14ac:dyDescent="0.15">
      <c r="A453" s="213"/>
      <c r="B453" s="210"/>
      <c r="C453" s="188"/>
      <c r="D453" s="210"/>
      <c r="E453" s="348"/>
      <c r="F453" s="349"/>
      <c r="G453" s="109"/>
      <c r="H453" s="110"/>
      <c r="I453" s="110"/>
      <c r="J453" s="110"/>
      <c r="K453" s="110"/>
      <c r="L453" s="110"/>
      <c r="M453" s="110"/>
      <c r="N453" s="110"/>
      <c r="O453" s="110"/>
      <c r="P453" s="110"/>
      <c r="Q453" s="110"/>
      <c r="R453" s="110"/>
      <c r="S453" s="110"/>
      <c r="T453" s="110"/>
      <c r="U453" s="110"/>
      <c r="V453" s="110"/>
      <c r="W453" s="110"/>
      <c r="X453" s="111"/>
      <c r="Y453" s="200" t="s">
        <v>12</v>
      </c>
      <c r="Z453" s="201"/>
      <c r="AA453" s="202"/>
      <c r="AB453" s="164"/>
      <c r="AC453" s="164"/>
      <c r="AD453" s="164"/>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213"/>
      <c r="B454" s="210"/>
      <c r="C454" s="188"/>
      <c r="D454" s="210"/>
      <c r="E454" s="348"/>
      <c r="F454" s="349"/>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213"/>
      <c r="B455" s="210"/>
      <c r="C455" s="188"/>
      <c r="D455" s="210"/>
      <c r="E455" s="348"/>
      <c r="F455" s="349"/>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585" t="s">
        <v>182</v>
      </c>
      <c r="AC455" s="585"/>
      <c r="AD455" s="585"/>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213"/>
      <c r="B456" s="210"/>
      <c r="C456" s="188"/>
      <c r="D456" s="210"/>
      <c r="E456" s="348" t="s">
        <v>245</v>
      </c>
      <c r="F456" s="349"/>
      <c r="G456" s="350" t="s">
        <v>242</v>
      </c>
      <c r="H456" s="135"/>
      <c r="I456" s="135"/>
      <c r="J456" s="135"/>
      <c r="K456" s="135"/>
      <c r="L456" s="135"/>
      <c r="M456" s="135"/>
      <c r="N456" s="135"/>
      <c r="O456" s="135"/>
      <c r="P456" s="135"/>
      <c r="Q456" s="135"/>
      <c r="R456" s="135"/>
      <c r="S456" s="135"/>
      <c r="T456" s="135"/>
      <c r="U456" s="135"/>
      <c r="V456" s="135"/>
      <c r="W456" s="135"/>
      <c r="X456" s="136"/>
      <c r="Y456" s="170"/>
      <c r="Z456" s="171"/>
      <c r="AA456" s="172"/>
      <c r="AB456" s="174" t="s">
        <v>11</v>
      </c>
      <c r="AC456" s="135"/>
      <c r="AD456" s="136"/>
      <c r="AE456" s="339" t="s">
        <v>243</v>
      </c>
      <c r="AF456" s="340"/>
      <c r="AG456" s="340"/>
      <c r="AH456" s="341"/>
      <c r="AI456" s="342" t="s">
        <v>419</v>
      </c>
      <c r="AJ456" s="342"/>
      <c r="AK456" s="342"/>
      <c r="AL456" s="174"/>
      <c r="AM456" s="342" t="s">
        <v>432</v>
      </c>
      <c r="AN456" s="342"/>
      <c r="AO456" s="342"/>
      <c r="AP456" s="174"/>
      <c r="AQ456" s="174" t="s">
        <v>235</v>
      </c>
      <c r="AR456" s="135"/>
      <c r="AS456" s="135"/>
      <c r="AT456" s="136"/>
      <c r="AU456" s="141" t="s">
        <v>134</v>
      </c>
      <c r="AV456" s="141"/>
      <c r="AW456" s="141"/>
      <c r="AX456" s="142"/>
    </row>
    <row r="457" spans="1:50" ht="18.75" customHeight="1" x14ac:dyDescent="0.15">
      <c r="A457" s="213"/>
      <c r="B457" s="210"/>
      <c r="C457" s="188"/>
      <c r="D457" s="210"/>
      <c r="E457" s="348"/>
      <c r="F457" s="349"/>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198" t="s">
        <v>647</v>
      </c>
      <c r="AF457" s="198"/>
      <c r="AG457" s="138" t="s">
        <v>236</v>
      </c>
      <c r="AH457" s="139"/>
      <c r="AI457" s="193"/>
      <c r="AJ457" s="193"/>
      <c r="AK457" s="193"/>
      <c r="AL457" s="159"/>
      <c r="AM457" s="193"/>
      <c r="AN457" s="193"/>
      <c r="AO457" s="193"/>
      <c r="AP457" s="159"/>
      <c r="AQ457" s="596" t="s">
        <v>647</v>
      </c>
      <c r="AR457" s="198"/>
      <c r="AS457" s="138" t="s">
        <v>236</v>
      </c>
      <c r="AT457" s="139"/>
      <c r="AU457" s="198" t="s">
        <v>647</v>
      </c>
      <c r="AV457" s="198"/>
      <c r="AW457" s="138" t="s">
        <v>181</v>
      </c>
      <c r="AX457" s="199"/>
    </row>
    <row r="458" spans="1:50" ht="23.25" customHeight="1" x14ac:dyDescent="0.15">
      <c r="A458" s="213"/>
      <c r="B458" s="210"/>
      <c r="C458" s="188"/>
      <c r="D458" s="210"/>
      <c r="E458" s="348"/>
      <c r="F458" s="349"/>
      <c r="G458" s="109" t="s">
        <v>599</v>
      </c>
      <c r="H458" s="110"/>
      <c r="I458" s="110"/>
      <c r="J458" s="110"/>
      <c r="K458" s="110"/>
      <c r="L458" s="110"/>
      <c r="M458" s="110"/>
      <c r="N458" s="110"/>
      <c r="O458" s="110"/>
      <c r="P458" s="110"/>
      <c r="Q458" s="110"/>
      <c r="R458" s="110"/>
      <c r="S458" s="110"/>
      <c r="T458" s="110"/>
      <c r="U458" s="110"/>
      <c r="V458" s="110"/>
      <c r="W458" s="110"/>
      <c r="X458" s="111"/>
      <c r="Y458" s="200" t="s">
        <v>12</v>
      </c>
      <c r="Z458" s="201"/>
      <c r="AA458" s="202"/>
      <c r="AB458" s="164" t="s">
        <v>573</v>
      </c>
      <c r="AC458" s="164"/>
      <c r="AD458" s="164"/>
      <c r="AE458" s="346" t="s">
        <v>586</v>
      </c>
      <c r="AF458" s="206"/>
      <c r="AG458" s="206"/>
      <c r="AH458" s="206"/>
      <c r="AI458" s="346" t="s">
        <v>586</v>
      </c>
      <c r="AJ458" s="206"/>
      <c r="AK458" s="206"/>
      <c r="AL458" s="206"/>
      <c r="AM458" s="346" t="s">
        <v>586</v>
      </c>
      <c r="AN458" s="206"/>
      <c r="AO458" s="206"/>
      <c r="AP458" s="206"/>
      <c r="AQ458" s="346" t="s">
        <v>586</v>
      </c>
      <c r="AR458" s="206"/>
      <c r="AS458" s="206"/>
      <c r="AT458" s="206"/>
      <c r="AU458" s="346" t="s">
        <v>586</v>
      </c>
      <c r="AV458" s="206"/>
      <c r="AW458" s="206"/>
      <c r="AX458" s="206"/>
    </row>
    <row r="459" spans="1:50" ht="23.25" customHeight="1" x14ac:dyDescent="0.15">
      <c r="A459" s="213"/>
      <c r="B459" s="210"/>
      <c r="C459" s="188"/>
      <c r="D459" s="210"/>
      <c r="E459" s="348"/>
      <c r="F459" s="349"/>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204" t="s">
        <v>587</v>
      </c>
      <c r="AC459" s="204"/>
      <c r="AD459" s="204"/>
      <c r="AE459" s="346" t="s">
        <v>573</v>
      </c>
      <c r="AF459" s="206"/>
      <c r="AG459" s="206"/>
      <c r="AH459" s="347"/>
      <c r="AI459" s="346" t="s">
        <v>573</v>
      </c>
      <c r="AJ459" s="206"/>
      <c r="AK459" s="206"/>
      <c r="AL459" s="347"/>
      <c r="AM459" s="346" t="s">
        <v>573</v>
      </c>
      <c r="AN459" s="206"/>
      <c r="AO459" s="206"/>
      <c r="AP459" s="347"/>
      <c r="AQ459" s="346" t="s">
        <v>573</v>
      </c>
      <c r="AR459" s="206"/>
      <c r="AS459" s="206"/>
      <c r="AT459" s="347"/>
      <c r="AU459" s="346" t="s">
        <v>573</v>
      </c>
      <c r="AV459" s="206"/>
      <c r="AW459" s="206"/>
      <c r="AX459" s="347"/>
    </row>
    <row r="460" spans="1:50" ht="23.25" customHeight="1" x14ac:dyDescent="0.15">
      <c r="A460" s="213"/>
      <c r="B460" s="210"/>
      <c r="C460" s="188"/>
      <c r="D460" s="210"/>
      <c r="E460" s="348"/>
      <c r="F460" s="349"/>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585" t="s">
        <v>14</v>
      </c>
      <c r="AC460" s="585"/>
      <c r="AD460" s="585"/>
      <c r="AE460" s="346" t="s">
        <v>573</v>
      </c>
      <c r="AF460" s="206"/>
      <c r="AG460" s="206"/>
      <c r="AH460" s="347"/>
      <c r="AI460" s="346" t="s">
        <v>573</v>
      </c>
      <c r="AJ460" s="206"/>
      <c r="AK460" s="206"/>
      <c r="AL460" s="347"/>
      <c r="AM460" s="346" t="s">
        <v>573</v>
      </c>
      <c r="AN460" s="206"/>
      <c r="AO460" s="206"/>
      <c r="AP460" s="347"/>
      <c r="AQ460" s="346" t="s">
        <v>573</v>
      </c>
      <c r="AR460" s="206"/>
      <c r="AS460" s="206"/>
      <c r="AT460" s="347"/>
      <c r="AU460" s="346" t="s">
        <v>573</v>
      </c>
      <c r="AV460" s="206"/>
      <c r="AW460" s="206"/>
      <c r="AX460" s="347"/>
    </row>
    <row r="461" spans="1:50" ht="18.75" hidden="1" customHeight="1" x14ac:dyDescent="0.15">
      <c r="A461" s="213"/>
      <c r="B461" s="210"/>
      <c r="C461" s="188"/>
      <c r="D461" s="210"/>
      <c r="E461" s="348" t="s">
        <v>245</v>
      </c>
      <c r="F461" s="349"/>
      <c r="G461" s="350" t="s">
        <v>242</v>
      </c>
      <c r="H461" s="135"/>
      <c r="I461" s="135"/>
      <c r="J461" s="135"/>
      <c r="K461" s="135"/>
      <c r="L461" s="135"/>
      <c r="M461" s="135"/>
      <c r="N461" s="135"/>
      <c r="O461" s="135"/>
      <c r="P461" s="135"/>
      <c r="Q461" s="135"/>
      <c r="R461" s="135"/>
      <c r="S461" s="135"/>
      <c r="T461" s="135"/>
      <c r="U461" s="135"/>
      <c r="V461" s="135"/>
      <c r="W461" s="135"/>
      <c r="X461" s="136"/>
      <c r="Y461" s="170"/>
      <c r="Z461" s="171"/>
      <c r="AA461" s="172"/>
      <c r="AB461" s="174" t="s">
        <v>11</v>
      </c>
      <c r="AC461" s="135"/>
      <c r="AD461" s="136"/>
      <c r="AE461" s="339" t="s">
        <v>243</v>
      </c>
      <c r="AF461" s="340"/>
      <c r="AG461" s="340"/>
      <c r="AH461" s="341"/>
      <c r="AI461" s="342" t="s">
        <v>419</v>
      </c>
      <c r="AJ461" s="342"/>
      <c r="AK461" s="342"/>
      <c r="AL461" s="174"/>
      <c r="AM461" s="342" t="s">
        <v>432</v>
      </c>
      <c r="AN461" s="342"/>
      <c r="AO461" s="342"/>
      <c r="AP461" s="174"/>
      <c r="AQ461" s="174" t="s">
        <v>235</v>
      </c>
      <c r="AR461" s="135"/>
      <c r="AS461" s="135"/>
      <c r="AT461" s="136"/>
      <c r="AU461" s="141" t="s">
        <v>134</v>
      </c>
      <c r="AV461" s="141"/>
      <c r="AW461" s="141"/>
      <c r="AX461" s="142"/>
    </row>
    <row r="462" spans="1:50" ht="18.75" hidden="1" customHeight="1" x14ac:dyDescent="0.15">
      <c r="A462" s="213"/>
      <c r="B462" s="210"/>
      <c r="C462" s="188"/>
      <c r="D462" s="210"/>
      <c r="E462" s="348"/>
      <c r="F462" s="349"/>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198"/>
      <c r="AF462" s="198"/>
      <c r="AG462" s="138" t="s">
        <v>236</v>
      </c>
      <c r="AH462" s="139"/>
      <c r="AI462" s="193"/>
      <c r="AJ462" s="193"/>
      <c r="AK462" s="193"/>
      <c r="AL462" s="159"/>
      <c r="AM462" s="193"/>
      <c r="AN462" s="193"/>
      <c r="AO462" s="193"/>
      <c r="AP462" s="159"/>
      <c r="AQ462" s="596"/>
      <c r="AR462" s="198"/>
      <c r="AS462" s="138" t="s">
        <v>236</v>
      </c>
      <c r="AT462" s="139"/>
      <c r="AU462" s="198"/>
      <c r="AV462" s="198"/>
      <c r="AW462" s="138" t="s">
        <v>181</v>
      </c>
      <c r="AX462" s="199"/>
    </row>
    <row r="463" spans="1:50" ht="23.25" hidden="1" customHeight="1" x14ac:dyDescent="0.15">
      <c r="A463" s="213"/>
      <c r="B463" s="210"/>
      <c r="C463" s="188"/>
      <c r="D463" s="210"/>
      <c r="E463" s="348"/>
      <c r="F463" s="349"/>
      <c r="G463" s="109"/>
      <c r="H463" s="110"/>
      <c r="I463" s="110"/>
      <c r="J463" s="110"/>
      <c r="K463" s="110"/>
      <c r="L463" s="110"/>
      <c r="M463" s="110"/>
      <c r="N463" s="110"/>
      <c r="O463" s="110"/>
      <c r="P463" s="110"/>
      <c r="Q463" s="110"/>
      <c r="R463" s="110"/>
      <c r="S463" s="110"/>
      <c r="T463" s="110"/>
      <c r="U463" s="110"/>
      <c r="V463" s="110"/>
      <c r="W463" s="110"/>
      <c r="X463" s="111"/>
      <c r="Y463" s="200" t="s">
        <v>12</v>
      </c>
      <c r="Z463" s="201"/>
      <c r="AA463" s="202"/>
      <c r="AB463" s="164"/>
      <c r="AC463" s="164"/>
      <c r="AD463" s="164"/>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213"/>
      <c r="B464" s="210"/>
      <c r="C464" s="188"/>
      <c r="D464" s="210"/>
      <c r="E464" s="348"/>
      <c r="F464" s="349"/>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213"/>
      <c r="B465" s="210"/>
      <c r="C465" s="188"/>
      <c r="D465" s="210"/>
      <c r="E465" s="348"/>
      <c r="F465" s="349"/>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585" t="s">
        <v>14</v>
      </c>
      <c r="AC465" s="585"/>
      <c r="AD465" s="585"/>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213"/>
      <c r="B466" s="210"/>
      <c r="C466" s="188"/>
      <c r="D466" s="210"/>
      <c r="E466" s="348" t="s">
        <v>245</v>
      </c>
      <c r="F466" s="349"/>
      <c r="G466" s="350" t="s">
        <v>242</v>
      </c>
      <c r="H466" s="135"/>
      <c r="I466" s="135"/>
      <c r="J466" s="135"/>
      <c r="K466" s="135"/>
      <c r="L466" s="135"/>
      <c r="M466" s="135"/>
      <c r="N466" s="135"/>
      <c r="O466" s="135"/>
      <c r="P466" s="135"/>
      <c r="Q466" s="135"/>
      <c r="R466" s="135"/>
      <c r="S466" s="135"/>
      <c r="T466" s="135"/>
      <c r="U466" s="135"/>
      <c r="V466" s="135"/>
      <c r="W466" s="135"/>
      <c r="X466" s="136"/>
      <c r="Y466" s="170"/>
      <c r="Z466" s="171"/>
      <c r="AA466" s="172"/>
      <c r="AB466" s="174" t="s">
        <v>11</v>
      </c>
      <c r="AC466" s="135"/>
      <c r="AD466" s="136"/>
      <c r="AE466" s="339" t="s">
        <v>243</v>
      </c>
      <c r="AF466" s="340"/>
      <c r="AG466" s="340"/>
      <c r="AH466" s="341"/>
      <c r="AI466" s="342" t="s">
        <v>419</v>
      </c>
      <c r="AJ466" s="342"/>
      <c r="AK466" s="342"/>
      <c r="AL466" s="174"/>
      <c r="AM466" s="342" t="s">
        <v>432</v>
      </c>
      <c r="AN466" s="342"/>
      <c r="AO466" s="342"/>
      <c r="AP466" s="174"/>
      <c r="AQ466" s="174" t="s">
        <v>235</v>
      </c>
      <c r="AR466" s="135"/>
      <c r="AS466" s="135"/>
      <c r="AT466" s="136"/>
      <c r="AU466" s="141" t="s">
        <v>134</v>
      </c>
      <c r="AV466" s="141"/>
      <c r="AW466" s="141"/>
      <c r="AX466" s="142"/>
    </row>
    <row r="467" spans="1:50" ht="18.75" hidden="1" customHeight="1" x14ac:dyDescent="0.15">
      <c r="A467" s="213"/>
      <c r="B467" s="210"/>
      <c r="C467" s="188"/>
      <c r="D467" s="210"/>
      <c r="E467" s="348"/>
      <c r="F467" s="349"/>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198"/>
      <c r="AF467" s="198"/>
      <c r="AG467" s="138" t="s">
        <v>236</v>
      </c>
      <c r="AH467" s="139"/>
      <c r="AI467" s="193"/>
      <c r="AJ467" s="193"/>
      <c r="AK467" s="193"/>
      <c r="AL467" s="159"/>
      <c r="AM467" s="193"/>
      <c r="AN467" s="193"/>
      <c r="AO467" s="193"/>
      <c r="AP467" s="159"/>
      <c r="AQ467" s="596"/>
      <c r="AR467" s="198"/>
      <c r="AS467" s="138" t="s">
        <v>236</v>
      </c>
      <c r="AT467" s="139"/>
      <c r="AU467" s="198"/>
      <c r="AV467" s="198"/>
      <c r="AW467" s="138" t="s">
        <v>181</v>
      </c>
      <c r="AX467" s="199"/>
    </row>
    <row r="468" spans="1:50" ht="23.25" hidden="1" customHeight="1" x14ac:dyDescent="0.15">
      <c r="A468" s="213"/>
      <c r="B468" s="210"/>
      <c r="C468" s="188"/>
      <c r="D468" s="210"/>
      <c r="E468" s="348"/>
      <c r="F468" s="349"/>
      <c r="G468" s="109"/>
      <c r="H468" s="110"/>
      <c r="I468" s="110"/>
      <c r="J468" s="110"/>
      <c r="K468" s="110"/>
      <c r="L468" s="110"/>
      <c r="M468" s="110"/>
      <c r="N468" s="110"/>
      <c r="O468" s="110"/>
      <c r="P468" s="110"/>
      <c r="Q468" s="110"/>
      <c r="R468" s="110"/>
      <c r="S468" s="110"/>
      <c r="T468" s="110"/>
      <c r="U468" s="110"/>
      <c r="V468" s="110"/>
      <c r="W468" s="110"/>
      <c r="X468" s="111"/>
      <c r="Y468" s="200" t="s">
        <v>12</v>
      </c>
      <c r="Z468" s="201"/>
      <c r="AA468" s="202"/>
      <c r="AB468" s="164"/>
      <c r="AC468" s="164"/>
      <c r="AD468" s="164"/>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213"/>
      <c r="B469" s="210"/>
      <c r="C469" s="188"/>
      <c r="D469" s="210"/>
      <c r="E469" s="348"/>
      <c r="F469" s="349"/>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213"/>
      <c r="B470" s="210"/>
      <c r="C470" s="188"/>
      <c r="D470" s="210"/>
      <c r="E470" s="348"/>
      <c r="F470" s="349"/>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585" t="s">
        <v>14</v>
      </c>
      <c r="AC470" s="585"/>
      <c r="AD470" s="585"/>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213"/>
      <c r="B471" s="210"/>
      <c r="C471" s="188"/>
      <c r="D471" s="210"/>
      <c r="E471" s="348" t="s">
        <v>245</v>
      </c>
      <c r="F471" s="349"/>
      <c r="G471" s="350" t="s">
        <v>242</v>
      </c>
      <c r="H471" s="135"/>
      <c r="I471" s="135"/>
      <c r="J471" s="135"/>
      <c r="K471" s="135"/>
      <c r="L471" s="135"/>
      <c r="M471" s="135"/>
      <c r="N471" s="135"/>
      <c r="O471" s="135"/>
      <c r="P471" s="135"/>
      <c r="Q471" s="135"/>
      <c r="R471" s="135"/>
      <c r="S471" s="135"/>
      <c r="T471" s="135"/>
      <c r="U471" s="135"/>
      <c r="V471" s="135"/>
      <c r="W471" s="135"/>
      <c r="X471" s="136"/>
      <c r="Y471" s="170"/>
      <c r="Z471" s="171"/>
      <c r="AA471" s="172"/>
      <c r="AB471" s="174" t="s">
        <v>11</v>
      </c>
      <c r="AC471" s="135"/>
      <c r="AD471" s="136"/>
      <c r="AE471" s="339" t="s">
        <v>243</v>
      </c>
      <c r="AF471" s="340"/>
      <c r="AG471" s="340"/>
      <c r="AH471" s="341"/>
      <c r="AI471" s="342" t="s">
        <v>419</v>
      </c>
      <c r="AJ471" s="342"/>
      <c r="AK471" s="342"/>
      <c r="AL471" s="174"/>
      <c r="AM471" s="342" t="s">
        <v>432</v>
      </c>
      <c r="AN471" s="342"/>
      <c r="AO471" s="342"/>
      <c r="AP471" s="174"/>
      <c r="AQ471" s="174" t="s">
        <v>235</v>
      </c>
      <c r="AR471" s="135"/>
      <c r="AS471" s="135"/>
      <c r="AT471" s="136"/>
      <c r="AU471" s="141" t="s">
        <v>134</v>
      </c>
      <c r="AV471" s="141"/>
      <c r="AW471" s="141"/>
      <c r="AX471" s="142"/>
    </row>
    <row r="472" spans="1:50" ht="18.75" hidden="1" customHeight="1" x14ac:dyDescent="0.15">
      <c r="A472" s="213"/>
      <c r="B472" s="210"/>
      <c r="C472" s="188"/>
      <c r="D472" s="210"/>
      <c r="E472" s="348"/>
      <c r="F472" s="349"/>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198"/>
      <c r="AF472" s="198"/>
      <c r="AG472" s="138" t="s">
        <v>236</v>
      </c>
      <c r="AH472" s="139"/>
      <c r="AI472" s="193"/>
      <c r="AJ472" s="193"/>
      <c r="AK472" s="193"/>
      <c r="AL472" s="159"/>
      <c r="AM472" s="193"/>
      <c r="AN472" s="193"/>
      <c r="AO472" s="193"/>
      <c r="AP472" s="159"/>
      <c r="AQ472" s="596"/>
      <c r="AR472" s="198"/>
      <c r="AS472" s="138" t="s">
        <v>236</v>
      </c>
      <c r="AT472" s="139"/>
      <c r="AU472" s="198"/>
      <c r="AV472" s="198"/>
      <c r="AW472" s="138" t="s">
        <v>181</v>
      </c>
      <c r="AX472" s="199"/>
    </row>
    <row r="473" spans="1:50" ht="23.25" hidden="1" customHeight="1" x14ac:dyDescent="0.15">
      <c r="A473" s="213"/>
      <c r="B473" s="210"/>
      <c r="C473" s="188"/>
      <c r="D473" s="210"/>
      <c r="E473" s="348"/>
      <c r="F473" s="349"/>
      <c r="G473" s="109"/>
      <c r="H473" s="110"/>
      <c r="I473" s="110"/>
      <c r="J473" s="110"/>
      <c r="K473" s="110"/>
      <c r="L473" s="110"/>
      <c r="M473" s="110"/>
      <c r="N473" s="110"/>
      <c r="O473" s="110"/>
      <c r="P473" s="110"/>
      <c r="Q473" s="110"/>
      <c r="R473" s="110"/>
      <c r="S473" s="110"/>
      <c r="T473" s="110"/>
      <c r="U473" s="110"/>
      <c r="V473" s="110"/>
      <c r="W473" s="110"/>
      <c r="X473" s="111"/>
      <c r="Y473" s="200" t="s">
        <v>12</v>
      </c>
      <c r="Z473" s="201"/>
      <c r="AA473" s="202"/>
      <c r="AB473" s="164"/>
      <c r="AC473" s="164"/>
      <c r="AD473" s="164"/>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213"/>
      <c r="B474" s="210"/>
      <c r="C474" s="188"/>
      <c r="D474" s="210"/>
      <c r="E474" s="348"/>
      <c r="F474" s="349"/>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213"/>
      <c r="B475" s="210"/>
      <c r="C475" s="188"/>
      <c r="D475" s="210"/>
      <c r="E475" s="348"/>
      <c r="F475" s="349"/>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585" t="s">
        <v>14</v>
      </c>
      <c r="AC475" s="585"/>
      <c r="AD475" s="585"/>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213"/>
      <c r="B476" s="210"/>
      <c r="C476" s="188"/>
      <c r="D476" s="210"/>
      <c r="E476" s="348" t="s">
        <v>245</v>
      </c>
      <c r="F476" s="349"/>
      <c r="G476" s="350" t="s">
        <v>242</v>
      </c>
      <c r="H476" s="135"/>
      <c r="I476" s="135"/>
      <c r="J476" s="135"/>
      <c r="K476" s="135"/>
      <c r="L476" s="135"/>
      <c r="M476" s="135"/>
      <c r="N476" s="135"/>
      <c r="O476" s="135"/>
      <c r="P476" s="135"/>
      <c r="Q476" s="135"/>
      <c r="R476" s="135"/>
      <c r="S476" s="135"/>
      <c r="T476" s="135"/>
      <c r="U476" s="135"/>
      <c r="V476" s="135"/>
      <c r="W476" s="135"/>
      <c r="X476" s="136"/>
      <c r="Y476" s="170"/>
      <c r="Z476" s="171"/>
      <c r="AA476" s="172"/>
      <c r="AB476" s="174" t="s">
        <v>11</v>
      </c>
      <c r="AC476" s="135"/>
      <c r="AD476" s="136"/>
      <c r="AE476" s="339" t="s">
        <v>243</v>
      </c>
      <c r="AF476" s="340"/>
      <c r="AG476" s="340"/>
      <c r="AH476" s="341"/>
      <c r="AI476" s="342" t="s">
        <v>419</v>
      </c>
      <c r="AJ476" s="342"/>
      <c r="AK476" s="342"/>
      <c r="AL476" s="174"/>
      <c r="AM476" s="342" t="s">
        <v>432</v>
      </c>
      <c r="AN476" s="342"/>
      <c r="AO476" s="342"/>
      <c r="AP476" s="174"/>
      <c r="AQ476" s="174" t="s">
        <v>235</v>
      </c>
      <c r="AR476" s="135"/>
      <c r="AS476" s="135"/>
      <c r="AT476" s="136"/>
      <c r="AU476" s="141" t="s">
        <v>134</v>
      </c>
      <c r="AV476" s="141"/>
      <c r="AW476" s="141"/>
      <c r="AX476" s="142"/>
    </row>
    <row r="477" spans="1:50" ht="18.75" hidden="1" customHeight="1" x14ac:dyDescent="0.15">
      <c r="A477" s="213"/>
      <c r="B477" s="210"/>
      <c r="C477" s="188"/>
      <c r="D477" s="210"/>
      <c r="E477" s="348"/>
      <c r="F477" s="349"/>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198"/>
      <c r="AF477" s="198"/>
      <c r="AG477" s="138" t="s">
        <v>236</v>
      </c>
      <c r="AH477" s="139"/>
      <c r="AI477" s="193"/>
      <c r="AJ477" s="193"/>
      <c r="AK477" s="193"/>
      <c r="AL477" s="159"/>
      <c r="AM477" s="193"/>
      <c r="AN477" s="193"/>
      <c r="AO477" s="193"/>
      <c r="AP477" s="159"/>
      <c r="AQ477" s="596"/>
      <c r="AR477" s="198"/>
      <c r="AS477" s="138" t="s">
        <v>236</v>
      </c>
      <c r="AT477" s="139"/>
      <c r="AU477" s="198"/>
      <c r="AV477" s="198"/>
      <c r="AW477" s="138" t="s">
        <v>181</v>
      </c>
      <c r="AX477" s="199"/>
    </row>
    <row r="478" spans="1:50" ht="23.25" hidden="1" customHeight="1" x14ac:dyDescent="0.15">
      <c r="A478" s="213"/>
      <c r="B478" s="210"/>
      <c r="C478" s="188"/>
      <c r="D478" s="210"/>
      <c r="E478" s="348"/>
      <c r="F478" s="349"/>
      <c r="G478" s="109"/>
      <c r="H478" s="110"/>
      <c r="I478" s="110"/>
      <c r="J478" s="110"/>
      <c r="K478" s="110"/>
      <c r="L478" s="110"/>
      <c r="M478" s="110"/>
      <c r="N478" s="110"/>
      <c r="O478" s="110"/>
      <c r="P478" s="110"/>
      <c r="Q478" s="110"/>
      <c r="R478" s="110"/>
      <c r="S478" s="110"/>
      <c r="T478" s="110"/>
      <c r="U478" s="110"/>
      <c r="V478" s="110"/>
      <c r="W478" s="110"/>
      <c r="X478" s="111"/>
      <c r="Y478" s="200" t="s">
        <v>12</v>
      </c>
      <c r="Z478" s="201"/>
      <c r="AA478" s="202"/>
      <c r="AB478" s="164"/>
      <c r="AC478" s="164"/>
      <c r="AD478" s="164"/>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213"/>
      <c r="B479" s="210"/>
      <c r="C479" s="188"/>
      <c r="D479" s="210"/>
      <c r="E479" s="348"/>
      <c r="F479" s="349"/>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213"/>
      <c r="B480" s="210"/>
      <c r="C480" s="188"/>
      <c r="D480" s="210"/>
      <c r="E480" s="348"/>
      <c r="F480" s="349"/>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585" t="s">
        <v>14</v>
      </c>
      <c r="AC480" s="585"/>
      <c r="AD480" s="585"/>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213"/>
      <c r="B481" s="210"/>
      <c r="C481" s="188"/>
      <c r="D481" s="210"/>
      <c r="E481" s="127" t="s">
        <v>415</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88"/>
      <c r="D482" s="210"/>
      <c r="E482" s="130" t="s">
        <v>573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88"/>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88"/>
      <c r="D484" s="210"/>
      <c r="E484" s="182" t="s">
        <v>410</v>
      </c>
      <c r="F484" s="183"/>
      <c r="G484" s="891" t="s">
        <v>255</v>
      </c>
      <c r="H484" s="128"/>
      <c r="I484" s="128"/>
      <c r="J484" s="892"/>
      <c r="K484" s="893"/>
      <c r="L484" s="893"/>
      <c r="M484" s="893"/>
      <c r="N484" s="893"/>
      <c r="O484" s="893"/>
      <c r="P484" s="893"/>
      <c r="Q484" s="893"/>
      <c r="R484" s="893"/>
      <c r="S484" s="893"/>
      <c r="T484" s="89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95"/>
    </row>
    <row r="485" spans="1:50" ht="18.75" hidden="1" customHeight="1" x14ac:dyDescent="0.15">
      <c r="A485" s="213"/>
      <c r="B485" s="210"/>
      <c r="C485" s="188"/>
      <c r="D485" s="210"/>
      <c r="E485" s="348" t="s">
        <v>244</v>
      </c>
      <c r="F485" s="349"/>
      <c r="G485" s="350" t="s">
        <v>241</v>
      </c>
      <c r="H485" s="135"/>
      <c r="I485" s="135"/>
      <c r="J485" s="135"/>
      <c r="K485" s="135"/>
      <c r="L485" s="135"/>
      <c r="M485" s="135"/>
      <c r="N485" s="135"/>
      <c r="O485" s="135"/>
      <c r="P485" s="135"/>
      <c r="Q485" s="135"/>
      <c r="R485" s="135"/>
      <c r="S485" s="135"/>
      <c r="T485" s="135"/>
      <c r="U485" s="135"/>
      <c r="V485" s="135"/>
      <c r="W485" s="135"/>
      <c r="X485" s="136"/>
      <c r="Y485" s="170"/>
      <c r="Z485" s="171"/>
      <c r="AA485" s="172"/>
      <c r="AB485" s="174" t="s">
        <v>11</v>
      </c>
      <c r="AC485" s="135"/>
      <c r="AD485" s="136"/>
      <c r="AE485" s="339" t="s">
        <v>243</v>
      </c>
      <c r="AF485" s="340"/>
      <c r="AG485" s="340"/>
      <c r="AH485" s="341"/>
      <c r="AI485" s="342" t="s">
        <v>419</v>
      </c>
      <c r="AJ485" s="342"/>
      <c r="AK485" s="342"/>
      <c r="AL485" s="174"/>
      <c r="AM485" s="342" t="s">
        <v>432</v>
      </c>
      <c r="AN485" s="342"/>
      <c r="AO485" s="342"/>
      <c r="AP485" s="174"/>
      <c r="AQ485" s="174" t="s">
        <v>235</v>
      </c>
      <c r="AR485" s="135"/>
      <c r="AS485" s="135"/>
      <c r="AT485" s="136"/>
      <c r="AU485" s="141" t="s">
        <v>134</v>
      </c>
      <c r="AV485" s="141"/>
      <c r="AW485" s="141"/>
      <c r="AX485" s="142"/>
    </row>
    <row r="486" spans="1:50" ht="18.75" hidden="1" customHeight="1" x14ac:dyDescent="0.15">
      <c r="A486" s="213"/>
      <c r="B486" s="210"/>
      <c r="C486" s="188"/>
      <c r="D486" s="210"/>
      <c r="E486" s="348"/>
      <c r="F486" s="349"/>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198"/>
      <c r="AF486" s="198"/>
      <c r="AG486" s="138" t="s">
        <v>236</v>
      </c>
      <c r="AH486" s="139"/>
      <c r="AI486" s="193"/>
      <c r="AJ486" s="193"/>
      <c r="AK486" s="193"/>
      <c r="AL486" s="159"/>
      <c r="AM486" s="193"/>
      <c r="AN486" s="193"/>
      <c r="AO486" s="193"/>
      <c r="AP486" s="159"/>
      <c r="AQ486" s="596"/>
      <c r="AR486" s="198"/>
      <c r="AS486" s="138" t="s">
        <v>236</v>
      </c>
      <c r="AT486" s="139"/>
      <c r="AU486" s="198"/>
      <c r="AV486" s="198"/>
      <c r="AW486" s="138" t="s">
        <v>181</v>
      </c>
      <c r="AX486" s="199"/>
    </row>
    <row r="487" spans="1:50" ht="23.25" hidden="1" customHeight="1" x14ac:dyDescent="0.15">
      <c r="A487" s="213"/>
      <c r="B487" s="210"/>
      <c r="C487" s="188"/>
      <c r="D487" s="210"/>
      <c r="E487" s="348"/>
      <c r="F487" s="349"/>
      <c r="G487" s="109"/>
      <c r="H487" s="110"/>
      <c r="I487" s="110"/>
      <c r="J487" s="110"/>
      <c r="K487" s="110"/>
      <c r="L487" s="110"/>
      <c r="M487" s="110"/>
      <c r="N487" s="110"/>
      <c r="O487" s="110"/>
      <c r="P487" s="110"/>
      <c r="Q487" s="110"/>
      <c r="R487" s="110"/>
      <c r="S487" s="110"/>
      <c r="T487" s="110"/>
      <c r="U487" s="110"/>
      <c r="V487" s="110"/>
      <c r="W487" s="110"/>
      <c r="X487" s="111"/>
      <c r="Y487" s="200" t="s">
        <v>12</v>
      </c>
      <c r="Z487" s="201"/>
      <c r="AA487" s="202"/>
      <c r="AB487" s="164"/>
      <c r="AC487" s="164"/>
      <c r="AD487" s="164"/>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213"/>
      <c r="B488" s="210"/>
      <c r="C488" s="188"/>
      <c r="D488" s="210"/>
      <c r="E488" s="348"/>
      <c r="F488" s="349"/>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213"/>
      <c r="B489" s="210"/>
      <c r="C489" s="188"/>
      <c r="D489" s="210"/>
      <c r="E489" s="348"/>
      <c r="F489" s="349"/>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585" t="s">
        <v>182</v>
      </c>
      <c r="AC489" s="585"/>
      <c r="AD489" s="585"/>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213"/>
      <c r="B490" s="210"/>
      <c r="C490" s="188"/>
      <c r="D490" s="210"/>
      <c r="E490" s="348" t="s">
        <v>244</v>
      </c>
      <c r="F490" s="349"/>
      <c r="G490" s="350" t="s">
        <v>241</v>
      </c>
      <c r="H490" s="135"/>
      <c r="I490" s="135"/>
      <c r="J490" s="135"/>
      <c r="K490" s="135"/>
      <c r="L490" s="135"/>
      <c r="M490" s="135"/>
      <c r="N490" s="135"/>
      <c r="O490" s="135"/>
      <c r="P490" s="135"/>
      <c r="Q490" s="135"/>
      <c r="R490" s="135"/>
      <c r="S490" s="135"/>
      <c r="T490" s="135"/>
      <c r="U490" s="135"/>
      <c r="V490" s="135"/>
      <c r="W490" s="135"/>
      <c r="X490" s="136"/>
      <c r="Y490" s="170"/>
      <c r="Z490" s="171"/>
      <c r="AA490" s="172"/>
      <c r="AB490" s="174" t="s">
        <v>11</v>
      </c>
      <c r="AC490" s="135"/>
      <c r="AD490" s="136"/>
      <c r="AE490" s="339" t="s">
        <v>243</v>
      </c>
      <c r="AF490" s="340"/>
      <c r="AG490" s="340"/>
      <c r="AH490" s="341"/>
      <c r="AI490" s="342" t="s">
        <v>419</v>
      </c>
      <c r="AJ490" s="342"/>
      <c r="AK490" s="342"/>
      <c r="AL490" s="174"/>
      <c r="AM490" s="342" t="s">
        <v>432</v>
      </c>
      <c r="AN490" s="342"/>
      <c r="AO490" s="342"/>
      <c r="AP490" s="174"/>
      <c r="AQ490" s="174" t="s">
        <v>235</v>
      </c>
      <c r="AR490" s="135"/>
      <c r="AS490" s="135"/>
      <c r="AT490" s="136"/>
      <c r="AU490" s="141" t="s">
        <v>134</v>
      </c>
      <c r="AV490" s="141"/>
      <c r="AW490" s="141"/>
      <c r="AX490" s="142"/>
    </row>
    <row r="491" spans="1:50" ht="18.75" hidden="1" customHeight="1" x14ac:dyDescent="0.15">
      <c r="A491" s="213"/>
      <c r="B491" s="210"/>
      <c r="C491" s="188"/>
      <c r="D491" s="210"/>
      <c r="E491" s="348"/>
      <c r="F491" s="349"/>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198"/>
      <c r="AF491" s="198"/>
      <c r="AG491" s="138" t="s">
        <v>236</v>
      </c>
      <c r="AH491" s="139"/>
      <c r="AI491" s="193"/>
      <c r="AJ491" s="193"/>
      <c r="AK491" s="193"/>
      <c r="AL491" s="159"/>
      <c r="AM491" s="193"/>
      <c r="AN491" s="193"/>
      <c r="AO491" s="193"/>
      <c r="AP491" s="159"/>
      <c r="AQ491" s="596"/>
      <c r="AR491" s="198"/>
      <c r="AS491" s="138" t="s">
        <v>236</v>
      </c>
      <c r="AT491" s="139"/>
      <c r="AU491" s="198"/>
      <c r="AV491" s="198"/>
      <c r="AW491" s="138" t="s">
        <v>181</v>
      </c>
      <c r="AX491" s="199"/>
    </row>
    <row r="492" spans="1:50" ht="23.25" hidden="1" customHeight="1" x14ac:dyDescent="0.15">
      <c r="A492" s="213"/>
      <c r="B492" s="210"/>
      <c r="C492" s="188"/>
      <c r="D492" s="210"/>
      <c r="E492" s="348"/>
      <c r="F492" s="349"/>
      <c r="G492" s="109"/>
      <c r="H492" s="110"/>
      <c r="I492" s="110"/>
      <c r="J492" s="110"/>
      <c r="K492" s="110"/>
      <c r="L492" s="110"/>
      <c r="M492" s="110"/>
      <c r="N492" s="110"/>
      <c r="O492" s="110"/>
      <c r="P492" s="110"/>
      <c r="Q492" s="110"/>
      <c r="R492" s="110"/>
      <c r="S492" s="110"/>
      <c r="T492" s="110"/>
      <c r="U492" s="110"/>
      <c r="V492" s="110"/>
      <c r="W492" s="110"/>
      <c r="X492" s="111"/>
      <c r="Y492" s="200" t="s">
        <v>12</v>
      </c>
      <c r="Z492" s="201"/>
      <c r="AA492" s="202"/>
      <c r="AB492" s="164"/>
      <c r="AC492" s="164"/>
      <c r="AD492" s="164"/>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213"/>
      <c r="B493" s="210"/>
      <c r="C493" s="188"/>
      <c r="D493" s="210"/>
      <c r="E493" s="348"/>
      <c r="F493" s="349"/>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213"/>
      <c r="B494" s="210"/>
      <c r="C494" s="188"/>
      <c r="D494" s="210"/>
      <c r="E494" s="348"/>
      <c r="F494" s="349"/>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585" t="s">
        <v>182</v>
      </c>
      <c r="AC494" s="585"/>
      <c r="AD494" s="585"/>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213"/>
      <c r="B495" s="210"/>
      <c r="C495" s="188"/>
      <c r="D495" s="210"/>
      <c r="E495" s="348" t="s">
        <v>244</v>
      </c>
      <c r="F495" s="349"/>
      <c r="G495" s="350" t="s">
        <v>241</v>
      </c>
      <c r="H495" s="135"/>
      <c r="I495" s="135"/>
      <c r="J495" s="135"/>
      <c r="K495" s="135"/>
      <c r="L495" s="135"/>
      <c r="M495" s="135"/>
      <c r="N495" s="135"/>
      <c r="O495" s="135"/>
      <c r="P495" s="135"/>
      <c r="Q495" s="135"/>
      <c r="R495" s="135"/>
      <c r="S495" s="135"/>
      <c r="T495" s="135"/>
      <c r="U495" s="135"/>
      <c r="V495" s="135"/>
      <c r="W495" s="135"/>
      <c r="X495" s="136"/>
      <c r="Y495" s="170"/>
      <c r="Z495" s="171"/>
      <c r="AA495" s="172"/>
      <c r="AB495" s="174" t="s">
        <v>11</v>
      </c>
      <c r="AC495" s="135"/>
      <c r="AD495" s="136"/>
      <c r="AE495" s="339" t="s">
        <v>243</v>
      </c>
      <c r="AF495" s="340"/>
      <c r="AG495" s="340"/>
      <c r="AH495" s="341"/>
      <c r="AI495" s="342" t="s">
        <v>419</v>
      </c>
      <c r="AJ495" s="342"/>
      <c r="AK495" s="342"/>
      <c r="AL495" s="174"/>
      <c r="AM495" s="342" t="s">
        <v>432</v>
      </c>
      <c r="AN495" s="342"/>
      <c r="AO495" s="342"/>
      <c r="AP495" s="174"/>
      <c r="AQ495" s="174" t="s">
        <v>235</v>
      </c>
      <c r="AR495" s="135"/>
      <c r="AS495" s="135"/>
      <c r="AT495" s="136"/>
      <c r="AU495" s="141" t="s">
        <v>134</v>
      </c>
      <c r="AV495" s="141"/>
      <c r="AW495" s="141"/>
      <c r="AX495" s="142"/>
    </row>
    <row r="496" spans="1:50" ht="18.75" hidden="1" customHeight="1" x14ac:dyDescent="0.15">
      <c r="A496" s="213"/>
      <c r="B496" s="210"/>
      <c r="C496" s="188"/>
      <c r="D496" s="210"/>
      <c r="E496" s="348"/>
      <c r="F496" s="349"/>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198"/>
      <c r="AF496" s="198"/>
      <c r="AG496" s="138" t="s">
        <v>236</v>
      </c>
      <c r="AH496" s="139"/>
      <c r="AI496" s="193"/>
      <c r="AJ496" s="193"/>
      <c r="AK496" s="193"/>
      <c r="AL496" s="159"/>
      <c r="AM496" s="193"/>
      <c r="AN496" s="193"/>
      <c r="AO496" s="193"/>
      <c r="AP496" s="159"/>
      <c r="AQ496" s="596"/>
      <c r="AR496" s="198"/>
      <c r="AS496" s="138" t="s">
        <v>236</v>
      </c>
      <c r="AT496" s="139"/>
      <c r="AU496" s="198"/>
      <c r="AV496" s="198"/>
      <c r="AW496" s="138" t="s">
        <v>181</v>
      </c>
      <c r="AX496" s="199"/>
    </row>
    <row r="497" spans="1:50" ht="23.25" hidden="1" customHeight="1" x14ac:dyDescent="0.15">
      <c r="A497" s="213"/>
      <c r="B497" s="210"/>
      <c r="C497" s="188"/>
      <c r="D497" s="210"/>
      <c r="E497" s="348"/>
      <c r="F497" s="349"/>
      <c r="G497" s="109"/>
      <c r="H497" s="110"/>
      <c r="I497" s="110"/>
      <c r="J497" s="110"/>
      <c r="K497" s="110"/>
      <c r="L497" s="110"/>
      <c r="M497" s="110"/>
      <c r="N497" s="110"/>
      <c r="O497" s="110"/>
      <c r="P497" s="110"/>
      <c r="Q497" s="110"/>
      <c r="R497" s="110"/>
      <c r="S497" s="110"/>
      <c r="T497" s="110"/>
      <c r="U497" s="110"/>
      <c r="V497" s="110"/>
      <c r="W497" s="110"/>
      <c r="X497" s="111"/>
      <c r="Y497" s="200" t="s">
        <v>12</v>
      </c>
      <c r="Z497" s="201"/>
      <c r="AA497" s="202"/>
      <c r="AB497" s="164"/>
      <c r="AC497" s="164"/>
      <c r="AD497" s="164"/>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213"/>
      <c r="B498" s="210"/>
      <c r="C498" s="188"/>
      <c r="D498" s="210"/>
      <c r="E498" s="348"/>
      <c r="F498" s="349"/>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213"/>
      <c r="B499" s="210"/>
      <c r="C499" s="188"/>
      <c r="D499" s="210"/>
      <c r="E499" s="348"/>
      <c r="F499" s="349"/>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585" t="s">
        <v>182</v>
      </c>
      <c r="AC499" s="585"/>
      <c r="AD499" s="585"/>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213"/>
      <c r="B500" s="210"/>
      <c r="C500" s="188"/>
      <c r="D500" s="210"/>
      <c r="E500" s="348" t="s">
        <v>244</v>
      </c>
      <c r="F500" s="349"/>
      <c r="G500" s="350" t="s">
        <v>241</v>
      </c>
      <c r="H500" s="135"/>
      <c r="I500" s="135"/>
      <c r="J500" s="135"/>
      <c r="K500" s="135"/>
      <c r="L500" s="135"/>
      <c r="M500" s="135"/>
      <c r="N500" s="135"/>
      <c r="O500" s="135"/>
      <c r="P500" s="135"/>
      <c r="Q500" s="135"/>
      <c r="R500" s="135"/>
      <c r="S500" s="135"/>
      <c r="T500" s="135"/>
      <c r="U500" s="135"/>
      <c r="V500" s="135"/>
      <c r="W500" s="135"/>
      <c r="X500" s="136"/>
      <c r="Y500" s="170"/>
      <c r="Z500" s="171"/>
      <c r="AA500" s="172"/>
      <c r="AB500" s="174" t="s">
        <v>11</v>
      </c>
      <c r="AC500" s="135"/>
      <c r="AD500" s="136"/>
      <c r="AE500" s="339" t="s">
        <v>243</v>
      </c>
      <c r="AF500" s="340"/>
      <c r="AG500" s="340"/>
      <c r="AH500" s="341"/>
      <c r="AI500" s="342" t="s">
        <v>419</v>
      </c>
      <c r="AJ500" s="342"/>
      <c r="AK500" s="342"/>
      <c r="AL500" s="174"/>
      <c r="AM500" s="342" t="s">
        <v>432</v>
      </c>
      <c r="AN500" s="342"/>
      <c r="AO500" s="342"/>
      <c r="AP500" s="174"/>
      <c r="AQ500" s="174" t="s">
        <v>235</v>
      </c>
      <c r="AR500" s="135"/>
      <c r="AS500" s="135"/>
      <c r="AT500" s="136"/>
      <c r="AU500" s="141" t="s">
        <v>134</v>
      </c>
      <c r="AV500" s="141"/>
      <c r="AW500" s="141"/>
      <c r="AX500" s="142"/>
    </row>
    <row r="501" spans="1:50" ht="18.75" hidden="1" customHeight="1" x14ac:dyDescent="0.15">
      <c r="A501" s="213"/>
      <c r="B501" s="210"/>
      <c r="C501" s="188"/>
      <c r="D501" s="210"/>
      <c r="E501" s="348"/>
      <c r="F501" s="349"/>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198"/>
      <c r="AF501" s="198"/>
      <c r="AG501" s="138" t="s">
        <v>236</v>
      </c>
      <c r="AH501" s="139"/>
      <c r="AI501" s="193"/>
      <c r="AJ501" s="193"/>
      <c r="AK501" s="193"/>
      <c r="AL501" s="159"/>
      <c r="AM501" s="193"/>
      <c r="AN501" s="193"/>
      <c r="AO501" s="193"/>
      <c r="AP501" s="159"/>
      <c r="AQ501" s="596"/>
      <c r="AR501" s="198"/>
      <c r="AS501" s="138" t="s">
        <v>236</v>
      </c>
      <c r="AT501" s="139"/>
      <c r="AU501" s="198"/>
      <c r="AV501" s="198"/>
      <c r="AW501" s="138" t="s">
        <v>181</v>
      </c>
      <c r="AX501" s="199"/>
    </row>
    <row r="502" spans="1:50" ht="23.25" hidden="1" customHeight="1" x14ac:dyDescent="0.15">
      <c r="A502" s="213"/>
      <c r="B502" s="210"/>
      <c r="C502" s="188"/>
      <c r="D502" s="210"/>
      <c r="E502" s="348"/>
      <c r="F502" s="349"/>
      <c r="G502" s="109"/>
      <c r="H502" s="110"/>
      <c r="I502" s="110"/>
      <c r="J502" s="110"/>
      <c r="K502" s="110"/>
      <c r="L502" s="110"/>
      <c r="M502" s="110"/>
      <c r="N502" s="110"/>
      <c r="O502" s="110"/>
      <c r="P502" s="110"/>
      <c r="Q502" s="110"/>
      <c r="R502" s="110"/>
      <c r="S502" s="110"/>
      <c r="T502" s="110"/>
      <c r="U502" s="110"/>
      <c r="V502" s="110"/>
      <c r="W502" s="110"/>
      <c r="X502" s="111"/>
      <c r="Y502" s="200" t="s">
        <v>12</v>
      </c>
      <c r="Z502" s="201"/>
      <c r="AA502" s="202"/>
      <c r="AB502" s="164"/>
      <c r="AC502" s="164"/>
      <c r="AD502" s="164"/>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213"/>
      <c r="B503" s="210"/>
      <c r="C503" s="188"/>
      <c r="D503" s="210"/>
      <c r="E503" s="348"/>
      <c r="F503" s="349"/>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213"/>
      <c r="B504" s="210"/>
      <c r="C504" s="188"/>
      <c r="D504" s="210"/>
      <c r="E504" s="348"/>
      <c r="F504" s="349"/>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585" t="s">
        <v>182</v>
      </c>
      <c r="AC504" s="585"/>
      <c r="AD504" s="585"/>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213"/>
      <c r="B505" s="210"/>
      <c r="C505" s="188"/>
      <c r="D505" s="210"/>
      <c r="E505" s="348" t="s">
        <v>244</v>
      </c>
      <c r="F505" s="349"/>
      <c r="G505" s="350" t="s">
        <v>241</v>
      </c>
      <c r="H505" s="135"/>
      <c r="I505" s="135"/>
      <c r="J505" s="135"/>
      <c r="K505" s="135"/>
      <c r="L505" s="135"/>
      <c r="M505" s="135"/>
      <c r="N505" s="135"/>
      <c r="O505" s="135"/>
      <c r="P505" s="135"/>
      <c r="Q505" s="135"/>
      <c r="R505" s="135"/>
      <c r="S505" s="135"/>
      <c r="T505" s="135"/>
      <c r="U505" s="135"/>
      <c r="V505" s="135"/>
      <c r="W505" s="135"/>
      <c r="X505" s="136"/>
      <c r="Y505" s="170"/>
      <c r="Z505" s="171"/>
      <c r="AA505" s="172"/>
      <c r="AB505" s="174" t="s">
        <v>11</v>
      </c>
      <c r="AC505" s="135"/>
      <c r="AD505" s="136"/>
      <c r="AE505" s="339" t="s">
        <v>243</v>
      </c>
      <c r="AF505" s="340"/>
      <c r="AG505" s="340"/>
      <c r="AH505" s="341"/>
      <c r="AI505" s="342" t="s">
        <v>419</v>
      </c>
      <c r="AJ505" s="342"/>
      <c r="AK505" s="342"/>
      <c r="AL505" s="174"/>
      <c r="AM505" s="342" t="s">
        <v>432</v>
      </c>
      <c r="AN505" s="342"/>
      <c r="AO505" s="342"/>
      <c r="AP505" s="174"/>
      <c r="AQ505" s="174" t="s">
        <v>235</v>
      </c>
      <c r="AR505" s="135"/>
      <c r="AS505" s="135"/>
      <c r="AT505" s="136"/>
      <c r="AU505" s="141" t="s">
        <v>134</v>
      </c>
      <c r="AV505" s="141"/>
      <c r="AW505" s="141"/>
      <c r="AX505" s="142"/>
    </row>
    <row r="506" spans="1:50" ht="18.75" hidden="1" customHeight="1" x14ac:dyDescent="0.15">
      <c r="A506" s="213"/>
      <c r="B506" s="210"/>
      <c r="C506" s="188"/>
      <c r="D506" s="210"/>
      <c r="E506" s="348"/>
      <c r="F506" s="349"/>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198"/>
      <c r="AF506" s="198"/>
      <c r="AG506" s="138" t="s">
        <v>236</v>
      </c>
      <c r="AH506" s="139"/>
      <c r="AI506" s="193"/>
      <c r="AJ506" s="193"/>
      <c r="AK506" s="193"/>
      <c r="AL506" s="159"/>
      <c r="AM506" s="193"/>
      <c r="AN506" s="193"/>
      <c r="AO506" s="193"/>
      <c r="AP506" s="159"/>
      <c r="AQ506" s="596"/>
      <c r="AR506" s="198"/>
      <c r="AS506" s="138" t="s">
        <v>236</v>
      </c>
      <c r="AT506" s="139"/>
      <c r="AU506" s="198"/>
      <c r="AV506" s="198"/>
      <c r="AW506" s="138" t="s">
        <v>181</v>
      </c>
      <c r="AX506" s="199"/>
    </row>
    <row r="507" spans="1:50" ht="23.25" hidden="1" customHeight="1" x14ac:dyDescent="0.15">
      <c r="A507" s="213"/>
      <c r="B507" s="210"/>
      <c r="C507" s="188"/>
      <c r="D507" s="210"/>
      <c r="E507" s="348"/>
      <c r="F507" s="349"/>
      <c r="G507" s="109"/>
      <c r="H507" s="110"/>
      <c r="I507" s="110"/>
      <c r="J507" s="110"/>
      <c r="K507" s="110"/>
      <c r="L507" s="110"/>
      <c r="M507" s="110"/>
      <c r="N507" s="110"/>
      <c r="O507" s="110"/>
      <c r="P507" s="110"/>
      <c r="Q507" s="110"/>
      <c r="R507" s="110"/>
      <c r="S507" s="110"/>
      <c r="T507" s="110"/>
      <c r="U507" s="110"/>
      <c r="V507" s="110"/>
      <c r="W507" s="110"/>
      <c r="X507" s="111"/>
      <c r="Y507" s="200" t="s">
        <v>12</v>
      </c>
      <c r="Z507" s="201"/>
      <c r="AA507" s="202"/>
      <c r="AB507" s="164"/>
      <c r="AC507" s="164"/>
      <c r="AD507" s="164"/>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213"/>
      <c r="B508" s="210"/>
      <c r="C508" s="188"/>
      <c r="D508" s="210"/>
      <c r="E508" s="348"/>
      <c r="F508" s="349"/>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213"/>
      <c r="B509" s="210"/>
      <c r="C509" s="188"/>
      <c r="D509" s="210"/>
      <c r="E509" s="348"/>
      <c r="F509" s="349"/>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585" t="s">
        <v>182</v>
      </c>
      <c r="AC509" s="585"/>
      <c r="AD509" s="585"/>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213"/>
      <c r="B510" s="210"/>
      <c r="C510" s="188"/>
      <c r="D510" s="210"/>
      <c r="E510" s="348" t="s">
        <v>245</v>
      </c>
      <c r="F510" s="349"/>
      <c r="G510" s="350" t="s">
        <v>242</v>
      </c>
      <c r="H510" s="135"/>
      <c r="I510" s="135"/>
      <c r="J510" s="135"/>
      <c r="K510" s="135"/>
      <c r="L510" s="135"/>
      <c r="M510" s="135"/>
      <c r="N510" s="135"/>
      <c r="O510" s="135"/>
      <c r="P510" s="135"/>
      <c r="Q510" s="135"/>
      <c r="R510" s="135"/>
      <c r="S510" s="135"/>
      <c r="T510" s="135"/>
      <c r="U510" s="135"/>
      <c r="V510" s="135"/>
      <c r="W510" s="135"/>
      <c r="X510" s="136"/>
      <c r="Y510" s="170"/>
      <c r="Z510" s="171"/>
      <c r="AA510" s="172"/>
      <c r="AB510" s="174" t="s">
        <v>11</v>
      </c>
      <c r="AC510" s="135"/>
      <c r="AD510" s="136"/>
      <c r="AE510" s="339" t="s">
        <v>243</v>
      </c>
      <c r="AF510" s="340"/>
      <c r="AG510" s="340"/>
      <c r="AH510" s="341"/>
      <c r="AI510" s="342" t="s">
        <v>419</v>
      </c>
      <c r="AJ510" s="342"/>
      <c r="AK510" s="342"/>
      <c r="AL510" s="174"/>
      <c r="AM510" s="342" t="s">
        <v>432</v>
      </c>
      <c r="AN510" s="342"/>
      <c r="AO510" s="342"/>
      <c r="AP510" s="174"/>
      <c r="AQ510" s="174" t="s">
        <v>235</v>
      </c>
      <c r="AR510" s="135"/>
      <c r="AS510" s="135"/>
      <c r="AT510" s="136"/>
      <c r="AU510" s="141" t="s">
        <v>134</v>
      </c>
      <c r="AV510" s="141"/>
      <c r="AW510" s="141"/>
      <c r="AX510" s="142"/>
    </row>
    <row r="511" spans="1:50" ht="18.75" hidden="1" customHeight="1" x14ac:dyDescent="0.15">
      <c r="A511" s="213"/>
      <c r="B511" s="210"/>
      <c r="C511" s="188"/>
      <c r="D511" s="210"/>
      <c r="E511" s="348"/>
      <c r="F511" s="349"/>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198"/>
      <c r="AF511" s="198"/>
      <c r="AG511" s="138" t="s">
        <v>236</v>
      </c>
      <c r="AH511" s="139"/>
      <c r="AI511" s="193"/>
      <c r="AJ511" s="193"/>
      <c r="AK511" s="193"/>
      <c r="AL511" s="159"/>
      <c r="AM511" s="193"/>
      <c r="AN511" s="193"/>
      <c r="AO511" s="193"/>
      <c r="AP511" s="159"/>
      <c r="AQ511" s="596"/>
      <c r="AR511" s="198"/>
      <c r="AS511" s="138" t="s">
        <v>236</v>
      </c>
      <c r="AT511" s="139"/>
      <c r="AU511" s="198"/>
      <c r="AV511" s="198"/>
      <c r="AW511" s="138" t="s">
        <v>181</v>
      </c>
      <c r="AX511" s="199"/>
    </row>
    <row r="512" spans="1:50" ht="23.25" hidden="1" customHeight="1" x14ac:dyDescent="0.15">
      <c r="A512" s="213"/>
      <c r="B512" s="210"/>
      <c r="C512" s="188"/>
      <c r="D512" s="210"/>
      <c r="E512" s="348"/>
      <c r="F512" s="349"/>
      <c r="G512" s="109"/>
      <c r="H512" s="110"/>
      <c r="I512" s="110"/>
      <c r="J512" s="110"/>
      <c r="K512" s="110"/>
      <c r="L512" s="110"/>
      <c r="M512" s="110"/>
      <c r="N512" s="110"/>
      <c r="O512" s="110"/>
      <c r="P512" s="110"/>
      <c r="Q512" s="110"/>
      <c r="R512" s="110"/>
      <c r="S512" s="110"/>
      <c r="T512" s="110"/>
      <c r="U512" s="110"/>
      <c r="V512" s="110"/>
      <c r="W512" s="110"/>
      <c r="X512" s="111"/>
      <c r="Y512" s="200" t="s">
        <v>12</v>
      </c>
      <c r="Z512" s="201"/>
      <c r="AA512" s="202"/>
      <c r="AB512" s="164"/>
      <c r="AC512" s="164"/>
      <c r="AD512" s="164"/>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213"/>
      <c r="B513" s="210"/>
      <c r="C513" s="188"/>
      <c r="D513" s="210"/>
      <c r="E513" s="348"/>
      <c r="F513" s="349"/>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213"/>
      <c r="B514" s="210"/>
      <c r="C514" s="188"/>
      <c r="D514" s="210"/>
      <c r="E514" s="348"/>
      <c r="F514" s="349"/>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585" t="s">
        <v>14</v>
      </c>
      <c r="AC514" s="585"/>
      <c r="AD514" s="585"/>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213"/>
      <c r="B515" s="210"/>
      <c r="C515" s="188"/>
      <c r="D515" s="210"/>
      <c r="E515" s="348" t="s">
        <v>245</v>
      </c>
      <c r="F515" s="349"/>
      <c r="G515" s="350" t="s">
        <v>242</v>
      </c>
      <c r="H515" s="135"/>
      <c r="I515" s="135"/>
      <c r="J515" s="135"/>
      <c r="K515" s="135"/>
      <c r="L515" s="135"/>
      <c r="M515" s="135"/>
      <c r="N515" s="135"/>
      <c r="O515" s="135"/>
      <c r="P515" s="135"/>
      <c r="Q515" s="135"/>
      <c r="R515" s="135"/>
      <c r="S515" s="135"/>
      <c r="T515" s="135"/>
      <c r="U515" s="135"/>
      <c r="V515" s="135"/>
      <c r="W515" s="135"/>
      <c r="X515" s="136"/>
      <c r="Y515" s="170"/>
      <c r="Z515" s="171"/>
      <c r="AA515" s="172"/>
      <c r="AB515" s="174" t="s">
        <v>11</v>
      </c>
      <c r="AC515" s="135"/>
      <c r="AD515" s="136"/>
      <c r="AE515" s="339" t="s">
        <v>243</v>
      </c>
      <c r="AF515" s="340"/>
      <c r="AG515" s="340"/>
      <c r="AH515" s="341"/>
      <c r="AI515" s="342" t="s">
        <v>419</v>
      </c>
      <c r="AJ515" s="342"/>
      <c r="AK515" s="342"/>
      <c r="AL515" s="174"/>
      <c r="AM515" s="342" t="s">
        <v>432</v>
      </c>
      <c r="AN515" s="342"/>
      <c r="AO515" s="342"/>
      <c r="AP515" s="174"/>
      <c r="AQ515" s="174" t="s">
        <v>235</v>
      </c>
      <c r="AR515" s="135"/>
      <c r="AS515" s="135"/>
      <c r="AT515" s="136"/>
      <c r="AU515" s="141" t="s">
        <v>134</v>
      </c>
      <c r="AV515" s="141"/>
      <c r="AW515" s="141"/>
      <c r="AX515" s="142"/>
    </row>
    <row r="516" spans="1:50" ht="18.75" hidden="1" customHeight="1" x14ac:dyDescent="0.15">
      <c r="A516" s="213"/>
      <c r="B516" s="210"/>
      <c r="C516" s="188"/>
      <c r="D516" s="210"/>
      <c r="E516" s="348"/>
      <c r="F516" s="349"/>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198"/>
      <c r="AF516" s="198"/>
      <c r="AG516" s="138" t="s">
        <v>236</v>
      </c>
      <c r="AH516" s="139"/>
      <c r="AI516" s="193"/>
      <c r="AJ516" s="193"/>
      <c r="AK516" s="193"/>
      <c r="AL516" s="159"/>
      <c r="AM516" s="193"/>
      <c r="AN516" s="193"/>
      <c r="AO516" s="193"/>
      <c r="AP516" s="159"/>
      <c r="AQ516" s="596"/>
      <c r="AR516" s="198"/>
      <c r="AS516" s="138" t="s">
        <v>236</v>
      </c>
      <c r="AT516" s="139"/>
      <c r="AU516" s="198"/>
      <c r="AV516" s="198"/>
      <c r="AW516" s="138" t="s">
        <v>181</v>
      </c>
      <c r="AX516" s="199"/>
    </row>
    <row r="517" spans="1:50" ht="23.25" hidden="1" customHeight="1" x14ac:dyDescent="0.15">
      <c r="A517" s="213"/>
      <c r="B517" s="210"/>
      <c r="C517" s="188"/>
      <c r="D517" s="210"/>
      <c r="E517" s="348"/>
      <c r="F517" s="349"/>
      <c r="G517" s="109"/>
      <c r="H517" s="110"/>
      <c r="I517" s="110"/>
      <c r="J517" s="110"/>
      <c r="K517" s="110"/>
      <c r="L517" s="110"/>
      <c r="M517" s="110"/>
      <c r="N517" s="110"/>
      <c r="O517" s="110"/>
      <c r="P517" s="110"/>
      <c r="Q517" s="110"/>
      <c r="R517" s="110"/>
      <c r="S517" s="110"/>
      <c r="T517" s="110"/>
      <c r="U517" s="110"/>
      <c r="V517" s="110"/>
      <c r="W517" s="110"/>
      <c r="X517" s="111"/>
      <c r="Y517" s="200" t="s">
        <v>12</v>
      </c>
      <c r="Z517" s="201"/>
      <c r="AA517" s="202"/>
      <c r="AB517" s="164"/>
      <c r="AC517" s="164"/>
      <c r="AD517" s="164"/>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213"/>
      <c r="B518" s="210"/>
      <c r="C518" s="188"/>
      <c r="D518" s="210"/>
      <c r="E518" s="348"/>
      <c r="F518" s="349"/>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213"/>
      <c r="B519" s="210"/>
      <c r="C519" s="188"/>
      <c r="D519" s="210"/>
      <c r="E519" s="348"/>
      <c r="F519" s="349"/>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585" t="s">
        <v>14</v>
      </c>
      <c r="AC519" s="585"/>
      <c r="AD519" s="585"/>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213"/>
      <c r="B520" s="210"/>
      <c r="C520" s="188"/>
      <c r="D520" s="210"/>
      <c r="E520" s="348" t="s">
        <v>245</v>
      </c>
      <c r="F520" s="349"/>
      <c r="G520" s="350" t="s">
        <v>242</v>
      </c>
      <c r="H520" s="135"/>
      <c r="I520" s="135"/>
      <c r="J520" s="135"/>
      <c r="K520" s="135"/>
      <c r="L520" s="135"/>
      <c r="M520" s="135"/>
      <c r="N520" s="135"/>
      <c r="O520" s="135"/>
      <c r="P520" s="135"/>
      <c r="Q520" s="135"/>
      <c r="R520" s="135"/>
      <c r="S520" s="135"/>
      <c r="T520" s="135"/>
      <c r="U520" s="135"/>
      <c r="V520" s="135"/>
      <c r="W520" s="135"/>
      <c r="X520" s="136"/>
      <c r="Y520" s="170"/>
      <c r="Z520" s="171"/>
      <c r="AA520" s="172"/>
      <c r="AB520" s="174" t="s">
        <v>11</v>
      </c>
      <c r="AC520" s="135"/>
      <c r="AD520" s="136"/>
      <c r="AE520" s="339" t="s">
        <v>243</v>
      </c>
      <c r="AF520" s="340"/>
      <c r="AG520" s="340"/>
      <c r="AH520" s="341"/>
      <c r="AI520" s="342" t="s">
        <v>419</v>
      </c>
      <c r="AJ520" s="342"/>
      <c r="AK520" s="342"/>
      <c r="AL520" s="174"/>
      <c r="AM520" s="342" t="s">
        <v>432</v>
      </c>
      <c r="AN520" s="342"/>
      <c r="AO520" s="342"/>
      <c r="AP520" s="174"/>
      <c r="AQ520" s="174" t="s">
        <v>235</v>
      </c>
      <c r="AR520" s="135"/>
      <c r="AS520" s="135"/>
      <c r="AT520" s="136"/>
      <c r="AU520" s="141" t="s">
        <v>134</v>
      </c>
      <c r="AV520" s="141"/>
      <c r="AW520" s="141"/>
      <c r="AX520" s="142"/>
    </row>
    <row r="521" spans="1:50" ht="18.75" hidden="1" customHeight="1" x14ac:dyDescent="0.15">
      <c r="A521" s="213"/>
      <c r="B521" s="210"/>
      <c r="C521" s="188"/>
      <c r="D521" s="210"/>
      <c r="E521" s="348"/>
      <c r="F521" s="349"/>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198"/>
      <c r="AF521" s="198"/>
      <c r="AG521" s="138" t="s">
        <v>236</v>
      </c>
      <c r="AH521" s="139"/>
      <c r="AI521" s="193"/>
      <c r="AJ521" s="193"/>
      <c r="AK521" s="193"/>
      <c r="AL521" s="159"/>
      <c r="AM521" s="193"/>
      <c r="AN521" s="193"/>
      <c r="AO521" s="193"/>
      <c r="AP521" s="159"/>
      <c r="AQ521" s="596"/>
      <c r="AR521" s="198"/>
      <c r="AS521" s="138" t="s">
        <v>236</v>
      </c>
      <c r="AT521" s="139"/>
      <c r="AU521" s="198"/>
      <c r="AV521" s="198"/>
      <c r="AW521" s="138" t="s">
        <v>181</v>
      </c>
      <c r="AX521" s="199"/>
    </row>
    <row r="522" spans="1:50" ht="23.25" hidden="1" customHeight="1" x14ac:dyDescent="0.15">
      <c r="A522" s="213"/>
      <c r="B522" s="210"/>
      <c r="C522" s="188"/>
      <c r="D522" s="210"/>
      <c r="E522" s="348"/>
      <c r="F522" s="349"/>
      <c r="G522" s="109"/>
      <c r="H522" s="110"/>
      <c r="I522" s="110"/>
      <c r="J522" s="110"/>
      <c r="K522" s="110"/>
      <c r="L522" s="110"/>
      <c r="M522" s="110"/>
      <c r="N522" s="110"/>
      <c r="O522" s="110"/>
      <c r="P522" s="110"/>
      <c r="Q522" s="110"/>
      <c r="R522" s="110"/>
      <c r="S522" s="110"/>
      <c r="T522" s="110"/>
      <c r="U522" s="110"/>
      <c r="V522" s="110"/>
      <c r="W522" s="110"/>
      <c r="X522" s="111"/>
      <c r="Y522" s="200" t="s">
        <v>12</v>
      </c>
      <c r="Z522" s="201"/>
      <c r="AA522" s="202"/>
      <c r="AB522" s="164"/>
      <c r="AC522" s="164"/>
      <c r="AD522" s="164"/>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213"/>
      <c r="B523" s="210"/>
      <c r="C523" s="188"/>
      <c r="D523" s="210"/>
      <c r="E523" s="348"/>
      <c r="F523" s="349"/>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213"/>
      <c r="B524" s="210"/>
      <c r="C524" s="188"/>
      <c r="D524" s="210"/>
      <c r="E524" s="348"/>
      <c r="F524" s="349"/>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585" t="s">
        <v>14</v>
      </c>
      <c r="AC524" s="585"/>
      <c r="AD524" s="585"/>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213"/>
      <c r="B525" s="210"/>
      <c r="C525" s="188"/>
      <c r="D525" s="210"/>
      <c r="E525" s="348" t="s">
        <v>245</v>
      </c>
      <c r="F525" s="349"/>
      <c r="G525" s="350" t="s">
        <v>242</v>
      </c>
      <c r="H525" s="135"/>
      <c r="I525" s="135"/>
      <c r="J525" s="135"/>
      <c r="K525" s="135"/>
      <c r="L525" s="135"/>
      <c r="M525" s="135"/>
      <c r="N525" s="135"/>
      <c r="O525" s="135"/>
      <c r="P525" s="135"/>
      <c r="Q525" s="135"/>
      <c r="R525" s="135"/>
      <c r="S525" s="135"/>
      <c r="T525" s="135"/>
      <c r="U525" s="135"/>
      <c r="V525" s="135"/>
      <c r="W525" s="135"/>
      <c r="X525" s="136"/>
      <c r="Y525" s="170"/>
      <c r="Z525" s="171"/>
      <c r="AA525" s="172"/>
      <c r="AB525" s="174" t="s">
        <v>11</v>
      </c>
      <c r="AC525" s="135"/>
      <c r="AD525" s="136"/>
      <c r="AE525" s="339" t="s">
        <v>243</v>
      </c>
      <c r="AF525" s="340"/>
      <c r="AG525" s="340"/>
      <c r="AH525" s="341"/>
      <c r="AI525" s="342" t="s">
        <v>419</v>
      </c>
      <c r="AJ525" s="342"/>
      <c r="AK525" s="342"/>
      <c r="AL525" s="174"/>
      <c r="AM525" s="342" t="s">
        <v>432</v>
      </c>
      <c r="AN525" s="342"/>
      <c r="AO525" s="342"/>
      <c r="AP525" s="174"/>
      <c r="AQ525" s="174" t="s">
        <v>235</v>
      </c>
      <c r="AR525" s="135"/>
      <c r="AS525" s="135"/>
      <c r="AT525" s="136"/>
      <c r="AU525" s="141" t="s">
        <v>134</v>
      </c>
      <c r="AV525" s="141"/>
      <c r="AW525" s="141"/>
      <c r="AX525" s="142"/>
    </row>
    <row r="526" spans="1:50" ht="18.75" hidden="1" customHeight="1" x14ac:dyDescent="0.15">
      <c r="A526" s="213"/>
      <c r="B526" s="210"/>
      <c r="C526" s="188"/>
      <c r="D526" s="210"/>
      <c r="E526" s="348"/>
      <c r="F526" s="349"/>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198"/>
      <c r="AF526" s="198"/>
      <c r="AG526" s="138" t="s">
        <v>236</v>
      </c>
      <c r="AH526" s="139"/>
      <c r="AI526" s="193"/>
      <c r="AJ526" s="193"/>
      <c r="AK526" s="193"/>
      <c r="AL526" s="159"/>
      <c r="AM526" s="193"/>
      <c r="AN526" s="193"/>
      <c r="AO526" s="193"/>
      <c r="AP526" s="159"/>
      <c r="AQ526" s="596"/>
      <c r="AR526" s="198"/>
      <c r="AS526" s="138" t="s">
        <v>236</v>
      </c>
      <c r="AT526" s="139"/>
      <c r="AU526" s="198"/>
      <c r="AV526" s="198"/>
      <c r="AW526" s="138" t="s">
        <v>181</v>
      </c>
      <c r="AX526" s="199"/>
    </row>
    <row r="527" spans="1:50" ht="23.25" hidden="1" customHeight="1" x14ac:dyDescent="0.15">
      <c r="A527" s="213"/>
      <c r="B527" s="210"/>
      <c r="C527" s="188"/>
      <c r="D527" s="210"/>
      <c r="E527" s="348"/>
      <c r="F527" s="349"/>
      <c r="G527" s="109"/>
      <c r="H527" s="110"/>
      <c r="I527" s="110"/>
      <c r="J527" s="110"/>
      <c r="K527" s="110"/>
      <c r="L527" s="110"/>
      <c r="M527" s="110"/>
      <c r="N527" s="110"/>
      <c r="O527" s="110"/>
      <c r="P527" s="110"/>
      <c r="Q527" s="110"/>
      <c r="R527" s="110"/>
      <c r="S527" s="110"/>
      <c r="T527" s="110"/>
      <c r="U527" s="110"/>
      <c r="V527" s="110"/>
      <c r="W527" s="110"/>
      <c r="X527" s="111"/>
      <c r="Y527" s="200" t="s">
        <v>12</v>
      </c>
      <c r="Z527" s="201"/>
      <c r="AA527" s="202"/>
      <c r="AB527" s="164"/>
      <c r="AC527" s="164"/>
      <c r="AD527" s="164"/>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213"/>
      <c r="B528" s="210"/>
      <c r="C528" s="188"/>
      <c r="D528" s="210"/>
      <c r="E528" s="348"/>
      <c r="F528" s="349"/>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213"/>
      <c r="B529" s="210"/>
      <c r="C529" s="188"/>
      <c r="D529" s="210"/>
      <c r="E529" s="348"/>
      <c r="F529" s="349"/>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585" t="s">
        <v>14</v>
      </c>
      <c r="AC529" s="585"/>
      <c r="AD529" s="585"/>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213"/>
      <c r="B530" s="210"/>
      <c r="C530" s="188"/>
      <c r="D530" s="210"/>
      <c r="E530" s="348" t="s">
        <v>245</v>
      </c>
      <c r="F530" s="349"/>
      <c r="G530" s="350" t="s">
        <v>242</v>
      </c>
      <c r="H530" s="135"/>
      <c r="I530" s="135"/>
      <c r="J530" s="135"/>
      <c r="K530" s="135"/>
      <c r="L530" s="135"/>
      <c r="M530" s="135"/>
      <c r="N530" s="135"/>
      <c r="O530" s="135"/>
      <c r="P530" s="135"/>
      <c r="Q530" s="135"/>
      <c r="R530" s="135"/>
      <c r="S530" s="135"/>
      <c r="T530" s="135"/>
      <c r="U530" s="135"/>
      <c r="V530" s="135"/>
      <c r="W530" s="135"/>
      <c r="X530" s="136"/>
      <c r="Y530" s="170"/>
      <c r="Z530" s="171"/>
      <c r="AA530" s="172"/>
      <c r="AB530" s="174" t="s">
        <v>11</v>
      </c>
      <c r="AC530" s="135"/>
      <c r="AD530" s="136"/>
      <c r="AE530" s="339" t="s">
        <v>243</v>
      </c>
      <c r="AF530" s="340"/>
      <c r="AG530" s="340"/>
      <c r="AH530" s="341"/>
      <c r="AI530" s="342" t="s">
        <v>419</v>
      </c>
      <c r="AJ530" s="342"/>
      <c r="AK530" s="342"/>
      <c r="AL530" s="174"/>
      <c r="AM530" s="342" t="s">
        <v>432</v>
      </c>
      <c r="AN530" s="342"/>
      <c r="AO530" s="342"/>
      <c r="AP530" s="174"/>
      <c r="AQ530" s="174" t="s">
        <v>235</v>
      </c>
      <c r="AR530" s="135"/>
      <c r="AS530" s="135"/>
      <c r="AT530" s="136"/>
      <c r="AU530" s="141" t="s">
        <v>134</v>
      </c>
      <c r="AV530" s="141"/>
      <c r="AW530" s="141"/>
      <c r="AX530" s="142"/>
    </row>
    <row r="531" spans="1:50" ht="18.75" hidden="1" customHeight="1" x14ac:dyDescent="0.15">
      <c r="A531" s="213"/>
      <c r="B531" s="210"/>
      <c r="C531" s="188"/>
      <c r="D531" s="210"/>
      <c r="E531" s="348"/>
      <c r="F531" s="349"/>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198"/>
      <c r="AF531" s="198"/>
      <c r="AG531" s="138" t="s">
        <v>236</v>
      </c>
      <c r="AH531" s="139"/>
      <c r="AI531" s="193"/>
      <c r="AJ531" s="193"/>
      <c r="AK531" s="193"/>
      <c r="AL531" s="159"/>
      <c r="AM531" s="193"/>
      <c r="AN531" s="193"/>
      <c r="AO531" s="193"/>
      <c r="AP531" s="159"/>
      <c r="AQ531" s="596"/>
      <c r="AR531" s="198"/>
      <c r="AS531" s="138" t="s">
        <v>236</v>
      </c>
      <c r="AT531" s="139"/>
      <c r="AU531" s="198"/>
      <c r="AV531" s="198"/>
      <c r="AW531" s="138" t="s">
        <v>181</v>
      </c>
      <c r="AX531" s="199"/>
    </row>
    <row r="532" spans="1:50" ht="23.25" hidden="1" customHeight="1" x14ac:dyDescent="0.15">
      <c r="A532" s="213"/>
      <c r="B532" s="210"/>
      <c r="C532" s="188"/>
      <c r="D532" s="210"/>
      <c r="E532" s="348"/>
      <c r="F532" s="349"/>
      <c r="G532" s="109"/>
      <c r="H532" s="110"/>
      <c r="I532" s="110"/>
      <c r="J532" s="110"/>
      <c r="K532" s="110"/>
      <c r="L532" s="110"/>
      <c r="M532" s="110"/>
      <c r="N532" s="110"/>
      <c r="O532" s="110"/>
      <c r="P532" s="110"/>
      <c r="Q532" s="110"/>
      <c r="R532" s="110"/>
      <c r="S532" s="110"/>
      <c r="T532" s="110"/>
      <c r="U532" s="110"/>
      <c r="V532" s="110"/>
      <c r="W532" s="110"/>
      <c r="X532" s="111"/>
      <c r="Y532" s="200" t="s">
        <v>12</v>
      </c>
      <c r="Z532" s="201"/>
      <c r="AA532" s="202"/>
      <c r="AB532" s="164"/>
      <c r="AC532" s="164"/>
      <c r="AD532" s="164"/>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213"/>
      <c r="B533" s="210"/>
      <c r="C533" s="188"/>
      <c r="D533" s="210"/>
      <c r="E533" s="348"/>
      <c r="F533" s="349"/>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213"/>
      <c r="B534" s="210"/>
      <c r="C534" s="188"/>
      <c r="D534" s="210"/>
      <c r="E534" s="348"/>
      <c r="F534" s="349"/>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585" t="s">
        <v>14</v>
      </c>
      <c r="AC534" s="585"/>
      <c r="AD534" s="585"/>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213"/>
      <c r="B535" s="210"/>
      <c r="C535" s="188"/>
      <c r="D535" s="210"/>
      <c r="E535" s="127" t="s">
        <v>416</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88"/>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88"/>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88"/>
      <c r="D538" s="210"/>
      <c r="E538" s="182" t="s">
        <v>411</v>
      </c>
      <c r="F538" s="183"/>
      <c r="G538" s="891" t="s">
        <v>255</v>
      </c>
      <c r="H538" s="128"/>
      <c r="I538" s="128"/>
      <c r="J538" s="892"/>
      <c r="K538" s="893"/>
      <c r="L538" s="893"/>
      <c r="M538" s="893"/>
      <c r="N538" s="893"/>
      <c r="O538" s="893"/>
      <c r="P538" s="893"/>
      <c r="Q538" s="893"/>
      <c r="R538" s="893"/>
      <c r="S538" s="893"/>
      <c r="T538" s="89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95"/>
    </row>
    <row r="539" spans="1:50" ht="18.75" hidden="1" customHeight="1" x14ac:dyDescent="0.15">
      <c r="A539" s="213"/>
      <c r="B539" s="210"/>
      <c r="C539" s="188"/>
      <c r="D539" s="210"/>
      <c r="E539" s="348" t="s">
        <v>244</v>
      </c>
      <c r="F539" s="349"/>
      <c r="G539" s="350" t="s">
        <v>241</v>
      </c>
      <c r="H539" s="135"/>
      <c r="I539" s="135"/>
      <c r="J539" s="135"/>
      <c r="K539" s="135"/>
      <c r="L539" s="135"/>
      <c r="M539" s="135"/>
      <c r="N539" s="135"/>
      <c r="O539" s="135"/>
      <c r="P539" s="135"/>
      <c r="Q539" s="135"/>
      <c r="R539" s="135"/>
      <c r="S539" s="135"/>
      <c r="T539" s="135"/>
      <c r="U539" s="135"/>
      <c r="V539" s="135"/>
      <c r="W539" s="135"/>
      <c r="X539" s="136"/>
      <c r="Y539" s="170"/>
      <c r="Z539" s="171"/>
      <c r="AA539" s="172"/>
      <c r="AB539" s="174" t="s">
        <v>11</v>
      </c>
      <c r="AC539" s="135"/>
      <c r="AD539" s="136"/>
      <c r="AE539" s="339" t="s">
        <v>243</v>
      </c>
      <c r="AF539" s="340"/>
      <c r="AG539" s="340"/>
      <c r="AH539" s="341"/>
      <c r="AI539" s="342" t="s">
        <v>419</v>
      </c>
      <c r="AJ539" s="342"/>
      <c r="AK539" s="342"/>
      <c r="AL539" s="174"/>
      <c r="AM539" s="342" t="s">
        <v>432</v>
      </c>
      <c r="AN539" s="342"/>
      <c r="AO539" s="342"/>
      <c r="AP539" s="174"/>
      <c r="AQ539" s="174" t="s">
        <v>235</v>
      </c>
      <c r="AR539" s="135"/>
      <c r="AS539" s="135"/>
      <c r="AT539" s="136"/>
      <c r="AU539" s="141" t="s">
        <v>134</v>
      </c>
      <c r="AV539" s="141"/>
      <c r="AW539" s="141"/>
      <c r="AX539" s="142"/>
    </row>
    <row r="540" spans="1:50" ht="18.75" hidden="1" customHeight="1" x14ac:dyDescent="0.15">
      <c r="A540" s="213"/>
      <c r="B540" s="210"/>
      <c r="C540" s="188"/>
      <c r="D540" s="210"/>
      <c r="E540" s="348"/>
      <c r="F540" s="349"/>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198"/>
      <c r="AF540" s="198"/>
      <c r="AG540" s="138" t="s">
        <v>236</v>
      </c>
      <c r="AH540" s="139"/>
      <c r="AI540" s="193"/>
      <c r="AJ540" s="193"/>
      <c r="AK540" s="193"/>
      <c r="AL540" s="159"/>
      <c r="AM540" s="193"/>
      <c r="AN540" s="193"/>
      <c r="AO540" s="193"/>
      <c r="AP540" s="159"/>
      <c r="AQ540" s="596"/>
      <c r="AR540" s="198"/>
      <c r="AS540" s="138" t="s">
        <v>236</v>
      </c>
      <c r="AT540" s="139"/>
      <c r="AU540" s="198"/>
      <c r="AV540" s="198"/>
      <c r="AW540" s="138" t="s">
        <v>181</v>
      </c>
      <c r="AX540" s="199"/>
    </row>
    <row r="541" spans="1:50" ht="23.25" hidden="1" customHeight="1" x14ac:dyDescent="0.15">
      <c r="A541" s="213"/>
      <c r="B541" s="210"/>
      <c r="C541" s="188"/>
      <c r="D541" s="210"/>
      <c r="E541" s="348"/>
      <c r="F541" s="349"/>
      <c r="G541" s="109"/>
      <c r="H541" s="110"/>
      <c r="I541" s="110"/>
      <c r="J541" s="110"/>
      <c r="K541" s="110"/>
      <c r="L541" s="110"/>
      <c r="M541" s="110"/>
      <c r="N541" s="110"/>
      <c r="O541" s="110"/>
      <c r="P541" s="110"/>
      <c r="Q541" s="110"/>
      <c r="R541" s="110"/>
      <c r="S541" s="110"/>
      <c r="T541" s="110"/>
      <c r="U541" s="110"/>
      <c r="V541" s="110"/>
      <c r="W541" s="110"/>
      <c r="X541" s="111"/>
      <c r="Y541" s="200" t="s">
        <v>12</v>
      </c>
      <c r="Z541" s="201"/>
      <c r="AA541" s="202"/>
      <c r="AB541" s="164"/>
      <c r="AC541" s="164"/>
      <c r="AD541" s="164"/>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213"/>
      <c r="B542" s="210"/>
      <c r="C542" s="188"/>
      <c r="D542" s="210"/>
      <c r="E542" s="348"/>
      <c r="F542" s="349"/>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213"/>
      <c r="B543" s="210"/>
      <c r="C543" s="188"/>
      <c r="D543" s="210"/>
      <c r="E543" s="348"/>
      <c r="F543" s="349"/>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585" t="s">
        <v>182</v>
      </c>
      <c r="AC543" s="585"/>
      <c r="AD543" s="585"/>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213"/>
      <c r="B544" s="210"/>
      <c r="C544" s="188"/>
      <c r="D544" s="210"/>
      <c r="E544" s="348" t="s">
        <v>244</v>
      </c>
      <c r="F544" s="349"/>
      <c r="G544" s="350" t="s">
        <v>241</v>
      </c>
      <c r="H544" s="135"/>
      <c r="I544" s="135"/>
      <c r="J544" s="135"/>
      <c r="K544" s="135"/>
      <c r="L544" s="135"/>
      <c r="M544" s="135"/>
      <c r="N544" s="135"/>
      <c r="O544" s="135"/>
      <c r="P544" s="135"/>
      <c r="Q544" s="135"/>
      <c r="R544" s="135"/>
      <c r="S544" s="135"/>
      <c r="T544" s="135"/>
      <c r="U544" s="135"/>
      <c r="V544" s="135"/>
      <c r="W544" s="135"/>
      <c r="X544" s="136"/>
      <c r="Y544" s="170"/>
      <c r="Z544" s="171"/>
      <c r="AA544" s="172"/>
      <c r="AB544" s="174" t="s">
        <v>11</v>
      </c>
      <c r="AC544" s="135"/>
      <c r="AD544" s="136"/>
      <c r="AE544" s="339" t="s">
        <v>243</v>
      </c>
      <c r="AF544" s="340"/>
      <c r="AG544" s="340"/>
      <c r="AH544" s="341"/>
      <c r="AI544" s="342" t="s">
        <v>419</v>
      </c>
      <c r="AJ544" s="342"/>
      <c r="AK544" s="342"/>
      <c r="AL544" s="174"/>
      <c r="AM544" s="342" t="s">
        <v>432</v>
      </c>
      <c r="AN544" s="342"/>
      <c r="AO544" s="342"/>
      <c r="AP544" s="174"/>
      <c r="AQ544" s="174" t="s">
        <v>235</v>
      </c>
      <c r="AR544" s="135"/>
      <c r="AS544" s="135"/>
      <c r="AT544" s="136"/>
      <c r="AU544" s="141" t="s">
        <v>134</v>
      </c>
      <c r="AV544" s="141"/>
      <c r="AW544" s="141"/>
      <c r="AX544" s="142"/>
    </row>
    <row r="545" spans="1:50" ht="18.75" hidden="1" customHeight="1" x14ac:dyDescent="0.15">
      <c r="A545" s="213"/>
      <c r="B545" s="210"/>
      <c r="C545" s="188"/>
      <c r="D545" s="210"/>
      <c r="E545" s="348"/>
      <c r="F545" s="349"/>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198"/>
      <c r="AF545" s="198"/>
      <c r="AG545" s="138" t="s">
        <v>236</v>
      </c>
      <c r="AH545" s="139"/>
      <c r="AI545" s="193"/>
      <c r="AJ545" s="193"/>
      <c r="AK545" s="193"/>
      <c r="AL545" s="159"/>
      <c r="AM545" s="193"/>
      <c r="AN545" s="193"/>
      <c r="AO545" s="193"/>
      <c r="AP545" s="159"/>
      <c r="AQ545" s="596"/>
      <c r="AR545" s="198"/>
      <c r="AS545" s="138" t="s">
        <v>236</v>
      </c>
      <c r="AT545" s="139"/>
      <c r="AU545" s="198"/>
      <c r="AV545" s="198"/>
      <c r="AW545" s="138" t="s">
        <v>181</v>
      </c>
      <c r="AX545" s="199"/>
    </row>
    <row r="546" spans="1:50" ht="23.25" hidden="1" customHeight="1" x14ac:dyDescent="0.15">
      <c r="A546" s="213"/>
      <c r="B546" s="210"/>
      <c r="C546" s="188"/>
      <c r="D546" s="210"/>
      <c r="E546" s="348"/>
      <c r="F546" s="349"/>
      <c r="G546" s="109"/>
      <c r="H546" s="110"/>
      <c r="I546" s="110"/>
      <c r="J546" s="110"/>
      <c r="K546" s="110"/>
      <c r="L546" s="110"/>
      <c r="M546" s="110"/>
      <c r="N546" s="110"/>
      <c r="O546" s="110"/>
      <c r="P546" s="110"/>
      <c r="Q546" s="110"/>
      <c r="R546" s="110"/>
      <c r="S546" s="110"/>
      <c r="T546" s="110"/>
      <c r="U546" s="110"/>
      <c r="V546" s="110"/>
      <c r="W546" s="110"/>
      <c r="X546" s="111"/>
      <c r="Y546" s="200" t="s">
        <v>12</v>
      </c>
      <c r="Z546" s="201"/>
      <c r="AA546" s="202"/>
      <c r="AB546" s="164"/>
      <c r="AC546" s="164"/>
      <c r="AD546" s="164"/>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213"/>
      <c r="B547" s="210"/>
      <c r="C547" s="188"/>
      <c r="D547" s="210"/>
      <c r="E547" s="348"/>
      <c r="F547" s="349"/>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213"/>
      <c r="B548" s="210"/>
      <c r="C548" s="188"/>
      <c r="D548" s="210"/>
      <c r="E548" s="348"/>
      <c r="F548" s="349"/>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585" t="s">
        <v>182</v>
      </c>
      <c r="AC548" s="585"/>
      <c r="AD548" s="585"/>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213"/>
      <c r="B549" s="210"/>
      <c r="C549" s="188"/>
      <c r="D549" s="210"/>
      <c r="E549" s="348" t="s">
        <v>244</v>
      </c>
      <c r="F549" s="349"/>
      <c r="G549" s="350" t="s">
        <v>241</v>
      </c>
      <c r="H549" s="135"/>
      <c r="I549" s="135"/>
      <c r="J549" s="135"/>
      <c r="K549" s="135"/>
      <c r="L549" s="135"/>
      <c r="M549" s="135"/>
      <c r="N549" s="135"/>
      <c r="O549" s="135"/>
      <c r="P549" s="135"/>
      <c r="Q549" s="135"/>
      <c r="R549" s="135"/>
      <c r="S549" s="135"/>
      <c r="T549" s="135"/>
      <c r="U549" s="135"/>
      <c r="V549" s="135"/>
      <c r="W549" s="135"/>
      <c r="X549" s="136"/>
      <c r="Y549" s="170"/>
      <c r="Z549" s="171"/>
      <c r="AA549" s="172"/>
      <c r="AB549" s="174" t="s">
        <v>11</v>
      </c>
      <c r="AC549" s="135"/>
      <c r="AD549" s="136"/>
      <c r="AE549" s="339" t="s">
        <v>243</v>
      </c>
      <c r="AF549" s="340"/>
      <c r="AG549" s="340"/>
      <c r="AH549" s="341"/>
      <c r="AI549" s="342" t="s">
        <v>419</v>
      </c>
      <c r="AJ549" s="342"/>
      <c r="AK549" s="342"/>
      <c r="AL549" s="174"/>
      <c r="AM549" s="342" t="s">
        <v>432</v>
      </c>
      <c r="AN549" s="342"/>
      <c r="AO549" s="342"/>
      <c r="AP549" s="174"/>
      <c r="AQ549" s="174" t="s">
        <v>235</v>
      </c>
      <c r="AR549" s="135"/>
      <c r="AS549" s="135"/>
      <c r="AT549" s="136"/>
      <c r="AU549" s="141" t="s">
        <v>134</v>
      </c>
      <c r="AV549" s="141"/>
      <c r="AW549" s="141"/>
      <c r="AX549" s="142"/>
    </row>
    <row r="550" spans="1:50" ht="18.75" hidden="1" customHeight="1" x14ac:dyDescent="0.15">
      <c r="A550" s="213"/>
      <c r="B550" s="210"/>
      <c r="C550" s="188"/>
      <c r="D550" s="210"/>
      <c r="E550" s="348"/>
      <c r="F550" s="349"/>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198"/>
      <c r="AF550" s="198"/>
      <c r="AG550" s="138" t="s">
        <v>236</v>
      </c>
      <c r="AH550" s="139"/>
      <c r="AI550" s="193"/>
      <c r="AJ550" s="193"/>
      <c r="AK550" s="193"/>
      <c r="AL550" s="159"/>
      <c r="AM550" s="193"/>
      <c r="AN550" s="193"/>
      <c r="AO550" s="193"/>
      <c r="AP550" s="159"/>
      <c r="AQ550" s="596"/>
      <c r="AR550" s="198"/>
      <c r="AS550" s="138" t="s">
        <v>236</v>
      </c>
      <c r="AT550" s="139"/>
      <c r="AU550" s="198"/>
      <c r="AV550" s="198"/>
      <c r="AW550" s="138" t="s">
        <v>181</v>
      </c>
      <c r="AX550" s="199"/>
    </row>
    <row r="551" spans="1:50" ht="23.25" hidden="1" customHeight="1" x14ac:dyDescent="0.15">
      <c r="A551" s="213"/>
      <c r="B551" s="210"/>
      <c r="C551" s="188"/>
      <c r="D551" s="210"/>
      <c r="E551" s="348"/>
      <c r="F551" s="349"/>
      <c r="G551" s="109"/>
      <c r="H551" s="110"/>
      <c r="I551" s="110"/>
      <c r="J551" s="110"/>
      <c r="K551" s="110"/>
      <c r="L551" s="110"/>
      <c r="M551" s="110"/>
      <c r="N551" s="110"/>
      <c r="O551" s="110"/>
      <c r="P551" s="110"/>
      <c r="Q551" s="110"/>
      <c r="R551" s="110"/>
      <c r="S551" s="110"/>
      <c r="T551" s="110"/>
      <c r="U551" s="110"/>
      <c r="V551" s="110"/>
      <c r="W551" s="110"/>
      <c r="X551" s="111"/>
      <c r="Y551" s="200" t="s">
        <v>12</v>
      </c>
      <c r="Z551" s="201"/>
      <c r="AA551" s="202"/>
      <c r="AB551" s="164"/>
      <c r="AC551" s="164"/>
      <c r="AD551" s="164"/>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213"/>
      <c r="B552" s="210"/>
      <c r="C552" s="188"/>
      <c r="D552" s="210"/>
      <c r="E552" s="348"/>
      <c r="F552" s="349"/>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213"/>
      <c r="B553" s="210"/>
      <c r="C553" s="188"/>
      <c r="D553" s="210"/>
      <c r="E553" s="348"/>
      <c r="F553" s="349"/>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585" t="s">
        <v>182</v>
      </c>
      <c r="AC553" s="585"/>
      <c r="AD553" s="585"/>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213"/>
      <c r="B554" s="210"/>
      <c r="C554" s="188"/>
      <c r="D554" s="210"/>
      <c r="E554" s="348" t="s">
        <v>244</v>
      </c>
      <c r="F554" s="349"/>
      <c r="G554" s="350" t="s">
        <v>241</v>
      </c>
      <c r="H554" s="135"/>
      <c r="I554" s="135"/>
      <c r="J554" s="135"/>
      <c r="K554" s="135"/>
      <c r="L554" s="135"/>
      <c r="M554" s="135"/>
      <c r="N554" s="135"/>
      <c r="O554" s="135"/>
      <c r="P554" s="135"/>
      <c r="Q554" s="135"/>
      <c r="R554" s="135"/>
      <c r="S554" s="135"/>
      <c r="T554" s="135"/>
      <c r="U554" s="135"/>
      <c r="V554" s="135"/>
      <c r="W554" s="135"/>
      <c r="X554" s="136"/>
      <c r="Y554" s="170"/>
      <c r="Z554" s="171"/>
      <c r="AA554" s="172"/>
      <c r="AB554" s="174" t="s">
        <v>11</v>
      </c>
      <c r="AC554" s="135"/>
      <c r="AD554" s="136"/>
      <c r="AE554" s="339" t="s">
        <v>243</v>
      </c>
      <c r="AF554" s="340"/>
      <c r="AG554" s="340"/>
      <c r="AH554" s="341"/>
      <c r="AI554" s="342" t="s">
        <v>419</v>
      </c>
      <c r="AJ554" s="342"/>
      <c r="AK554" s="342"/>
      <c r="AL554" s="174"/>
      <c r="AM554" s="342" t="s">
        <v>432</v>
      </c>
      <c r="AN554" s="342"/>
      <c r="AO554" s="342"/>
      <c r="AP554" s="174"/>
      <c r="AQ554" s="174" t="s">
        <v>235</v>
      </c>
      <c r="AR554" s="135"/>
      <c r="AS554" s="135"/>
      <c r="AT554" s="136"/>
      <c r="AU554" s="141" t="s">
        <v>134</v>
      </c>
      <c r="AV554" s="141"/>
      <c r="AW554" s="141"/>
      <c r="AX554" s="142"/>
    </row>
    <row r="555" spans="1:50" ht="18.75" hidden="1" customHeight="1" x14ac:dyDescent="0.15">
      <c r="A555" s="213"/>
      <c r="B555" s="210"/>
      <c r="C555" s="188"/>
      <c r="D555" s="210"/>
      <c r="E555" s="348"/>
      <c r="F555" s="349"/>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198"/>
      <c r="AF555" s="198"/>
      <c r="AG555" s="138" t="s">
        <v>236</v>
      </c>
      <c r="AH555" s="139"/>
      <c r="AI555" s="193"/>
      <c r="AJ555" s="193"/>
      <c r="AK555" s="193"/>
      <c r="AL555" s="159"/>
      <c r="AM555" s="193"/>
      <c r="AN555" s="193"/>
      <c r="AO555" s="193"/>
      <c r="AP555" s="159"/>
      <c r="AQ555" s="596"/>
      <c r="AR555" s="198"/>
      <c r="AS555" s="138" t="s">
        <v>236</v>
      </c>
      <c r="AT555" s="139"/>
      <c r="AU555" s="198"/>
      <c r="AV555" s="198"/>
      <c r="AW555" s="138" t="s">
        <v>181</v>
      </c>
      <c r="AX555" s="199"/>
    </row>
    <row r="556" spans="1:50" ht="23.25" hidden="1" customHeight="1" x14ac:dyDescent="0.15">
      <c r="A556" s="213"/>
      <c r="B556" s="210"/>
      <c r="C556" s="188"/>
      <c r="D556" s="210"/>
      <c r="E556" s="348"/>
      <c r="F556" s="349"/>
      <c r="G556" s="109"/>
      <c r="H556" s="110"/>
      <c r="I556" s="110"/>
      <c r="J556" s="110"/>
      <c r="K556" s="110"/>
      <c r="L556" s="110"/>
      <c r="M556" s="110"/>
      <c r="N556" s="110"/>
      <c r="O556" s="110"/>
      <c r="P556" s="110"/>
      <c r="Q556" s="110"/>
      <c r="R556" s="110"/>
      <c r="S556" s="110"/>
      <c r="T556" s="110"/>
      <c r="U556" s="110"/>
      <c r="V556" s="110"/>
      <c r="W556" s="110"/>
      <c r="X556" s="111"/>
      <c r="Y556" s="200" t="s">
        <v>12</v>
      </c>
      <c r="Z556" s="201"/>
      <c r="AA556" s="202"/>
      <c r="AB556" s="164"/>
      <c r="AC556" s="164"/>
      <c r="AD556" s="164"/>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213"/>
      <c r="B557" s="210"/>
      <c r="C557" s="188"/>
      <c r="D557" s="210"/>
      <c r="E557" s="348"/>
      <c r="F557" s="349"/>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213"/>
      <c r="B558" s="210"/>
      <c r="C558" s="188"/>
      <c r="D558" s="210"/>
      <c r="E558" s="348"/>
      <c r="F558" s="349"/>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585" t="s">
        <v>182</v>
      </c>
      <c r="AC558" s="585"/>
      <c r="AD558" s="585"/>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213"/>
      <c r="B559" s="210"/>
      <c r="C559" s="188"/>
      <c r="D559" s="210"/>
      <c r="E559" s="348" t="s">
        <v>244</v>
      </c>
      <c r="F559" s="349"/>
      <c r="G559" s="350" t="s">
        <v>241</v>
      </c>
      <c r="H559" s="135"/>
      <c r="I559" s="135"/>
      <c r="J559" s="135"/>
      <c r="K559" s="135"/>
      <c r="L559" s="135"/>
      <c r="M559" s="135"/>
      <c r="N559" s="135"/>
      <c r="O559" s="135"/>
      <c r="P559" s="135"/>
      <c r="Q559" s="135"/>
      <c r="R559" s="135"/>
      <c r="S559" s="135"/>
      <c r="T559" s="135"/>
      <c r="U559" s="135"/>
      <c r="V559" s="135"/>
      <c r="W559" s="135"/>
      <c r="X559" s="136"/>
      <c r="Y559" s="170"/>
      <c r="Z559" s="171"/>
      <c r="AA559" s="172"/>
      <c r="AB559" s="174" t="s">
        <v>11</v>
      </c>
      <c r="AC559" s="135"/>
      <c r="AD559" s="136"/>
      <c r="AE559" s="339" t="s">
        <v>243</v>
      </c>
      <c r="AF559" s="340"/>
      <c r="AG559" s="340"/>
      <c r="AH559" s="341"/>
      <c r="AI559" s="342" t="s">
        <v>419</v>
      </c>
      <c r="AJ559" s="342"/>
      <c r="AK559" s="342"/>
      <c r="AL559" s="174"/>
      <c r="AM559" s="342" t="s">
        <v>432</v>
      </c>
      <c r="AN559" s="342"/>
      <c r="AO559" s="342"/>
      <c r="AP559" s="174"/>
      <c r="AQ559" s="174" t="s">
        <v>235</v>
      </c>
      <c r="AR559" s="135"/>
      <c r="AS559" s="135"/>
      <c r="AT559" s="136"/>
      <c r="AU559" s="141" t="s">
        <v>134</v>
      </c>
      <c r="AV559" s="141"/>
      <c r="AW559" s="141"/>
      <c r="AX559" s="142"/>
    </row>
    <row r="560" spans="1:50" ht="18.75" hidden="1" customHeight="1" x14ac:dyDescent="0.15">
      <c r="A560" s="213"/>
      <c r="B560" s="210"/>
      <c r="C560" s="188"/>
      <c r="D560" s="210"/>
      <c r="E560" s="348"/>
      <c r="F560" s="349"/>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198"/>
      <c r="AF560" s="198"/>
      <c r="AG560" s="138" t="s">
        <v>236</v>
      </c>
      <c r="AH560" s="139"/>
      <c r="AI560" s="193"/>
      <c r="AJ560" s="193"/>
      <c r="AK560" s="193"/>
      <c r="AL560" s="159"/>
      <c r="AM560" s="193"/>
      <c r="AN560" s="193"/>
      <c r="AO560" s="193"/>
      <c r="AP560" s="159"/>
      <c r="AQ560" s="596"/>
      <c r="AR560" s="198"/>
      <c r="AS560" s="138" t="s">
        <v>236</v>
      </c>
      <c r="AT560" s="139"/>
      <c r="AU560" s="198"/>
      <c r="AV560" s="198"/>
      <c r="AW560" s="138" t="s">
        <v>181</v>
      </c>
      <c r="AX560" s="199"/>
    </row>
    <row r="561" spans="1:50" ht="23.25" hidden="1" customHeight="1" x14ac:dyDescent="0.15">
      <c r="A561" s="213"/>
      <c r="B561" s="210"/>
      <c r="C561" s="188"/>
      <c r="D561" s="210"/>
      <c r="E561" s="348"/>
      <c r="F561" s="349"/>
      <c r="G561" s="109"/>
      <c r="H561" s="110"/>
      <c r="I561" s="110"/>
      <c r="J561" s="110"/>
      <c r="K561" s="110"/>
      <c r="L561" s="110"/>
      <c r="M561" s="110"/>
      <c r="N561" s="110"/>
      <c r="O561" s="110"/>
      <c r="P561" s="110"/>
      <c r="Q561" s="110"/>
      <c r="R561" s="110"/>
      <c r="S561" s="110"/>
      <c r="T561" s="110"/>
      <c r="U561" s="110"/>
      <c r="V561" s="110"/>
      <c r="W561" s="110"/>
      <c r="X561" s="111"/>
      <c r="Y561" s="200" t="s">
        <v>12</v>
      </c>
      <c r="Z561" s="201"/>
      <c r="AA561" s="202"/>
      <c r="AB561" s="164"/>
      <c r="AC561" s="164"/>
      <c r="AD561" s="164"/>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213"/>
      <c r="B562" s="210"/>
      <c r="C562" s="188"/>
      <c r="D562" s="210"/>
      <c r="E562" s="348"/>
      <c r="F562" s="349"/>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213"/>
      <c r="B563" s="210"/>
      <c r="C563" s="188"/>
      <c r="D563" s="210"/>
      <c r="E563" s="348"/>
      <c r="F563" s="349"/>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585" t="s">
        <v>182</v>
      </c>
      <c r="AC563" s="585"/>
      <c r="AD563" s="585"/>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213"/>
      <c r="B564" s="210"/>
      <c r="C564" s="188"/>
      <c r="D564" s="210"/>
      <c r="E564" s="348" t="s">
        <v>245</v>
      </c>
      <c r="F564" s="349"/>
      <c r="G564" s="350" t="s">
        <v>242</v>
      </c>
      <c r="H564" s="135"/>
      <c r="I564" s="135"/>
      <c r="J564" s="135"/>
      <c r="K564" s="135"/>
      <c r="L564" s="135"/>
      <c r="M564" s="135"/>
      <c r="N564" s="135"/>
      <c r="O564" s="135"/>
      <c r="P564" s="135"/>
      <c r="Q564" s="135"/>
      <c r="R564" s="135"/>
      <c r="S564" s="135"/>
      <c r="T564" s="135"/>
      <c r="U564" s="135"/>
      <c r="V564" s="135"/>
      <c r="W564" s="135"/>
      <c r="X564" s="136"/>
      <c r="Y564" s="170"/>
      <c r="Z564" s="171"/>
      <c r="AA564" s="172"/>
      <c r="AB564" s="174" t="s">
        <v>11</v>
      </c>
      <c r="AC564" s="135"/>
      <c r="AD564" s="136"/>
      <c r="AE564" s="339" t="s">
        <v>243</v>
      </c>
      <c r="AF564" s="340"/>
      <c r="AG564" s="340"/>
      <c r="AH564" s="341"/>
      <c r="AI564" s="342" t="s">
        <v>419</v>
      </c>
      <c r="AJ564" s="342"/>
      <c r="AK564" s="342"/>
      <c r="AL564" s="174"/>
      <c r="AM564" s="342" t="s">
        <v>432</v>
      </c>
      <c r="AN564" s="342"/>
      <c r="AO564" s="342"/>
      <c r="AP564" s="174"/>
      <c r="AQ564" s="174" t="s">
        <v>235</v>
      </c>
      <c r="AR564" s="135"/>
      <c r="AS564" s="135"/>
      <c r="AT564" s="136"/>
      <c r="AU564" s="141" t="s">
        <v>134</v>
      </c>
      <c r="AV564" s="141"/>
      <c r="AW564" s="141"/>
      <c r="AX564" s="142"/>
    </row>
    <row r="565" spans="1:50" ht="18.75" hidden="1" customHeight="1" x14ac:dyDescent="0.15">
      <c r="A565" s="213"/>
      <c r="B565" s="210"/>
      <c r="C565" s="188"/>
      <c r="D565" s="210"/>
      <c r="E565" s="348"/>
      <c r="F565" s="349"/>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198"/>
      <c r="AF565" s="198"/>
      <c r="AG565" s="138" t="s">
        <v>236</v>
      </c>
      <c r="AH565" s="139"/>
      <c r="AI565" s="193"/>
      <c r="AJ565" s="193"/>
      <c r="AK565" s="193"/>
      <c r="AL565" s="159"/>
      <c r="AM565" s="193"/>
      <c r="AN565" s="193"/>
      <c r="AO565" s="193"/>
      <c r="AP565" s="159"/>
      <c r="AQ565" s="596"/>
      <c r="AR565" s="198"/>
      <c r="AS565" s="138" t="s">
        <v>236</v>
      </c>
      <c r="AT565" s="139"/>
      <c r="AU565" s="198"/>
      <c r="AV565" s="198"/>
      <c r="AW565" s="138" t="s">
        <v>181</v>
      </c>
      <c r="AX565" s="199"/>
    </row>
    <row r="566" spans="1:50" ht="23.25" hidden="1" customHeight="1" x14ac:dyDescent="0.15">
      <c r="A566" s="213"/>
      <c r="B566" s="210"/>
      <c r="C566" s="188"/>
      <c r="D566" s="210"/>
      <c r="E566" s="348"/>
      <c r="F566" s="349"/>
      <c r="G566" s="109"/>
      <c r="H566" s="110"/>
      <c r="I566" s="110"/>
      <c r="J566" s="110"/>
      <c r="K566" s="110"/>
      <c r="L566" s="110"/>
      <c r="M566" s="110"/>
      <c r="N566" s="110"/>
      <c r="O566" s="110"/>
      <c r="P566" s="110"/>
      <c r="Q566" s="110"/>
      <c r="R566" s="110"/>
      <c r="S566" s="110"/>
      <c r="T566" s="110"/>
      <c r="U566" s="110"/>
      <c r="V566" s="110"/>
      <c r="W566" s="110"/>
      <c r="X566" s="111"/>
      <c r="Y566" s="200" t="s">
        <v>12</v>
      </c>
      <c r="Z566" s="201"/>
      <c r="AA566" s="202"/>
      <c r="AB566" s="164"/>
      <c r="AC566" s="164"/>
      <c r="AD566" s="164"/>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213"/>
      <c r="B567" s="210"/>
      <c r="C567" s="188"/>
      <c r="D567" s="210"/>
      <c r="E567" s="348"/>
      <c r="F567" s="349"/>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213"/>
      <c r="B568" s="210"/>
      <c r="C568" s="188"/>
      <c r="D568" s="210"/>
      <c r="E568" s="348"/>
      <c r="F568" s="349"/>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585" t="s">
        <v>14</v>
      </c>
      <c r="AC568" s="585"/>
      <c r="AD568" s="585"/>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213"/>
      <c r="B569" s="210"/>
      <c r="C569" s="188"/>
      <c r="D569" s="210"/>
      <c r="E569" s="348" t="s">
        <v>245</v>
      </c>
      <c r="F569" s="349"/>
      <c r="G569" s="350" t="s">
        <v>242</v>
      </c>
      <c r="H569" s="135"/>
      <c r="I569" s="135"/>
      <c r="J569" s="135"/>
      <c r="K569" s="135"/>
      <c r="L569" s="135"/>
      <c r="M569" s="135"/>
      <c r="N569" s="135"/>
      <c r="O569" s="135"/>
      <c r="P569" s="135"/>
      <c r="Q569" s="135"/>
      <c r="R569" s="135"/>
      <c r="S569" s="135"/>
      <c r="T569" s="135"/>
      <c r="U569" s="135"/>
      <c r="V569" s="135"/>
      <c r="W569" s="135"/>
      <c r="X569" s="136"/>
      <c r="Y569" s="170"/>
      <c r="Z569" s="171"/>
      <c r="AA569" s="172"/>
      <c r="AB569" s="174" t="s">
        <v>11</v>
      </c>
      <c r="AC569" s="135"/>
      <c r="AD569" s="136"/>
      <c r="AE569" s="339" t="s">
        <v>243</v>
      </c>
      <c r="AF569" s="340"/>
      <c r="AG569" s="340"/>
      <c r="AH569" s="341"/>
      <c r="AI569" s="342" t="s">
        <v>419</v>
      </c>
      <c r="AJ569" s="342"/>
      <c r="AK569" s="342"/>
      <c r="AL569" s="174"/>
      <c r="AM569" s="342" t="s">
        <v>432</v>
      </c>
      <c r="AN569" s="342"/>
      <c r="AO569" s="342"/>
      <c r="AP569" s="174"/>
      <c r="AQ569" s="174" t="s">
        <v>235</v>
      </c>
      <c r="AR569" s="135"/>
      <c r="AS569" s="135"/>
      <c r="AT569" s="136"/>
      <c r="AU569" s="141" t="s">
        <v>134</v>
      </c>
      <c r="AV569" s="141"/>
      <c r="AW569" s="141"/>
      <c r="AX569" s="142"/>
    </row>
    <row r="570" spans="1:50" ht="18.75" hidden="1" customHeight="1" x14ac:dyDescent="0.15">
      <c r="A570" s="213"/>
      <c r="B570" s="210"/>
      <c r="C570" s="188"/>
      <c r="D570" s="210"/>
      <c r="E570" s="348"/>
      <c r="F570" s="349"/>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198"/>
      <c r="AF570" s="198"/>
      <c r="AG570" s="138" t="s">
        <v>236</v>
      </c>
      <c r="AH570" s="139"/>
      <c r="AI570" s="193"/>
      <c r="AJ570" s="193"/>
      <c r="AK570" s="193"/>
      <c r="AL570" s="159"/>
      <c r="AM570" s="193"/>
      <c r="AN570" s="193"/>
      <c r="AO570" s="193"/>
      <c r="AP570" s="159"/>
      <c r="AQ570" s="596"/>
      <c r="AR570" s="198"/>
      <c r="AS570" s="138" t="s">
        <v>236</v>
      </c>
      <c r="AT570" s="139"/>
      <c r="AU570" s="198"/>
      <c r="AV570" s="198"/>
      <c r="AW570" s="138" t="s">
        <v>181</v>
      </c>
      <c r="AX570" s="199"/>
    </row>
    <row r="571" spans="1:50" ht="23.25" hidden="1" customHeight="1" x14ac:dyDescent="0.15">
      <c r="A571" s="213"/>
      <c r="B571" s="210"/>
      <c r="C571" s="188"/>
      <c r="D571" s="210"/>
      <c r="E571" s="348"/>
      <c r="F571" s="349"/>
      <c r="G571" s="109"/>
      <c r="H571" s="110"/>
      <c r="I571" s="110"/>
      <c r="J571" s="110"/>
      <c r="K571" s="110"/>
      <c r="L571" s="110"/>
      <c r="M571" s="110"/>
      <c r="N571" s="110"/>
      <c r="O571" s="110"/>
      <c r="P571" s="110"/>
      <c r="Q571" s="110"/>
      <c r="R571" s="110"/>
      <c r="S571" s="110"/>
      <c r="T571" s="110"/>
      <c r="U571" s="110"/>
      <c r="V571" s="110"/>
      <c r="W571" s="110"/>
      <c r="X571" s="111"/>
      <c r="Y571" s="200" t="s">
        <v>12</v>
      </c>
      <c r="Z571" s="201"/>
      <c r="AA571" s="202"/>
      <c r="AB571" s="164"/>
      <c r="AC571" s="164"/>
      <c r="AD571" s="164"/>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213"/>
      <c r="B572" s="210"/>
      <c r="C572" s="188"/>
      <c r="D572" s="210"/>
      <c r="E572" s="348"/>
      <c r="F572" s="349"/>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213"/>
      <c r="B573" s="210"/>
      <c r="C573" s="188"/>
      <c r="D573" s="210"/>
      <c r="E573" s="348"/>
      <c r="F573" s="349"/>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585" t="s">
        <v>14</v>
      </c>
      <c r="AC573" s="585"/>
      <c r="AD573" s="585"/>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213"/>
      <c r="B574" s="210"/>
      <c r="C574" s="188"/>
      <c r="D574" s="210"/>
      <c r="E574" s="348" t="s">
        <v>245</v>
      </c>
      <c r="F574" s="349"/>
      <c r="G574" s="350" t="s">
        <v>242</v>
      </c>
      <c r="H574" s="135"/>
      <c r="I574" s="135"/>
      <c r="J574" s="135"/>
      <c r="K574" s="135"/>
      <c r="L574" s="135"/>
      <c r="M574" s="135"/>
      <c r="N574" s="135"/>
      <c r="O574" s="135"/>
      <c r="P574" s="135"/>
      <c r="Q574" s="135"/>
      <c r="R574" s="135"/>
      <c r="S574" s="135"/>
      <c r="T574" s="135"/>
      <c r="U574" s="135"/>
      <c r="V574" s="135"/>
      <c r="W574" s="135"/>
      <c r="X574" s="136"/>
      <c r="Y574" s="170"/>
      <c r="Z574" s="171"/>
      <c r="AA574" s="172"/>
      <c r="AB574" s="174" t="s">
        <v>11</v>
      </c>
      <c r="AC574" s="135"/>
      <c r="AD574" s="136"/>
      <c r="AE574" s="339" t="s">
        <v>243</v>
      </c>
      <c r="AF574" s="340"/>
      <c r="AG574" s="340"/>
      <c r="AH574" s="341"/>
      <c r="AI574" s="342" t="s">
        <v>419</v>
      </c>
      <c r="AJ574" s="342"/>
      <c r="AK574" s="342"/>
      <c r="AL574" s="174"/>
      <c r="AM574" s="342" t="s">
        <v>432</v>
      </c>
      <c r="AN574" s="342"/>
      <c r="AO574" s="342"/>
      <c r="AP574" s="174"/>
      <c r="AQ574" s="174" t="s">
        <v>235</v>
      </c>
      <c r="AR574" s="135"/>
      <c r="AS574" s="135"/>
      <c r="AT574" s="136"/>
      <c r="AU574" s="141" t="s">
        <v>134</v>
      </c>
      <c r="AV574" s="141"/>
      <c r="AW574" s="141"/>
      <c r="AX574" s="142"/>
    </row>
    <row r="575" spans="1:50" ht="18.75" hidden="1" customHeight="1" x14ac:dyDescent="0.15">
      <c r="A575" s="213"/>
      <c r="B575" s="210"/>
      <c r="C575" s="188"/>
      <c r="D575" s="210"/>
      <c r="E575" s="348"/>
      <c r="F575" s="349"/>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198"/>
      <c r="AF575" s="198"/>
      <c r="AG575" s="138" t="s">
        <v>236</v>
      </c>
      <c r="AH575" s="139"/>
      <c r="AI575" s="193"/>
      <c r="AJ575" s="193"/>
      <c r="AK575" s="193"/>
      <c r="AL575" s="159"/>
      <c r="AM575" s="193"/>
      <c r="AN575" s="193"/>
      <c r="AO575" s="193"/>
      <c r="AP575" s="159"/>
      <c r="AQ575" s="596"/>
      <c r="AR575" s="198"/>
      <c r="AS575" s="138" t="s">
        <v>236</v>
      </c>
      <c r="AT575" s="139"/>
      <c r="AU575" s="198"/>
      <c r="AV575" s="198"/>
      <c r="AW575" s="138" t="s">
        <v>181</v>
      </c>
      <c r="AX575" s="199"/>
    </row>
    <row r="576" spans="1:50" ht="23.25" hidden="1" customHeight="1" x14ac:dyDescent="0.15">
      <c r="A576" s="213"/>
      <c r="B576" s="210"/>
      <c r="C576" s="188"/>
      <c r="D576" s="210"/>
      <c r="E576" s="348"/>
      <c r="F576" s="349"/>
      <c r="G576" s="109"/>
      <c r="H576" s="110"/>
      <c r="I576" s="110"/>
      <c r="J576" s="110"/>
      <c r="K576" s="110"/>
      <c r="L576" s="110"/>
      <c r="M576" s="110"/>
      <c r="N576" s="110"/>
      <c r="O576" s="110"/>
      <c r="P576" s="110"/>
      <c r="Q576" s="110"/>
      <c r="R576" s="110"/>
      <c r="S576" s="110"/>
      <c r="T576" s="110"/>
      <c r="U576" s="110"/>
      <c r="V576" s="110"/>
      <c r="W576" s="110"/>
      <c r="X576" s="111"/>
      <c r="Y576" s="200" t="s">
        <v>12</v>
      </c>
      <c r="Z576" s="201"/>
      <c r="AA576" s="202"/>
      <c r="AB576" s="164"/>
      <c r="AC576" s="164"/>
      <c r="AD576" s="164"/>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213"/>
      <c r="B577" s="210"/>
      <c r="C577" s="188"/>
      <c r="D577" s="210"/>
      <c r="E577" s="348"/>
      <c r="F577" s="349"/>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213"/>
      <c r="B578" s="210"/>
      <c r="C578" s="188"/>
      <c r="D578" s="210"/>
      <c r="E578" s="348"/>
      <c r="F578" s="349"/>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585" t="s">
        <v>14</v>
      </c>
      <c r="AC578" s="585"/>
      <c r="AD578" s="585"/>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213"/>
      <c r="B579" s="210"/>
      <c r="C579" s="188"/>
      <c r="D579" s="210"/>
      <c r="E579" s="348" t="s">
        <v>245</v>
      </c>
      <c r="F579" s="349"/>
      <c r="G579" s="350" t="s">
        <v>242</v>
      </c>
      <c r="H579" s="135"/>
      <c r="I579" s="135"/>
      <c r="J579" s="135"/>
      <c r="K579" s="135"/>
      <c r="L579" s="135"/>
      <c r="M579" s="135"/>
      <c r="N579" s="135"/>
      <c r="O579" s="135"/>
      <c r="P579" s="135"/>
      <c r="Q579" s="135"/>
      <c r="R579" s="135"/>
      <c r="S579" s="135"/>
      <c r="T579" s="135"/>
      <c r="U579" s="135"/>
      <c r="V579" s="135"/>
      <c r="W579" s="135"/>
      <c r="X579" s="136"/>
      <c r="Y579" s="170"/>
      <c r="Z579" s="171"/>
      <c r="AA579" s="172"/>
      <c r="AB579" s="174" t="s">
        <v>11</v>
      </c>
      <c r="AC579" s="135"/>
      <c r="AD579" s="136"/>
      <c r="AE579" s="339" t="s">
        <v>243</v>
      </c>
      <c r="AF579" s="340"/>
      <c r="AG579" s="340"/>
      <c r="AH579" s="341"/>
      <c r="AI579" s="342" t="s">
        <v>419</v>
      </c>
      <c r="AJ579" s="342"/>
      <c r="AK579" s="342"/>
      <c r="AL579" s="174"/>
      <c r="AM579" s="342" t="s">
        <v>432</v>
      </c>
      <c r="AN579" s="342"/>
      <c r="AO579" s="342"/>
      <c r="AP579" s="174"/>
      <c r="AQ579" s="174" t="s">
        <v>235</v>
      </c>
      <c r="AR579" s="135"/>
      <c r="AS579" s="135"/>
      <c r="AT579" s="136"/>
      <c r="AU579" s="141" t="s">
        <v>134</v>
      </c>
      <c r="AV579" s="141"/>
      <c r="AW579" s="141"/>
      <c r="AX579" s="142"/>
    </row>
    <row r="580" spans="1:50" ht="18.75" hidden="1" customHeight="1" x14ac:dyDescent="0.15">
      <c r="A580" s="213"/>
      <c r="B580" s="210"/>
      <c r="C580" s="188"/>
      <c r="D580" s="210"/>
      <c r="E580" s="348"/>
      <c r="F580" s="349"/>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198"/>
      <c r="AF580" s="198"/>
      <c r="AG580" s="138" t="s">
        <v>236</v>
      </c>
      <c r="AH580" s="139"/>
      <c r="AI580" s="193"/>
      <c r="AJ580" s="193"/>
      <c r="AK580" s="193"/>
      <c r="AL580" s="159"/>
      <c r="AM580" s="193"/>
      <c r="AN580" s="193"/>
      <c r="AO580" s="193"/>
      <c r="AP580" s="159"/>
      <c r="AQ580" s="596"/>
      <c r="AR580" s="198"/>
      <c r="AS580" s="138" t="s">
        <v>236</v>
      </c>
      <c r="AT580" s="139"/>
      <c r="AU580" s="198"/>
      <c r="AV580" s="198"/>
      <c r="AW580" s="138" t="s">
        <v>181</v>
      </c>
      <c r="AX580" s="199"/>
    </row>
    <row r="581" spans="1:50" ht="23.25" hidden="1" customHeight="1" x14ac:dyDescent="0.15">
      <c r="A581" s="213"/>
      <c r="B581" s="210"/>
      <c r="C581" s="188"/>
      <c r="D581" s="210"/>
      <c r="E581" s="348"/>
      <c r="F581" s="349"/>
      <c r="G581" s="109"/>
      <c r="H581" s="110"/>
      <c r="I581" s="110"/>
      <c r="J581" s="110"/>
      <c r="K581" s="110"/>
      <c r="L581" s="110"/>
      <c r="M581" s="110"/>
      <c r="N581" s="110"/>
      <c r="O581" s="110"/>
      <c r="P581" s="110"/>
      <c r="Q581" s="110"/>
      <c r="R581" s="110"/>
      <c r="S581" s="110"/>
      <c r="T581" s="110"/>
      <c r="U581" s="110"/>
      <c r="V581" s="110"/>
      <c r="W581" s="110"/>
      <c r="X581" s="111"/>
      <c r="Y581" s="200" t="s">
        <v>12</v>
      </c>
      <c r="Z581" s="201"/>
      <c r="AA581" s="202"/>
      <c r="AB581" s="164"/>
      <c r="AC581" s="164"/>
      <c r="AD581" s="164"/>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213"/>
      <c r="B582" s="210"/>
      <c r="C582" s="188"/>
      <c r="D582" s="210"/>
      <c r="E582" s="348"/>
      <c r="F582" s="349"/>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213"/>
      <c r="B583" s="210"/>
      <c r="C583" s="188"/>
      <c r="D583" s="210"/>
      <c r="E583" s="348"/>
      <c r="F583" s="349"/>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585" t="s">
        <v>14</v>
      </c>
      <c r="AC583" s="585"/>
      <c r="AD583" s="585"/>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213"/>
      <c r="B584" s="210"/>
      <c r="C584" s="188"/>
      <c r="D584" s="210"/>
      <c r="E584" s="348" t="s">
        <v>245</v>
      </c>
      <c r="F584" s="349"/>
      <c r="G584" s="350" t="s">
        <v>242</v>
      </c>
      <c r="H584" s="135"/>
      <c r="I584" s="135"/>
      <c r="J584" s="135"/>
      <c r="K584" s="135"/>
      <c r="L584" s="135"/>
      <c r="M584" s="135"/>
      <c r="N584" s="135"/>
      <c r="O584" s="135"/>
      <c r="P584" s="135"/>
      <c r="Q584" s="135"/>
      <c r="R584" s="135"/>
      <c r="S584" s="135"/>
      <c r="T584" s="135"/>
      <c r="U584" s="135"/>
      <c r="V584" s="135"/>
      <c r="W584" s="135"/>
      <c r="X584" s="136"/>
      <c r="Y584" s="170"/>
      <c r="Z584" s="171"/>
      <c r="AA584" s="172"/>
      <c r="AB584" s="174" t="s">
        <v>11</v>
      </c>
      <c r="AC584" s="135"/>
      <c r="AD584" s="136"/>
      <c r="AE584" s="339" t="s">
        <v>243</v>
      </c>
      <c r="AF584" s="340"/>
      <c r="AG584" s="340"/>
      <c r="AH584" s="341"/>
      <c r="AI584" s="342" t="s">
        <v>419</v>
      </c>
      <c r="AJ584" s="342"/>
      <c r="AK584" s="342"/>
      <c r="AL584" s="174"/>
      <c r="AM584" s="342" t="s">
        <v>432</v>
      </c>
      <c r="AN584" s="342"/>
      <c r="AO584" s="342"/>
      <c r="AP584" s="174"/>
      <c r="AQ584" s="174" t="s">
        <v>235</v>
      </c>
      <c r="AR584" s="135"/>
      <c r="AS584" s="135"/>
      <c r="AT584" s="136"/>
      <c r="AU584" s="141" t="s">
        <v>134</v>
      </c>
      <c r="AV584" s="141"/>
      <c r="AW584" s="141"/>
      <c r="AX584" s="142"/>
    </row>
    <row r="585" spans="1:50" ht="18.75" hidden="1" customHeight="1" x14ac:dyDescent="0.15">
      <c r="A585" s="213"/>
      <c r="B585" s="210"/>
      <c r="C585" s="188"/>
      <c r="D585" s="210"/>
      <c r="E585" s="348"/>
      <c r="F585" s="349"/>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198"/>
      <c r="AF585" s="198"/>
      <c r="AG585" s="138" t="s">
        <v>236</v>
      </c>
      <c r="AH585" s="139"/>
      <c r="AI585" s="193"/>
      <c r="AJ585" s="193"/>
      <c r="AK585" s="193"/>
      <c r="AL585" s="159"/>
      <c r="AM585" s="193"/>
      <c r="AN585" s="193"/>
      <c r="AO585" s="193"/>
      <c r="AP585" s="159"/>
      <c r="AQ585" s="596"/>
      <c r="AR585" s="198"/>
      <c r="AS585" s="138" t="s">
        <v>236</v>
      </c>
      <c r="AT585" s="139"/>
      <c r="AU585" s="198"/>
      <c r="AV585" s="198"/>
      <c r="AW585" s="138" t="s">
        <v>181</v>
      </c>
      <c r="AX585" s="199"/>
    </row>
    <row r="586" spans="1:50" ht="23.25" hidden="1" customHeight="1" x14ac:dyDescent="0.15">
      <c r="A586" s="213"/>
      <c r="B586" s="210"/>
      <c r="C586" s="188"/>
      <c r="D586" s="210"/>
      <c r="E586" s="348"/>
      <c r="F586" s="349"/>
      <c r="G586" s="109"/>
      <c r="H586" s="110"/>
      <c r="I586" s="110"/>
      <c r="J586" s="110"/>
      <c r="K586" s="110"/>
      <c r="L586" s="110"/>
      <c r="M586" s="110"/>
      <c r="N586" s="110"/>
      <c r="O586" s="110"/>
      <c r="P586" s="110"/>
      <c r="Q586" s="110"/>
      <c r="R586" s="110"/>
      <c r="S586" s="110"/>
      <c r="T586" s="110"/>
      <c r="U586" s="110"/>
      <c r="V586" s="110"/>
      <c r="W586" s="110"/>
      <c r="X586" s="111"/>
      <c r="Y586" s="200" t="s">
        <v>12</v>
      </c>
      <c r="Z586" s="201"/>
      <c r="AA586" s="202"/>
      <c r="AB586" s="164"/>
      <c r="AC586" s="164"/>
      <c r="AD586" s="164"/>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213"/>
      <c r="B587" s="210"/>
      <c r="C587" s="188"/>
      <c r="D587" s="210"/>
      <c r="E587" s="348"/>
      <c r="F587" s="349"/>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213"/>
      <c r="B588" s="210"/>
      <c r="C588" s="188"/>
      <c r="D588" s="210"/>
      <c r="E588" s="348"/>
      <c r="F588" s="349"/>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585" t="s">
        <v>14</v>
      </c>
      <c r="AC588" s="585"/>
      <c r="AD588" s="585"/>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213"/>
      <c r="B589" s="210"/>
      <c r="C589" s="188"/>
      <c r="D589" s="210"/>
      <c r="E589" s="127" t="s">
        <v>416</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88"/>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88"/>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88"/>
      <c r="D592" s="210"/>
      <c r="E592" s="182" t="s">
        <v>410</v>
      </c>
      <c r="F592" s="183"/>
      <c r="G592" s="891" t="s">
        <v>255</v>
      </c>
      <c r="H592" s="128"/>
      <c r="I592" s="128"/>
      <c r="J592" s="892"/>
      <c r="K592" s="893"/>
      <c r="L592" s="893"/>
      <c r="M592" s="893"/>
      <c r="N592" s="893"/>
      <c r="O592" s="893"/>
      <c r="P592" s="893"/>
      <c r="Q592" s="893"/>
      <c r="R592" s="893"/>
      <c r="S592" s="893"/>
      <c r="T592" s="89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95"/>
    </row>
    <row r="593" spans="1:50" ht="18.75" hidden="1" customHeight="1" x14ac:dyDescent="0.15">
      <c r="A593" s="213"/>
      <c r="B593" s="210"/>
      <c r="C593" s="188"/>
      <c r="D593" s="210"/>
      <c r="E593" s="348" t="s">
        <v>244</v>
      </c>
      <c r="F593" s="349"/>
      <c r="G593" s="350" t="s">
        <v>241</v>
      </c>
      <c r="H593" s="135"/>
      <c r="I593" s="135"/>
      <c r="J593" s="135"/>
      <c r="K593" s="135"/>
      <c r="L593" s="135"/>
      <c r="M593" s="135"/>
      <c r="N593" s="135"/>
      <c r="O593" s="135"/>
      <c r="P593" s="135"/>
      <c r="Q593" s="135"/>
      <c r="R593" s="135"/>
      <c r="S593" s="135"/>
      <c r="T593" s="135"/>
      <c r="U593" s="135"/>
      <c r="V593" s="135"/>
      <c r="W593" s="135"/>
      <c r="X593" s="136"/>
      <c r="Y593" s="170"/>
      <c r="Z593" s="171"/>
      <c r="AA593" s="172"/>
      <c r="AB593" s="174" t="s">
        <v>11</v>
      </c>
      <c r="AC593" s="135"/>
      <c r="AD593" s="136"/>
      <c r="AE593" s="339" t="s">
        <v>243</v>
      </c>
      <c r="AF593" s="340"/>
      <c r="AG593" s="340"/>
      <c r="AH593" s="341"/>
      <c r="AI593" s="342" t="s">
        <v>419</v>
      </c>
      <c r="AJ593" s="342"/>
      <c r="AK593" s="342"/>
      <c r="AL593" s="174"/>
      <c r="AM593" s="342" t="s">
        <v>432</v>
      </c>
      <c r="AN593" s="342"/>
      <c r="AO593" s="342"/>
      <c r="AP593" s="174"/>
      <c r="AQ593" s="174" t="s">
        <v>235</v>
      </c>
      <c r="AR593" s="135"/>
      <c r="AS593" s="135"/>
      <c r="AT593" s="136"/>
      <c r="AU593" s="141" t="s">
        <v>134</v>
      </c>
      <c r="AV593" s="141"/>
      <c r="AW593" s="141"/>
      <c r="AX593" s="142"/>
    </row>
    <row r="594" spans="1:50" ht="18.75" hidden="1" customHeight="1" x14ac:dyDescent="0.15">
      <c r="A594" s="213"/>
      <c r="B594" s="210"/>
      <c r="C594" s="188"/>
      <c r="D594" s="210"/>
      <c r="E594" s="348"/>
      <c r="F594" s="349"/>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198"/>
      <c r="AF594" s="198"/>
      <c r="AG594" s="138" t="s">
        <v>236</v>
      </c>
      <c r="AH594" s="139"/>
      <c r="AI594" s="193"/>
      <c r="AJ594" s="193"/>
      <c r="AK594" s="193"/>
      <c r="AL594" s="159"/>
      <c r="AM594" s="193"/>
      <c r="AN594" s="193"/>
      <c r="AO594" s="193"/>
      <c r="AP594" s="159"/>
      <c r="AQ594" s="596"/>
      <c r="AR594" s="198"/>
      <c r="AS594" s="138" t="s">
        <v>236</v>
      </c>
      <c r="AT594" s="139"/>
      <c r="AU594" s="198"/>
      <c r="AV594" s="198"/>
      <c r="AW594" s="138" t="s">
        <v>181</v>
      </c>
      <c r="AX594" s="199"/>
    </row>
    <row r="595" spans="1:50" ht="23.25" hidden="1" customHeight="1" x14ac:dyDescent="0.15">
      <c r="A595" s="213"/>
      <c r="B595" s="210"/>
      <c r="C595" s="188"/>
      <c r="D595" s="210"/>
      <c r="E595" s="348"/>
      <c r="F595" s="349"/>
      <c r="G595" s="109"/>
      <c r="H595" s="110"/>
      <c r="I595" s="110"/>
      <c r="J595" s="110"/>
      <c r="K595" s="110"/>
      <c r="L595" s="110"/>
      <c r="M595" s="110"/>
      <c r="N595" s="110"/>
      <c r="O595" s="110"/>
      <c r="P595" s="110"/>
      <c r="Q595" s="110"/>
      <c r="R595" s="110"/>
      <c r="S595" s="110"/>
      <c r="T595" s="110"/>
      <c r="U595" s="110"/>
      <c r="V595" s="110"/>
      <c r="W595" s="110"/>
      <c r="X595" s="111"/>
      <c r="Y595" s="200" t="s">
        <v>12</v>
      </c>
      <c r="Z595" s="201"/>
      <c r="AA595" s="202"/>
      <c r="AB595" s="164"/>
      <c r="AC595" s="164"/>
      <c r="AD595" s="164"/>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213"/>
      <c r="B596" s="210"/>
      <c r="C596" s="188"/>
      <c r="D596" s="210"/>
      <c r="E596" s="348"/>
      <c r="F596" s="349"/>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213"/>
      <c r="B597" s="210"/>
      <c r="C597" s="188"/>
      <c r="D597" s="210"/>
      <c r="E597" s="348"/>
      <c r="F597" s="349"/>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585" t="s">
        <v>182</v>
      </c>
      <c r="AC597" s="585"/>
      <c r="AD597" s="585"/>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213"/>
      <c r="B598" s="210"/>
      <c r="C598" s="188"/>
      <c r="D598" s="210"/>
      <c r="E598" s="348" t="s">
        <v>244</v>
      </c>
      <c r="F598" s="349"/>
      <c r="G598" s="350" t="s">
        <v>241</v>
      </c>
      <c r="H598" s="135"/>
      <c r="I598" s="135"/>
      <c r="J598" s="135"/>
      <c r="K598" s="135"/>
      <c r="L598" s="135"/>
      <c r="M598" s="135"/>
      <c r="N598" s="135"/>
      <c r="O598" s="135"/>
      <c r="P598" s="135"/>
      <c r="Q598" s="135"/>
      <c r="R598" s="135"/>
      <c r="S598" s="135"/>
      <c r="T598" s="135"/>
      <c r="U598" s="135"/>
      <c r="V598" s="135"/>
      <c r="W598" s="135"/>
      <c r="X598" s="136"/>
      <c r="Y598" s="170"/>
      <c r="Z598" s="171"/>
      <c r="AA598" s="172"/>
      <c r="AB598" s="174" t="s">
        <v>11</v>
      </c>
      <c r="AC598" s="135"/>
      <c r="AD598" s="136"/>
      <c r="AE598" s="339" t="s">
        <v>243</v>
      </c>
      <c r="AF598" s="340"/>
      <c r="AG598" s="340"/>
      <c r="AH598" s="341"/>
      <c r="AI598" s="342" t="s">
        <v>419</v>
      </c>
      <c r="AJ598" s="342"/>
      <c r="AK598" s="342"/>
      <c r="AL598" s="174"/>
      <c r="AM598" s="342" t="s">
        <v>432</v>
      </c>
      <c r="AN598" s="342"/>
      <c r="AO598" s="342"/>
      <c r="AP598" s="174"/>
      <c r="AQ598" s="174" t="s">
        <v>235</v>
      </c>
      <c r="AR598" s="135"/>
      <c r="AS598" s="135"/>
      <c r="AT598" s="136"/>
      <c r="AU598" s="141" t="s">
        <v>134</v>
      </c>
      <c r="AV598" s="141"/>
      <c r="AW598" s="141"/>
      <c r="AX598" s="142"/>
    </row>
    <row r="599" spans="1:50" ht="18.75" hidden="1" customHeight="1" x14ac:dyDescent="0.15">
      <c r="A599" s="213"/>
      <c r="B599" s="210"/>
      <c r="C599" s="188"/>
      <c r="D599" s="210"/>
      <c r="E599" s="348"/>
      <c r="F599" s="349"/>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198"/>
      <c r="AF599" s="198"/>
      <c r="AG599" s="138" t="s">
        <v>236</v>
      </c>
      <c r="AH599" s="139"/>
      <c r="AI599" s="193"/>
      <c r="AJ599" s="193"/>
      <c r="AK599" s="193"/>
      <c r="AL599" s="159"/>
      <c r="AM599" s="193"/>
      <c r="AN599" s="193"/>
      <c r="AO599" s="193"/>
      <c r="AP599" s="159"/>
      <c r="AQ599" s="596"/>
      <c r="AR599" s="198"/>
      <c r="AS599" s="138" t="s">
        <v>236</v>
      </c>
      <c r="AT599" s="139"/>
      <c r="AU599" s="198"/>
      <c r="AV599" s="198"/>
      <c r="AW599" s="138" t="s">
        <v>181</v>
      </c>
      <c r="AX599" s="199"/>
    </row>
    <row r="600" spans="1:50" ht="23.25" hidden="1" customHeight="1" x14ac:dyDescent="0.15">
      <c r="A600" s="213"/>
      <c r="B600" s="210"/>
      <c r="C600" s="188"/>
      <c r="D600" s="210"/>
      <c r="E600" s="348"/>
      <c r="F600" s="349"/>
      <c r="G600" s="109"/>
      <c r="H600" s="110"/>
      <c r="I600" s="110"/>
      <c r="J600" s="110"/>
      <c r="K600" s="110"/>
      <c r="L600" s="110"/>
      <c r="M600" s="110"/>
      <c r="N600" s="110"/>
      <c r="O600" s="110"/>
      <c r="P600" s="110"/>
      <c r="Q600" s="110"/>
      <c r="R600" s="110"/>
      <c r="S600" s="110"/>
      <c r="T600" s="110"/>
      <c r="U600" s="110"/>
      <c r="V600" s="110"/>
      <c r="W600" s="110"/>
      <c r="X600" s="111"/>
      <c r="Y600" s="200" t="s">
        <v>12</v>
      </c>
      <c r="Z600" s="201"/>
      <c r="AA600" s="202"/>
      <c r="AB600" s="164"/>
      <c r="AC600" s="164"/>
      <c r="AD600" s="164"/>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213"/>
      <c r="B601" s="210"/>
      <c r="C601" s="188"/>
      <c r="D601" s="210"/>
      <c r="E601" s="348"/>
      <c r="F601" s="349"/>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213"/>
      <c r="B602" s="210"/>
      <c r="C602" s="188"/>
      <c r="D602" s="210"/>
      <c r="E602" s="348"/>
      <c r="F602" s="349"/>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585" t="s">
        <v>182</v>
      </c>
      <c r="AC602" s="585"/>
      <c r="AD602" s="585"/>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213"/>
      <c r="B603" s="210"/>
      <c r="C603" s="188"/>
      <c r="D603" s="210"/>
      <c r="E603" s="348" t="s">
        <v>244</v>
      </c>
      <c r="F603" s="349"/>
      <c r="G603" s="350" t="s">
        <v>241</v>
      </c>
      <c r="H603" s="135"/>
      <c r="I603" s="135"/>
      <c r="J603" s="135"/>
      <c r="K603" s="135"/>
      <c r="L603" s="135"/>
      <c r="M603" s="135"/>
      <c r="N603" s="135"/>
      <c r="O603" s="135"/>
      <c r="P603" s="135"/>
      <c r="Q603" s="135"/>
      <c r="R603" s="135"/>
      <c r="S603" s="135"/>
      <c r="T603" s="135"/>
      <c r="U603" s="135"/>
      <c r="V603" s="135"/>
      <c r="W603" s="135"/>
      <c r="X603" s="136"/>
      <c r="Y603" s="170"/>
      <c r="Z603" s="171"/>
      <c r="AA603" s="172"/>
      <c r="AB603" s="174" t="s">
        <v>11</v>
      </c>
      <c r="AC603" s="135"/>
      <c r="AD603" s="136"/>
      <c r="AE603" s="339" t="s">
        <v>243</v>
      </c>
      <c r="AF603" s="340"/>
      <c r="AG603" s="340"/>
      <c r="AH603" s="341"/>
      <c r="AI603" s="342" t="s">
        <v>419</v>
      </c>
      <c r="AJ603" s="342"/>
      <c r="AK603" s="342"/>
      <c r="AL603" s="174"/>
      <c r="AM603" s="342" t="s">
        <v>432</v>
      </c>
      <c r="AN603" s="342"/>
      <c r="AO603" s="342"/>
      <c r="AP603" s="174"/>
      <c r="AQ603" s="174" t="s">
        <v>235</v>
      </c>
      <c r="AR603" s="135"/>
      <c r="AS603" s="135"/>
      <c r="AT603" s="136"/>
      <c r="AU603" s="141" t="s">
        <v>134</v>
      </c>
      <c r="AV603" s="141"/>
      <c r="AW603" s="141"/>
      <c r="AX603" s="142"/>
    </row>
    <row r="604" spans="1:50" ht="18.75" hidden="1" customHeight="1" x14ac:dyDescent="0.15">
      <c r="A604" s="213"/>
      <c r="B604" s="210"/>
      <c r="C604" s="188"/>
      <c r="D604" s="210"/>
      <c r="E604" s="348"/>
      <c r="F604" s="349"/>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198"/>
      <c r="AF604" s="198"/>
      <c r="AG604" s="138" t="s">
        <v>236</v>
      </c>
      <c r="AH604" s="139"/>
      <c r="AI604" s="193"/>
      <c r="AJ604" s="193"/>
      <c r="AK604" s="193"/>
      <c r="AL604" s="159"/>
      <c r="AM604" s="193"/>
      <c r="AN604" s="193"/>
      <c r="AO604" s="193"/>
      <c r="AP604" s="159"/>
      <c r="AQ604" s="596"/>
      <c r="AR604" s="198"/>
      <c r="AS604" s="138" t="s">
        <v>236</v>
      </c>
      <c r="AT604" s="139"/>
      <c r="AU604" s="198"/>
      <c r="AV604" s="198"/>
      <c r="AW604" s="138" t="s">
        <v>181</v>
      </c>
      <c r="AX604" s="199"/>
    </row>
    <row r="605" spans="1:50" ht="23.25" hidden="1" customHeight="1" x14ac:dyDescent="0.15">
      <c r="A605" s="213"/>
      <c r="B605" s="210"/>
      <c r="C605" s="188"/>
      <c r="D605" s="210"/>
      <c r="E605" s="348"/>
      <c r="F605" s="349"/>
      <c r="G605" s="109"/>
      <c r="H605" s="110"/>
      <c r="I605" s="110"/>
      <c r="J605" s="110"/>
      <c r="K605" s="110"/>
      <c r="L605" s="110"/>
      <c r="M605" s="110"/>
      <c r="N605" s="110"/>
      <c r="O605" s="110"/>
      <c r="P605" s="110"/>
      <c r="Q605" s="110"/>
      <c r="R605" s="110"/>
      <c r="S605" s="110"/>
      <c r="T605" s="110"/>
      <c r="U605" s="110"/>
      <c r="V605" s="110"/>
      <c r="W605" s="110"/>
      <c r="X605" s="111"/>
      <c r="Y605" s="200" t="s">
        <v>12</v>
      </c>
      <c r="Z605" s="201"/>
      <c r="AA605" s="202"/>
      <c r="AB605" s="164"/>
      <c r="AC605" s="164"/>
      <c r="AD605" s="164"/>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213"/>
      <c r="B606" s="210"/>
      <c r="C606" s="188"/>
      <c r="D606" s="210"/>
      <c r="E606" s="348"/>
      <c r="F606" s="349"/>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213"/>
      <c r="B607" s="210"/>
      <c r="C607" s="188"/>
      <c r="D607" s="210"/>
      <c r="E607" s="348"/>
      <c r="F607" s="349"/>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585" t="s">
        <v>182</v>
      </c>
      <c r="AC607" s="585"/>
      <c r="AD607" s="585"/>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213"/>
      <c r="B608" s="210"/>
      <c r="C608" s="188"/>
      <c r="D608" s="210"/>
      <c r="E608" s="348" t="s">
        <v>244</v>
      </c>
      <c r="F608" s="349"/>
      <c r="G608" s="350" t="s">
        <v>241</v>
      </c>
      <c r="H608" s="135"/>
      <c r="I608" s="135"/>
      <c r="J608" s="135"/>
      <c r="K608" s="135"/>
      <c r="L608" s="135"/>
      <c r="M608" s="135"/>
      <c r="N608" s="135"/>
      <c r="O608" s="135"/>
      <c r="P608" s="135"/>
      <c r="Q608" s="135"/>
      <c r="R608" s="135"/>
      <c r="S608" s="135"/>
      <c r="T608" s="135"/>
      <c r="U608" s="135"/>
      <c r="V608" s="135"/>
      <c r="W608" s="135"/>
      <c r="X608" s="136"/>
      <c r="Y608" s="170"/>
      <c r="Z608" s="171"/>
      <c r="AA608" s="172"/>
      <c r="AB608" s="174" t="s">
        <v>11</v>
      </c>
      <c r="AC608" s="135"/>
      <c r="AD608" s="136"/>
      <c r="AE608" s="339" t="s">
        <v>243</v>
      </c>
      <c r="AF608" s="340"/>
      <c r="AG608" s="340"/>
      <c r="AH608" s="341"/>
      <c r="AI608" s="342" t="s">
        <v>419</v>
      </c>
      <c r="AJ608" s="342"/>
      <c r="AK608" s="342"/>
      <c r="AL608" s="174"/>
      <c r="AM608" s="342" t="s">
        <v>432</v>
      </c>
      <c r="AN608" s="342"/>
      <c r="AO608" s="342"/>
      <c r="AP608" s="174"/>
      <c r="AQ608" s="174" t="s">
        <v>235</v>
      </c>
      <c r="AR608" s="135"/>
      <c r="AS608" s="135"/>
      <c r="AT608" s="136"/>
      <c r="AU608" s="141" t="s">
        <v>134</v>
      </c>
      <c r="AV608" s="141"/>
      <c r="AW608" s="141"/>
      <c r="AX608" s="142"/>
    </row>
    <row r="609" spans="1:50" ht="18.75" hidden="1" customHeight="1" x14ac:dyDescent="0.15">
      <c r="A609" s="213"/>
      <c r="B609" s="210"/>
      <c r="C609" s="188"/>
      <c r="D609" s="210"/>
      <c r="E609" s="348"/>
      <c r="F609" s="349"/>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198"/>
      <c r="AF609" s="198"/>
      <c r="AG609" s="138" t="s">
        <v>236</v>
      </c>
      <c r="AH609" s="139"/>
      <c r="AI609" s="193"/>
      <c r="AJ609" s="193"/>
      <c r="AK609" s="193"/>
      <c r="AL609" s="159"/>
      <c r="AM609" s="193"/>
      <c r="AN609" s="193"/>
      <c r="AO609" s="193"/>
      <c r="AP609" s="159"/>
      <c r="AQ609" s="596"/>
      <c r="AR609" s="198"/>
      <c r="AS609" s="138" t="s">
        <v>236</v>
      </c>
      <c r="AT609" s="139"/>
      <c r="AU609" s="198"/>
      <c r="AV609" s="198"/>
      <c r="AW609" s="138" t="s">
        <v>181</v>
      </c>
      <c r="AX609" s="199"/>
    </row>
    <row r="610" spans="1:50" ht="23.25" hidden="1" customHeight="1" x14ac:dyDescent="0.15">
      <c r="A610" s="213"/>
      <c r="B610" s="210"/>
      <c r="C610" s="188"/>
      <c r="D610" s="210"/>
      <c r="E610" s="348"/>
      <c r="F610" s="349"/>
      <c r="G610" s="109"/>
      <c r="H610" s="110"/>
      <c r="I610" s="110"/>
      <c r="J610" s="110"/>
      <c r="K610" s="110"/>
      <c r="L610" s="110"/>
      <c r="M610" s="110"/>
      <c r="N610" s="110"/>
      <c r="O610" s="110"/>
      <c r="P610" s="110"/>
      <c r="Q610" s="110"/>
      <c r="R610" s="110"/>
      <c r="S610" s="110"/>
      <c r="T610" s="110"/>
      <c r="U610" s="110"/>
      <c r="V610" s="110"/>
      <c r="W610" s="110"/>
      <c r="X610" s="111"/>
      <c r="Y610" s="200" t="s">
        <v>12</v>
      </c>
      <c r="Z610" s="201"/>
      <c r="AA610" s="202"/>
      <c r="AB610" s="164"/>
      <c r="AC610" s="164"/>
      <c r="AD610" s="164"/>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213"/>
      <c r="B611" s="210"/>
      <c r="C611" s="188"/>
      <c r="D611" s="210"/>
      <c r="E611" s="348"/>
      <c r="F611" s="349"/>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213"/>
      <c r="B612" s="210"/>
      <c r="C612" s="188"/>
      <c r="D612" s="210"/>
      <c r="E612" s="348"/>
      <c r="F612" s="349"/>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585" t="s">
        <v>182</v>
      </c>
      <c r="AC612" s="585"/>
      <c r="AD612" s="585"/>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213"/>
      <c r="B613" s="210"/>
      <c r="C613" s="188"/>
      <c r="D613" s="210"/>
      <c r="E613" s="348" t="s">
        <v>244</v>
      </c>
      <c r="F613" s="349"/>
      <c r="G613" s="350" t="s">
        <v>241</v>
      </c>
      <c r="H613" s="135"/>
      <c r="I613" s="135"/>
      <c r="J613" s="135"/>
      <c r="K613" s="135"/>
      <c r="L613" s="135"/>
      <c r="M613" s="135"/>
      <c r="N613" s="135"/>
      <c r="O613" s="135"/>
      <c r="P613" s="135"/>
      <c r="Q613" s="135"/>
      <c r="R613" s="135"/>
      <c r="S613" s="135"/>
      <c r="T613" s="135"/>
      <c r="U613" s="135"/>
      <c r="V613" s="135"/>
      <c r="W613" s="135"/>
      <c r="X613" s="136"/>
      <c r="Y613" s="170"/>
      <c r="Z613" s="171"/>
      <c r="AA613" s="172"/>
      <c r="AB613" s="174" t="s">
        <v>11</v>
      </c>
      <c r="AC613" s="135"/>
      <c r="AD613" s="136"/>
      <c r="AE613" s="339" t="s">
        <v>243</v>
      </c>
      <c r="AF613" s="340"/>
      <c r="AG613" s="340"/>
      <c r="AH613" s="341"/>
      <c r="AI613" s="342" t="s">
        <v>419</v>
      </c>
      <c r="AJ613" s="342"/>
      <c r="AK613" s="342"/>
      <c r="AL613" s="174"/>
      <c r="AM613" s="342" t="s">
        <v>432</v>
      </c>
      <c r="AN613" s="342"/>
      <c r="AO613" s="342"/>
      <c r="AP613" s="174"/>
      <c r="AQ613" s="174" t="s">
        <v>235</v>
      </c>
      <c r="AR613" s="135"/>
      <c r="AS613" s="135"/>
      <c r="AT613" s="136"/>
      <c r="AU613" s="141" t="s">
        <v>134</v>
      </c>
      <c r="AV613" s="141"/>
      <c r="AW613" s="141"/>
      <c r="AX613" s="142"/>
    </row>
    <row r="614" spans="1:50" ht="18.75" hidden="1" customHeight="1" x14ac:dyDescent="0.15">
      <c r="A614" s="213"/>
      <c r="B614" s="210"/>
      <c r="C614" s="188"/>
      <c r="D614" s="210"/>
      <c r="E614" s="348"/>
      <c r="F614" s="349"/>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198"/>
      <c r="AF614" s="198"/>
      <c r="AG614" s="138" t="s">
        <v>236</v>
      </c>
      <c r="AH614" s="139"/>
      <c r="AI614" s="193"/>
      <c r="AJ614" s="193"/>
      <c r="AK614" s="193"/>
      <c r="AL614" s="159"/>
      <c r="AM614" s="193"/>
      <c r="AN614" s="193"/>
      <c r="AO614" s="193"/>
      <c r="AP614" s="159"/>
      <c r="AQ614" s="596"/>
      <c r="AR614" s="198"/>
      <c r="AS614" s="138" t="s">
        <v>236</v>
      </c>
      <c r="AT614" s="139"/>
      <c r="AU614" s="198"/>
      <c r="AV614" s="198"/>
      <c r="AW614" s="138" t="s">
        <v>181</v>
      </c>
      <c r="AX614" s="199"/>
    </row>
    <row r="615" spans="1:50" ht="23.25" hidden="1" customHeight="1" x14ac:dyDescent="0.15">
      <c r="A615" s="213"/>
      <c r="B615" s="210"/>
      <c r="C615" s="188"/>
      <c r="D615" s="210"/>
      <c r="E615" s="348"/>
      <c r="F615" s="349"/>
      <c r="G615" s="109"/>
      <c r="H615" s="110"/>
      <c r="I615" s="110"/>
      <c r="J615" s="110"/>
      <c r="K615" s="110"/>
      <c r="L615" s="110"/>
      <c r="M615" s="110"/>
      <c r="N615" s="110"/>
      <c r="O615" s="110"/>
      <c r="P615" s="110"/>
      <c r="Q615" s="110"/>
      <c r="R615" s="110"/>
      <c r="S615" s="110"/>
      <c r="T615" s="110"/>
      <c r="U615" s="110"/>
      <c r="V615" s="110"/>
      <c r="W615" s="110"/>
      <c r="X615" s="111"/>
      <c r="Y615" s="200" t="s">
        <v>12</v>
      </c>
      <c r="Z615" s="201"/>
      <c r="AA615" s="202"/>
      <c r="AB615" s="164"/>
      <c r="AC615" s="164"/>
      <c r="AD615" s="164"/>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213"/>
      <c r="B616" s="210"/>
      <c r="C616" s="188"/>
      <c r="D616" s="210"/>
      <c r="E616" s="348"/>
      <c r="F616" s="349"/>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213"/>
      <c r="B617" s="210"/>
      <c r="C617" s="188"/>
      <c r="D617" s="210"/>
      <c r="E617" s="348"/>
      <c r="F617" s="349"/>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585" t="s">
        <v>182</v>
      </c>
      <c r="AC617" s="585"/>
      <c r="AD617" s="585"/>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213"/>
      <c r="B618" s="210"/>
      <c r="C618" s="188"/>
      <c r="D618" s="210"/>
      <c r="E618" s="348" t="s">
        <v>245</v>
      </c>
      <c r="F618" s="349"/>
      <c r="G618" s="350" t="s">
        <v>242</v>
      </c>
      <c r="H618" s="135"/>
      <c r="I618" s="135"/>
      <c r="J618" s="135"/>
      <c r="K618" s="135"/>
      <c r="L618" s="135"/>
      <c r="M618" s="135"/>
      <c r="N618" s="135"/>
      <c r="O618" s="135"/>
      <c r="P618" s="135"/>
      <c r="Q618" s="135"/>
      <c r="R618" s="135"/>
      <c r="S618" s="135"/>
      <c r="T618" s="135"/>
      <c r="U618" s="135"/>
      <c r="V618" s="135"/>
      <c r="W618" s="135"/>
      <c r="X618" s="136"/>
      <c r="Y618" s="170"/>
      <c r="Z618" s="171"/>
      <c r="AA618" s="172"/>
      <c r="AB618" s="174" t="s">
        <v>11</v>
      </c>
      <c r="AC618" s="135"/>
      <c r="AD618" s="136"/>
      <c r="AE618" s="339" t="s">
        <v>243</v>
      </c>
      <c r="AF618" s="340"/>
      <c r="AG618" s="340"/>
      <c r="AH618" s="341"/>
      <c r="AI618" s="342" t="s">
        <v>419</v>
      </c>
      <c r="AJ618" s="342"/>
      <c r="AK618" s="342"/>
      <c r="AL618" s="174"/>
      <c r="AM618" s="342" t="s">
        <v>432</v>
      </c>
      <c r="AN618" s="342"/>
      <c r="AO618" s="342"/>
      <c r="AP618" s="174"/>
      <c r="AQ618" s="174" t="s">
        <v>235</v>
      </c>
      <c r="AR618" s="135"/>
      <c r="AS618" s="135"/>
      <c r="AT618" s="136"/>
      <c r="AU618" s="141" t="s">
        <v>134</v>
      </c>
      <c r="AV618" s="141"/>
      <c r="AW618" s="141"/>
      <c r="AX618" s="142"/>
    </row>
    <row r="619" spans="1:50" ht="18.75" hidden="1" customHeight="1" x14ac:dyDescent="0.15">
      <c r="A619" s="213"/>
      <c r="B619" s="210"/>
      <c r="C619" s="188"/>
      <c r="D619" s="210"/>
      <c r="E619" s="348"/>
      <c r="F619" s="349"/>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198"/>
      <c r="AF619" s="198"/>
      <c r="AG619" s="138" t="s">
        <v>236</v>
      </c>
      <c r="AH619" s="139"/>
      <c r="AI619" s="193"/>
      <c r="AJ619" s="193"/>
      <c r="AK619" s="193"/>
      <c r="AL619" s="159"/>
      <c r="AM619" s="193"/>
      <c r="AN619" s="193"/>
      <c r="AO619" s="193"/>
      <c r="AP619" s="159"/>
      <c r="AQ619" s="596"/>
      <c r="AR619" s="198"/>
      <c r="AS619" s="138" t="s">
        <v>236</v>
      </c>
      <c r="AT619" s="139"/>
      <c r="AU619" s="198"/>
      <c r="AV619" s="198"/>
      <c r="AW619" s="138" t="s">
        <v>181</v>
      </c>
      <c r="AX619" s="199"/>
    </row>
    <row r="620" spans="1:50" ht="23.25" hidden="1" customHeight="1" x14ac:dyDescent="0.15">
      <c r="A620" s="213"/>
      <c r="B620" s="210"/>
      <c r="C620" s="188"/>
      <c r="D620" s="210"/>
      <c r="E620" s="348"/>
      <c r="F620" s="349"/>
      <c r="G620" s="109"/>
      <c r="H620" s="110"/>
      <c r="I620" s="110"/>
      <c r="J620" s="110"/>
      <c r="K620" s="110"/>
      <c r="L620" s="110"/>
      <c r="M620" s="110"/>
      <c r="N620" s="110"/>
      <c r="O620" s="110"/>
      <c r="P620" s="110"/>
      <c r="Q620" s="110"/>
      <c r="R620" s="110"/>
      <c r="S620" s="110"/>
      <c r="T620" s="110"/>
      <c r="U620" s="110"/>
      <c r="V620" s="110"/>
      <c r="W620" s="110"/>
      <c r="X620" s="111"/>
      <c r="Y620" s="200" t="s">
        <v>12</v>
      </c>
      <c r="Z620" s="201"/>
      <c r="AA620" s="202"/>
      <c r="AB620" s="164"/>
      <c r="AC620" s="164"/>
      <c r="AD620" s="164"/>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213"/>
      <c r="B621" s="210"/>
      <c r="C621" s="188"/>
      <c r="D621" s="210"/>
      <c r="E621" s="348"/>
      <c r="F621" s="349"/>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213"/>
      <c r="B622" s="210"/>
      <c r="C622" s="188"/>
      <c r="D622" s="210"/>
      <c r="E622" s="348"/>
      <c r="F622" s="349"/>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585" t="s">
        <v>14</v>
      </c>
      <c r="AC622" s="585"/>
      <c r="AD622" s="585"/>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213"/>
      <c r="B623" s="210"/>
      <c r="C623" s="188"/>
      <c r="D623" s="210"/>
      <c r="E623" s="348" t="s">
        <v>245</v>
      </c>
      <c r="F623" s="349"/>
      <c r="G623" s="350" t="s">
        <v>242</v>
      </c>
      <c r="H623" s="135"/>
      <c r="I623" s="135"/>
      <c r="J623" s="135"/>
      <c r="K623" s="135"/>
      <c r="L623" s="135"/>
      <c r="M623" s="135"/>
      <c r="N623" s="135"/>
      <c r="O623" s="135"/>
      <c r="P623" s="135"/>
      <c r="Q623" s="135"/>
      <c r="R623" s="135"/>
      <c r="S623" s="135"/>
      <c r="T623" s="135"/>
      <c r="U623" s="135"/>
      <c r="V623" s="135"/>
      <c r="W623" s="135"/>
      <c r="X623" s="136"/>
      <c r="Y623" s="170"/>
      <c r="Z623" s="171"/>
      <c r="AA623" s="172"/>
      <c r="AB623" s="174" t="s">
        <v>11</v>
      </c>
      <c r="AC623" s="135"/>
      <c r="AD623" s="136"/>
      <c r="AE623" s="339" t="s">
        <v>243</v>
      </c>
      <c r="AF623" s="340"/>
      <c r="AG623" s="340"/>
      <c r="AH623" s="341"/>
      <c r="AI623" s="342" t="s">
        <v>419</v>
      </c>
      <c r="AJ623" s="342"/>
      <c r="AK623" s="342"/>
      <c r="AL623" s="174"/>
      <c r="AM623" s="342" t="s">
        <v>432</v>
      </c>
      <c r="AN623" s="342"/>
      <c r="AO623" s="342"/>
      <c r="AP623" s="174"/>
      <c r="AQ623" s="174" t="s">
        <v>235</v>
      </c>
      <c r="AR623" s="135"/>
      <c r="AS623" s="135"/>
      <c r="AT623" s="136"/>
      <c r="AU623" s="141" t="s">
        <v>134</v>
      </c>
      <c r="AV623" s="141"/>
      <c r="AW623" s="141"/>
      <c r="AX623" s="142"/>
    </row>
    <row r="624" spans="1:50" ht="18.75" hidden="1" customHeight="1" x14ac:dyDescent="0.15">
      <c r="A624" s="213"/>
      <c r="B624" s="210"/>
      <c r="C624" s="188"/>
      <c r="D624" s="210"/>
      <c r="E624" s="348"/>
      <c r="F624" s="349"/>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198"/>
      <c r="AF624" s="198"/>
      <c r="AG624" s="138" t="s">
        <v>236</v>
      </c>
      <c r="AH624" s="139"/>
      <c r="AI624" s="193"/>
      <c r="AJ624" s="193"/>
      <c r="AK624" s="193"/>
      <c r="AL624" s="159"/>
      <c r="AM624" s="193"/>
      <c r="AN624" s="193"/>
      <c r="AO624" s="193"/>
      <c r="AP624" s="159"/>
      <c r="AQ624" s="596"/>
      <c r="AR624" s="198"/>
      <c r="AS624" s="138" t="s">
        <v>236</v>
      </c>
      <c r="AT624" s="139"/>
      <c r="AU624" s="198"/>
      <c r="AV624" s="198"/>
      <c r="AW624" s="138" t="s">
        <v>181</v>
      </c>
      <c r="AX624" s="199"/>
    </row>
    <row r="625" spans="1:50" ht="23.25" hidden="1" customHeight="1" x14ac:dyDescent="0.15">
      <c r="A625" s="213"/>
      <c r="B625" s="210"/>
      <c r="C625" s="188"/>
      <c r="D625" s="210"/>
      <c r="E625" s="348"/>
      <c r="F625" s="349"/>
      <c r="G625" s="109"/>
      <c r="H625" s="110"/>
      <c r="I625" s="110"/>
      <c r="J625" s="110"/>
      <c r="K625" s="110"/>
      <c r="L625" s="110"/>
      <c r="M625" s="110"/>
      <c r="N625" s="110"/>
      <c r="O625" s="110"/>
      <c r="P625" s="110"/>
      <c r="Q625" s="110"/>
      <c r="R625" s="110"/>
      <c r="S625" s="110"/>
      <c r="T625" s="110"/>
      <c r="U625" s="110"/>
      <c r="V625" s="110"/>
      <c r="W625" s="110"/>
      <c r="X625" s="111"/>
      <c r="Y625" s="200" t="s">
        <v>12</v>
      </c>
      <c r="Z625" s="201"/>
      <c r="AA625" s="202"/>
      <c r="AB625" s="164"/>
      <c r="AC625" s="164"/>
      <c r="AD625" s="164"/>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213"/>
      <c r="B626" s="210"/>
      <c r="C626" s="188"/>
      <c r="D626" s="210"/>
      <c r="E626" s="348"/>
      <c r="F626" s="349"/>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213"/>
      <c r="B627" s="210"/>
      <c r="C627" s="188"/>
      <c r="D627" s="210"/>
      <c r="E627" s="348"/>
      <c r="F627" s="349"/>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585" t="s">
        <v>14</v>
      </c>
      <c r="AC627" s="585"/>
      <c r="AD627" s="585"/>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213"/>
      <c r="B628" s="210"/>
      <c r="C628" s="188"/>
      <c r="D628" s="210"/>
      <c r="E628" s="348" t="s">
        <v>245</v>
      </c>
      <c r="F628" s="349"/>
      <c r="G628" s="350" t="s">
        <v>242</v>
      </c>
      <c r="H628" s="135"/>
      <c r="I628" s="135"/>
      <c r="J628" s="135"/>
      <c r="K628" s="135"/>
      <c r="L628" s="135"/>
      <c r="M628" s="135"/>
      <c r="N628" s="135"/>
      <c r="O628" s="135"/>
      <c r="P628" s="135"/>
      <c r="Q628" s="135"/>
      <c r="R628" s="135"/>
      <c r="S628" s="135"/>
      <c r="T628" s="135"/>
      <c r="U628" s="135"/>
      <c r="V628" s="135"/>
      <c r="W628" s="135"/>
      <c r="X628" s="136"/>
      <c r="Y628" s="170"/>
      <c r="Z628" s="171"/>
      <c r="AA628" s="172"/>
      <c r="AB628" s="174" t="s">
        <v>11</v>
      </c>
      <c r="AC628" s="135"/>
      <c r="AD628" s="136"/>
      <c r="AE628" s="339" t="s">
        <v>243</v>
      </c>
      <c r="AF628" s="340"/>
      <c r="AG628" s="340"/>
      <c r="AH628" s="341"/>
      <c r="AI628" s="342" t="s">
        <v>419</v>
      </c>
      <c r="AJ628" s="342"/>
      <c r="AK628" s="342"/>
      <c r="AL628" s="174"/>
      <c r="AM628" s="342" t="s">
        <v>432</v>
      </c>
      <c r="AN628" s="342"/>
      <c r="AO628" s="342"/>
      <c r="AP628" s="174"/>
      <c r="AQ628" s="174" t="s">
        <v>235</v>
      </c>
      <c r="AR628" s="135"/>
      <c r="AS628" s="135"/>
      <c r="AT628" s="136"/>
      <c r="AU628" s="141" t="s">
        <v>134</v>
      </c>
      <c r="AV628" s="141"/>
      <c r="AW628" s="141"/>
      <c r="AX628" s="142"/>
    </row>
    <row r="629" spans="1:50" ht="18.75" hidden="1" customHeight="1" x14ac:dyDescent="0.15">
      <c r="A629" s="213"/>
      <c r="B629" s="210"/>
      <c r="C629" s="188"/>
      <c r="D629" s="210"/>
      <c r="E629" s="348"/>
      <c r="F629" s="349"/>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198"/>
      <c r="AF629" s="198"/>
      <c r="AG629" s="138" t="s">
        <v>236</v>
      </c>
      <c r="AH629" s="139"/>
      <c r="AI629" s="193"/>
      <c r="AJ629" s="193"/>
      <c r="AK629" s="193"/>
      <c r="AL629" s="159"/>
      <c r="AM629" s="193"/>
      <c r="AN629" s="193"/>
      <c r="AO629" s="193"/>
      <c r="AP629" s="159"/>
      <c r="AQ629" s="596"/>
      <c r="AR629" s="198"/>
      <c r="AS629" s="138" t="s">
        <v>236</v>
      </c>
      <c r="AT629" s="139"/>
      <c r="AU629" s="198"/>
      <c r="AV629" s="198"/>
      <c r="AW629" s="138" t="s">
        <v>181</v>
      </c>
      <c r="AX629" s="199"/>
    </row>
    <row r="630" spans="1:50" ht="23.25" hidden="1" customHeight="1" x14ac:dyDescent="0.15">
      <c r="A630" s="213"/>
      <c r="B630" s="210"/>
      <c r="C630" s="188"/>
      <c r="D630" s="210"/>
      <c r="E630" s="348"/>
      <c r="F630" s="349"/>
      <c r="G630" s="109"/>
      <c r="H630" s="110"/>
      <c r="I630" s="110"/>
      <c r="J630" s="110"/>
      <c r="K630" s="110"/>
      <c r="L630" s="110"/>
      <c r="M630" s="110"/>
      <c r="N630" s="110"/>
      <c r="O630" s="110"/>
      <c r="P630" s="110"/>
      <c r="Q630" s="110"/>
      <c r="R630" s="110"/>
      <c r="S630" s="110"/>
      <c r="T630" s="110"/>
      <c r="U630" s="110"/>
      <c r="V630" s="110"/>
      <c r="W630" s="110"/>
      <c r="X630" s="111"/>
      <c r="Y630" s="200" t="s">
        <v>12</v>
      </c>
      <c r="Z630" s="201"/>
      <c r="AA630" s="202"/>
      <c r="AB630" s="164"/>
      <c r="AC630" s="164"/>
      <c r="AD630" s="164"/>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213"/>
      <c r="B631" s="210"/>
      <c r="C631" s="188"/>
      <c r="D631" s="210"/>
      <c r="E631" s="348"/>
      <c r="F631" s="349"/>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213"/>
      <c r="B632" s="210"/>
      <c r="C632" s="188"/>
      <c r="D632" s="210"/>
      <c r="E632" s="348"/>
      <c r="F632" s="349"/>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585" t="s">
        <v>14</v>
      </c>
      <c r="AC632" s="585"/>
      <c r="AD632" s="585"/>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213"/>
      <c r="B633" s="210"/>
      <c r="C633" s="188"/>
      <c r="D633" s="210"/>
      <c r="E633" s="348" t="s">
        <v>245</v>
      </c>
      <c r="F633" s="349"/>
      <c r="G633" s="350" t="s">
        <v>242</v>
      </c>
      <c r="H633" s="135"/>
      <c r="I633" s="135"/>
      <c r="J633" s="135"/>
      <c r="K633" s="135"/>
      <c r="L633" s="135"/>
      <c r="M633" s="135"/>
      <c r="N633" s="135"/>
      <c r="O633" s="135"/>
      <c r="P633" s="135"/>
      <c r="Q633" s="135"/>
      <c r="R633" s="135"/>
      <c r="S633" s="135"/>
      <c r="T633" s="135"/>
      <c r="U633" s="135"/>
      <c r="V633" s="135"/>
      <c r="W633" s="135"/>
      <c r="X633" s="136"/>
      <c r="Y633" s="170"/>
      <c r="Z633" s="171"/>
      <c r="AA633" s="172"/>
      <c r="AB633" s="174" t="s">
        <v>11</v>
      </c>
      <c r="AC633" s="135"/>
      <c r="AD633" s="136"/>
      <c r="AE633" s="339" t="s">
        <v>243</v>
      </c>
      <c r="AF633" s="340"/>
      <c r="AG633" s="340"/>
      <c r="AH633" s="341"/>
      <c r="AI633" s="342" t="s">
        <v>419</v>
      </c>
      <c r="AJ633" s="342"/>
      <c r="AK633" s="342"/>
      <c r="AL633" s="174"/>
      <c r="AM633" s="342" t="s">
        <v>432</v>
      </c>
      <c r="AN633" s="342"/>
      <c r="AO633" s="342"/>
      <c r="AP633" s="174"/>
      <c r="AQ633" s="174" t="s">
        <v>235</v>
      </c>
      <c r="AR633" s="135"/>
      <c r="AS633" s="135"/>
      <c r="AT633" s="136"/>
      <c r="AU633" s="141" t="s">
        <v>134</v>
      </c>
      <c r="AV633" s="141"/>
      <c r="AW633" s="141"/>
      <c r="AX633" s="142"/>
    </row>
    <row r="634" spans="1:50" ht="18.75" hidden="1" customHeight="1" x14ac:dyDescent="0.15">
      <c r="A634" s="213"/>
      <c r="B634" s="210"/>
      <c r="C634" s="188"/>
      <c r="D634" s="210"/>
      <c r="E634" s="348"/>
      <c r="F634" s="349"/>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198"/>
      <c r="AF634" s="198"/>
      <c r="AG634" s="138" t="s">
        <v>236</v>
      </c>
      <c r="AH634" s="139"/>
      <c r="AI634" s="193"/>
      <c r="AJ634" s="193"/>
      <c r="AK634" s="193"/>
      <c r="AL634" s="159"/>
      <c r="AM634" s="193"/>
      <c r="AN634" s="193"/>
      <c r="AO634" s="193"/>
      <c r="AP634" s="159"/>
      <c r="AQ634" s="596"/>
      <c r="AR634" s="198"/>
      <c r="AS634" s="138" t="s">
        <v>236</v>
      </c>
      <c r="AT634" s="139"/>
      <c r="AU634" s="198"/>
      <c r="AV634" s="198"/>
      <c r="AW634" s="138" t="s">
        <v>181</v>
      </c>
      <c r="AX634" s="199"/>
    </row>
    <row r="635" spans="1:50" ht="23.25" hidden="1" customHeight="1" x14ac:dyDescent="0.15">
      <c r="A635" s="213"/>
      <c r="B635" s="210"/>
      <c r="C635" s="188"/>
      <c r="D635" s="210"/>
      <c r="E635" s="348"/>
      <c r="F635" s="349"/>
      <c r="G635" s="109"/>
      <c r="H635" s="110"/>
      <c r="I635" s="110"/>
      <c r="J635" s="110"/>
      <c r="K635" s="110"/>
      <c r="L635" s="110"/>
      <c r="M635" s="110"/>
      <c r="N635" s="110"/>
      <c r="O635" s="110"/>
      <c r="P635" s="110"/>
      <c r="Q635" s="110"/>
      <c r="R635" s="110"/>
      <c r="S635" s="110"/>
      <c r="T635" s="110"/>
      <c r="U635" s="110"/>
      <c r="V635" s="110"/>
      <c r="W635" s="110"/>
      <c r="X635" s="111"/>
      <c r="Y635" s="200" t="s">
        <v>12</v>
      </c>
      <c r="Z635" s="201"/>
      <c r="AA635" s="202"/>
      <c r="AB635" s="164"/>
      <c r="AC635" s="164"/>
      <c r="AD635" s="164"/>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213"/>
      <c r="B636" s="210"/>
      <c r="C636" s="188"/>
      <c r="D636" s="210"/>
      <c r="E636" s="348"/>
      <c r="F636" s="349"/>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213"/>
      <c r="B637" s="210"/>
      <c r="C637" s="188"/>
      <c r="D637" s="210"/>
      <c r="E637" s="348"/>
      <c r="F637" s="349"/>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585" t="s">
        <v>14</v>
      </c>
      <c r="AC637" s="585"/>
      <c r="AD637" s="585"/>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213"/>
      <c r="B638" s="210"/>
      <c r="C638" s="188"/>
      <c r="D638" s="210"/>
      <c r="E638" s="348" t="s">
        <v>245</v>
      </c>
      <c r="F638" s="349"/>
      <c r="G638" s="350" t="s">
        <v>242</v>
      </c>
      <c r="H638" s="135"/>
      <c r="I638" s="135"/>
      <c r="J638" s="135"/>
      <c r="K638" s="135"/>
      <c r="L638" s="135"/>
      <c r="M638" s="135"/>
      <c r="N638" s="135"/>
      <c r="O638" s="135"/>
      <c r="P638" s="135"/>
      <c r="Q638" s="135"/>
      <c r="R638" s="135"/>
      <c r="S638" s="135"/>
      <c r="T638" s="135"/>
      <c r="U638" s="135"/>
      <c r="V638" s="135"/>
      <c r="W638" s="135"/>
      <c r="X638" s="136"/>
      <c r="Y638" s="170"/>
      <c r="Z638" s="171"/>
      <c r="AA638" s="172"/>
      <c r="AB638" s="174" t="s">
        <v>11</v>
      </c>
      <c r="AC638" s="135"/>
      <c r="AD638" s="136"/>
      <c r="AE638" s="339" t="s">
        <v>243</v>
      </c>
      <c r="AF638" s="340"/>
      <c r="AG638" s="340"/>
      <c r="AH638" s="341"/>
      <c r="AI638" s="342" t="s">
        <v>419</v>
      </c>
      <c r="AJ638" s="342"/>
      <c r="AK638" s="342"/>
      <c r="AL638" s="174"/>
      <c r="AM638" s="342" t="s">
        <v>432</v>
      </c>
      <c r="AN638" s="342"/>
      <c r="AO638" s="342"/>
      <c r="AP638" s="174"/>
      <c r="AQ638" s="174" t="s">
        <v>235</v>
      </c>
      <c r="AR638" s="135"/>
      <c r="AS638" s="135"/>
      <c r="AT638" s="136"/>
      <c r="AU638" s="141" t="s">
        <v>134</v>
      </c>
      <c r="AV638" s="141"/>
      <c r="AW638" s="141"/>
      <c r="AX638" s="142"/>
    </row>
    <row r="639" spans="1:50" ht="18.75" hidden="1" customHeight="1" x14ac:dyDescent="0.15">
      <c r="A639" s="213"/>
      <c r="B639" s="210"/>
      <c r="C639" s="188"/>
      <c r="D639" s="210"/>
      <c r="E639" s="348"/>
      <c r="F639" s="349"/>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198"/>
      <c r="AF639" s="198"/>
      <c r="AG639" s="138" t="s">
        <v>236</v>
      </c>
      <c r="AH639" s="139"/>
      <c r="AI639" s="193"/>
      <c r="AJ639" s="193"/>
      <c r="AK639" s="193"/>
      <c r="AL639" s="159"/>
      <c r="AM639" s="193"/>
      <c r="AN639" s="193"/>
      <c r="AO639" s="193"/>
      <c r="AP639" s="159"/>
      <c r="AQ639" s="596"/>
      <c r="AR639" s="198"/>
      <c r="AS639" s="138" t="s">
        <v>236</v>
      </c>
      <c r="AT639" s="139"/>
      <c r="AU639" s="198"/>
      <c r="AV639" s="198"/>
      <c r="AW639" s="138" t="s">
        <v>181</v>
      </c>
      <c r="AX639" s="199"/>
    </row>
    <row r="640" spans="1:50" ht="23.25" hidden="1" customHeight="1" x14ac:dyDescent="0.15">
      <c r="A640" s="213"/>
      <c r="B640" s="210"/>
      <c r="C640" s="188"/>
      <c r="D640" s="210"/>
      <c r="E640" s="348"/>
      <c r="F640" s="349"/>
      <c r="G640" s="109"/>
      <c r="H640" s="110"/>
      <c r="I640" s="110"/>
      <c r="J640" s="110"/>
      <c r="K640" s="110"/>
      <c r="L640" s="110"/>
      <c r="M640" s="110"/>
      <c r="N640" s="110"/>
      <c r="O640" s="110"/>
      <c r="P640" s="110"/>
      <c r="Q640" s="110"/>
      <c r="R640" s="110"/>
      <c r="S640" s="110"/>
      <c r="T640" s="110"/>
      <c r="U640" s="110"/>
      <c r="V640" s="110"/>
      <c r="W640" s="110"/>
      <c r="X640" s="111"/>
      <c r="Y640" s="200" t="s">
        <v>12</v>
      </c>
      <c r="Z640" s="201"/>
      <c r="AA640" s="202"/>
      <c r="AB640" s="164"/>
      <c r="AC640" s="164"/>
      <c r="AD640" s="164"/>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213"/>
      <c r="B641" s="210"/>
      <c r="C641" s="188"/>
      <c r="D641" s="210"/>
      <c r="E641" s="348"/>
      <c r="F641" s="349"/>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213"/>
      <c r="B642" s="210"/>
      <c r="C642" s="188"/>
      <c r="D642" s="210"/>
      <c r="E642" s="348"/>
      <c r="F642" s="349"/>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585" t="s">
        <v>14</v>
      </c>
      <c r="AC642" s="585"/>
      <c r="AD642" s="585"/>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213"/>
      <c r="B643" s="210"/>
      <c r="C643" s="188"/>
      <c r="D643" s="210"/>
      <c r="E643" s="127" t="s">
        <v>416</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88"/>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88"/>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88"/>
      <c r="D646" s="210"/>
      <c r="E646" s="182" t="s">
        <v>411</v>
      </c>
      <c r="F646" s="183"/>
      <c r="G646" s="891" t="s">
        <v>255</v>
      </c>
      <c r="H646" s="128"/>
      <c r="I646" s="128"/>
      <c r="J646" s="892"/>
      <c r="K646" s="893"/>
      <c r="L646" s="893"/>
      <c r="M646" s="893"/>
      <c r="N646" s="893"/>
      <c r="O646" s="893"/>
      <c r="P646" s="893"/>
      <c r="Q646" s="893"/>
      <c r="R646" s="893"/>
      <c r="S646" s="893"/>
      <c r="T646" s="89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95"/>
    </row>
    <row r="647" spans="1:50" ht="18.75" hidden="1" customHeight="1" x14ac:dyDescent="0.15">
      <c r="A647" s="213"/>
      <c r="B647" s="210"/>
      <c r="C647" s="188"/>
      <c r="D647" s="210"/>
      <c r="E647" s="348" t="s">
        <v>244</v>
      </c>
      <c r="F647" s="349"/>
      <c r="G647" s="350" t="s">
        <v>241</v>
      </c>
      <c r="H647" s="135"/>
      <c r="I647" s="135"/>
      <c r="J647" s="135"/>
      <c r="K647" s="135"/>
      <c r="L647" s="135"/>
      <c r="M647" s="135"/>
      <c r="N647" s="135"/>
      <c r="O647" s="135"/>
      <c r="P647" s="135"/>
      <c r="Q647" s="135"/>
      <c r="R647" s="135"/>
      <c r="S647" s="135"/>
      <c r="T647" s="135"/>
      <c r="U647" s="135"/>
      <c r="V647" s="135"/>
      <c r="W647" s="135"/>
      <c r="X647" s="136"/>
      <c r="Y647" s="170"/>
      <c r="Z647" s="171"/>
      <c r="AA647" s="172"/>
      <c r="AB647" s="174" t="s">
        <v>11</v>
      </c>
      <c r="AC647" s="135"/>
      <c r="AD647" s="136"/>
      <c r="AE647" s="339" t="s">
        <v>243</v>
      </c>
      <c r="AF647" s="340"/>
      <c r="AG647" s="340"/>
      <c r="AH647" s="341"/>
      <c r="AI647" s="342" t="s">
        <v>419</v>
      </c>
      <c r="AJ647" s="342"/>
      <c r="AK647" s="342"/>
      <c r="AL647" s="174"/>
      <c r="AM647" s="342" t="s">
        <v>432</v>
      </c>
      <c r="AN647" s="342"/>
      <c r="AO647" s="342"/>
      <c r="AP647" s="174"/>
      <c r="AQ647" s="174" t="s">
        <v>235</v>
      </c>
      <c r="AR647" s="135"/>
      <c r="AS647" s="135"/>
      <c r="AT647" s="136"/>
      <c r="AU647" s="141" t="s">
        <v>134</v>
      </c>
      <c r="AV647" s="141"/>
      <c r="AW647" s="141"/>
      <c r="AX647" s="142"/>
    </row>
    <row r="648" spans="1:50" ht="18.75" hidden="1" customHeight="1" x14ac:dyDescent="0.15">
      <c r="A648" s="213"/>
      <c r="B648" s="210"/>
      <c r="C648" s="188"/>
      <c r="D648" s="210"/>
      <c r="E648" s="348"/>
      <c r="F648" s="349"/>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198"/>
      <c r="AF648" s="198"/>
      <c r="AG648" s="138" t="s">
        <v>236</v>
      </c>
      <c r="AH648" s="139"/>
      <c r="AI648" s="193"/>
      <c r="AJ648" s="193"/>
      <c r="AK648" s="193"/>
      <c r="AL648" s="159"/>
      <c r="AM648" s="193"/>
      <c r="AN648" s="193"/>
      <c r="AO648" s="193"/>
      <c r="AP648" s="159"/>
      <c r="AQ648" s="596"/>
      <c r="AR648" s="198"/>
      <c r="AS648" s="138" t="s">
        <v>236</v>
      </c>
      <c r="AT648" s="139"/>
      <c r="AU648" s="198"/>
      <c r="AV648" s="198"/>
      <c r="AW648" s="138" t="s">
        <v>181</v>
      </c>
      <c r="AX648" s="199"/>
    </row>
    <row r="649" spans="1:50" ht="23.25" hidden="1" customHeight="1" x14ac:dyDescent="0.15">
      <c r="A649" s="213"/>
      <c r="B649" s="210"/>
      <c r="C649" s="188"/>
      <c r="D649" s="210"/>
      <c r="E649" s="348"/>
      <c r="F649" s="349"/>
      <c r="G649" s="109"/>
      <c r="H649" s="110"/>
      <c r="I649" s="110"/>
      <c r="J649" s="110"/>
      <c r="K649" s="110"/>
      <c r="L649" s="110"/>
      <c r="M649" s="110"/>
      <c r="N649" s="110"/>
      <c r="O649" s="110"/>
      <c r="P649" s="110"/>
      <c r="Q649" s="110"/>
      <c r="R649" s="110"/>
      <c r="S649" s="110"/>
      <c r="T649" s="110"/>
      <c r="U649" s="110"/>
      <c r="V649" s="110"/>
      <c r="W649" s="110"/>
      <c r="X649" s="111"/>
      <c r="Y649" s="200" t="s">
        <v>12</v>
      </c>
      <c r="Z649" s="201"/>
      <c r="AA649" s="202"/>
      <c r="AB649" s="164"/>
      <c r="AC649" s="164"/>
      <c r="AD649" s="164"/>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213"/>
      <c r="B650" s="210"/>
      <c r="C650" s="188"/>
      <c r="D650" s="210"/>
      <c r="E650" s="348"/>
      <c r="F650" s="349"/>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213"/>
      <c r="B651" s="210"/>
      <c r="C651" s="188"/>
      <c r="D651" s="210"/>
      <c r="E651" s="348"/>
      <c r="F651" s="349"/>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585" t="s">
        <v>182</v>
      </c>
      <c r="AC651" s="585"/>
      <c r="AD651" s="585"/>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213"/>
      <c r="B652" s="210"/>
      <c r="C652" s="188"/>
      <c r="D652" s="210"/>
      <c r="E652" s="348" t="s">
        <v>244</v>
      </c>
      <c r="F652" s="349"/>
      <c r="G652" s="350" t="s">
        <v>241</v>
      </c>
      <c r="H652" s="135"/>
      <c r="I652" s="135"/>
      <c r="J652" s="135"/>
      <c r="K652" s="135"/>
      <c r="L652" s="135"/>
      <c r="M652" s="135"/>
      <c r="N652" s="135"/>
      <c r="O652" s="135"/>
      <c r="P652" s="135"/>
      <c r="Q652" s="135"/>
      <c r="R652" s="135"/>
      <c r="S652" s="135"/>
      <c r="T652" s="135"/>
      <c r="U652" s="135"/>
      <c r="V652" s="135"/>
      <c r="W652" s="135"/>
      <c r="X652" s="136"/>
      <c r="Y652" s="170"/>
      <c r="Z652" s="171"/>
      <c r="AA652" s="172"/>
      <c r="AB652" s="174" t="s">
        <v>11</v>
      </c>
      <c r="AC652" s="135"/>
      <c r="AD652" s="136"/>
      <c r="AE652" s="339" t="s">
        <v>243</v>
      </c>
      <c r="AF652" s="340"/>
      <c r="AG652" s="340"/>
      <c r="AH652" s="341"/>
      <c r="AI652" s="342" t="s">
        <v>419</v>
      </c>
      <c r="AJ652" s="342"/>
      <c r="AK652" s="342"/>
      <c r="AL652" s="174"/>
      <c r="AM652" s="342" t="s">
        <v>432</v>
      </c>
      <c r="AN652" s="342"/>
      <c r="AO652" s="342"/>
      <c r="AP652" s="174"/>
      <c r="AQ652" s="174" t="s">
        <v>235</v>
      </c>
      <c r="AR652" s="135"/>
      <c r="AS652" s="135"/>
      <c r="AT652" s="136"/>
      <c r="AU652" s="141" t="s">
        <v>134</v>
      </c>
      <c r="AV652" s="141"/>
      <c r="AW652" s="141"/>
      <c r="AX652" s="142"/>
    </row>
    <row r="653" spans="1:50" ht="18.75" hidden="1" customHeight="1" x14ac:dyDescent="0.15">
      <c r="A653" s="213"/>
      <c r="B653" s="210"/>
      <c r="C653" s="188"/>
      <c r="D653" s="210"/>
      <c r="E653" s="348"/>
      <c r="F653" s="349"/>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198"/>
      <c r="AF653" s="198"/>
      <c r="AG653" s="138" t="s">
        <v>236</v>
      </c>
      <c r="AH653" s="139"/>
      <c r="AI653" s="193"/>
      <c r="AJ653" s="193"/>
      <c r="AK653" s="193"/>
      <c r="AL653" s="159"/>
      <c r="AM653" s="193"/>
      <c r="AN653" s="193"/>
      <c r="AO653" s="193"/>
      <c r="AP653" s="159"/>
      <c r="AQ653" s="596"/>
      <c r="AR653" s="198"/>
      <c r="AS653" s="138" t="s">
        <v>236</v>
      </c>
      <c r="AT653" s="139"/>
      <c r="AU653" s="198"/>
      <c r="AV653" s="198"/>
      <c r="AW653" s="138" t="s">
        <v>181</v>
      </c>
      <c r="AX653" s="199"/>
    </row>
    <row r="654" spans="1:50" ht="23.25" hidden="1" customHeight="1" x14ac:dyDescent="0.15">
      <c r="A654" s="213"/>
      <c r="B654" s="210"/>
      <c r="C654" s="188"/>
      <c r="D654" s="210"/>
      <c r="E654" s="348"/>
      <c r="F654" s="349"/>
      <c r="G654" s="109"/>
      <c r="H654" s="110"/>
      <c r="I654" s="110"/>
      <c r="J654" s="110"/>
      <c r="K654" s="110"/>
      <c r="L654" s="110"/>
      <c r="M654" s="110"/>
      <c r="N654" s="110"/>
      <c r="O654" s="110"/>
      <c r="P654" s="110"/>
      <c r="Q654" s="110"/>
      <c r="R654" s="110"/>
      <c r="S654" s="110"/>
      <c r="T654" s="110"/>
      <c r="U654" s="110"/>
      <c r="V654" s="110"/>
      <c r="W654" s="110"/>
      <c r="X654" s="111"/>
      <c r="Y654" s="200" t="s">
        <v>12</v>
      </c>
      <c r="Z654" s="201"/>
      <c r="AA654" s="202"/>
      <c r="AB654" s="164"/>
      <c r="AC654" s="164"/>
      <c r="AD654" s="164"/>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213"/>
      <c r="B655" s="210"/>
      <c r="C655" s="188"/>
      <c r="D655" s="210"/>
      <c r="E655" s="348"/>
      <c r="F655" s="349"/>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213"/>
      <c r="B656" s="210"/>
      <c r="C656" s="188"/>
      <c r="D656" s="210"/>
      <c r="E656" s="348"/>
      <c r="F656" s="349"/>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585" t="s">
        <v>182</v>
      </c>
      <c r="AC656" s="585"/>
      <c r="AD656" s="585"/>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213"/>
      <c r="B657" s="210"/>
      <c r="C657" s="188"/>
      <c r="D657" s="210"/>
      <c r="E657" s="348" t="s">
        <v>244</v>
      </c>
      <c r="F657" s="349"/>
      <c r="G657" s="350" t="s">
        <v>241</v>
      </c>
      <c r="H657" s="135"/>
      <c r="I657" s="135"/>
      <c r="J657" s="135"/>
      <c r="K657" s="135"/>
      <c r="L657" s="135"/>
      <c r="M657" s="135"/>
      <c r="N657" s="135"/>
      <c r="O657" s="135"/>
      <c r="P657" s="135"/>
      <c r="Q657" s="135"/>
      <c r="R657" s="135"/>
      <c r="S657" s="135"/>
      <c r="T657" s="135"/>
      <c r="U657" s="135"/>
      <c r="V657" s="135"/>
      <c r="W657" s="135"/>
      <c r="X657" s="136"/>
      <c r="Y657" s="170"/>
      <c r="Z657" s="171"/>
      <c r="AA657" s="172"/>
      <c r="AB657" s="174" t="s">
        <v>11</v>
      </c>
      <c r="AC657" s="135"/>
      <c r="AD657" s="136"/>
      <c r="AE657" s="339" t="s">
        <v>243</v>
      </c>
      <c r="AF657" s="340"/>
      <c r="AG657" s="340"/>
      <c r="AH657" s="341"/>
      <c r="AI657" s="342" t="s">
        <v>419</v>
      </c>
      <c r="AJ657" s="342"/>
      <c r="AK657" s="342"/>
      <c r="AL657" s="174"/>
      <c r="AM657" s="342" t="s">
        <v>432</v>
      </c>
      <c r="AN657" s="342"/>
      <c r="AO657" s="342"/>
      <c r="AP657" s="174"/>
      <c r="AQ657" s="174" t="s">
        <v>235</v>
      </c>
      <c r="AR657" s="135"/>
      <c r="AS657" s="135"/>
      <c r="AT657" s="136"/>
      <c r="AU657" s="141" t="s">
        <v>134</v>
      </c>
      <c r="AV657" s="141"/>
      <c r="AW657" s="141"/>
      <c r="AX657" s="142"/>
    </row>
    <row r="658" spans="1:50" ht="18.75" hidden="1" customHeight="1" x14ac:dyDescent="0.15">
      <c r="A658" s="213"/>
      <c r="B658" s="210"/>
      <c r="C658" s="188"/>
      <c r="D658" s="210"/>
      <c r="E658" s="348"/>
      <c r="F658" s="349"/>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198"/>
      <c r="AF658" s="198"/>
      <c r="AG658" s="138" t="s">
        <v>236</v>
      </c>
      <c r="AH658" s="139"/>
      <c r="AI658" s="193"/>
      <c r="AJ658" s="193"/>
      <c r="AK658" s="193"/>
      <c r="AL658" s="159"/>
      <c r="AM658" s="193"/>
      <c r="AN658" s="193"/>
      <c r="AO658" s="193"/>
      <c r="AP658" s="159"/>
      <c r="AQ658" s="596"/>
      <c r="AR658" s="198"/>
      <c r="AS658" s="138" t="s">
        <v>236</v>
      </c>
      <c r="AT658" s="139"/>
      <c r="AU658" s="198"/>
      <c r="AV658" s="198"/>
      <c r="AW658" s="138" t="s">
        <v>181</v>
      </c>
      <c r="AX658" s="199"/>
    </row>
    <row r="659" spans="1:50" ht="23.25" hidden="1" customHeight="1" x14ac:dyDescent="0.15">
      <c r="A659" s="213"/>
      <c r="B659" s="210"/>
      <c r="C659" s="188"/>
      <c r="D659" s="210"/>
      <c r="E659" s="348"/>
      <c r="F659" s="349"/>
      <c r="G659" s="109"/>
      <c r="H659" s="110"/>
      <c r="I659" s="110"/>
      <c r="J659" s="110"/>
      <c r="K659" s="110"/>
      <c r="L659" s="110"/>
      <c r="M659" s="110"/>
      <c r="N659" s="110"/>
      <c r="O659" s="110"/>
      <c r="P659" s="110"/>
      <c r="Q659" s="110"/>
      <c r="R659" s="110"/>
      <c r="S659" s="110"/>
      <c r="T659" s="110"/>
      <c r="U659" s="110"/>
      <c r="V659" s="110"/>
      <c r="W659" s="110"/>
      <c r="X659" s="111"/>
      <c r="Y659" s="200" t="s">
        <v>12</v>
      </c>
      <c r="Z659" s="201"/>
      <c r="AA659" s="202"/>
      <c r="AB659" s="164"/>
      <c r="AC659" s="164"/>
      <c r="AD659" s="164"/>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213"/>
      <c r="B660" s="210"/>
      <c r="C660" s="188"/>
      <c r="D660" s="210"/>
      <c r="E660" s="348"/>
      <c r="F660" s="349"/>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213"/>
      <c r="B661" s="210"/>
      <c r="C661" s="188"/>
      <c r="D661" s="210"/>
      <c r="E661" s="348"/>
      <c r="F661" s="349"/>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585" t="s">
        <v>182</v>
      </c>
      <c r="AC661" s="585"/>
      <c r="AD661" s="585"/>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213"/>
      <c r="B662" s="210"/>
      <c r="C662" s="188"/>
      <c r="D662" s="210"/>
      <c r="E662" s="348" t="s">
        <v>244</v>
      </c>
      <c r="F662" s="349"/>
      <c r="G662" s="350" t="s">
        <v>241</v>
      </c>
      <c r="H662" s="135"/>
      <c r="I662" s="135"/>
      <c r="J662" s="135"/>
      <c r="K662" s="135"/>
      <c r="L662" s="135"/>
      <c r="M662" s="135"/>
      <c r="N662" s="135"/>
      <c r="O662" s="135"/>
      <c r="P662" s="135"/>
      <c r="Q662" s="135"/>
      <c r="R662" s="135"/>
      <c r="S662" s="135"/>
      <c r="T662" s="135"/>
      <c r="U662" s="135"/>
      <c r="V662" s="135"/>
      <c r="W662" s="135"/>
      <c r="X662" s="136"/>
      <c r="Y662" s="170"/>
      <c r="Z662" s="171"/>
      <c r="AA662" s="172"/>
      <c r="AB662" s="174" t="s">
        <v>11</v>
      </c>
      <c r="AC662" s="135"/>
      <c r="AD662" s="136"/>
      <c r="AE662" s="339" t="s">
        <v>243</v>
      </c>
      <c r="AF662" s="340"/>
      <c r="AG662" s="340"/>
      <c r="AH662" s="341"/>
      <c r="AI662" s="342" t="s">
        <v>419</v>
      </c>
      <c r="AJ662" s="342"/>
      <c r="AK662" s="342"/>
      <c r="AL662" s="174"/>
      <c r="AM662" s="342" t="s">
        <v>432</v>
      </c>
      <c r="AN662" s="342"/>
      <c r="AO662" s="342"/>
      <c r="AP662" s="174"/>
      <c r="AQ662" s="174" t="s">
        <v>235</v>
      </c>
      <c r="AR662" s="135"/>
      <c r="AS662" s="135"/>
      <c r="AT662" s="136"/>
      <c r="AU662" s="141" t="s">
        <v>134</v>
      </c>
      <c r="AV662" s="141"/>
      <c r="AW662" s="141"/>
      <c r="AX662" s="142"/>
    </row>
    <row r="663" spans="1:50" ht="18.75" hidden="1" customHeight="1" x14ac:dyDescent="0.15">
      <c r="A663" s="213"/>
      <c r="B663" s="210"/>
      <c r="C663" s="188"/>
      <c r="D663" s="210"/>
      <c r="E663" s="348"/>
      <c r="F663" s="349"/>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198"/>
      <c r="AF663" s="198"/>
      <c r="AG663" s="138" t="s">
        <v>236</v>
      </c>
      <c r="AH663" s="139"/>
      <c r="AI663" s="193"/>
      <c r="AJ663" s="193"/>
      <c r="AK663" s="193"/>
      <c r="AL663" s="159"/>
      <c r="AM663" s="193"/>
      <c r="AN663" s="193"/>
      <c r="AO663" s="193"/>
      <c r="AP663" s="159"/>
      <c r="AQ663" s="596"/>
      <c r="AR663" s="198"/>
      <c r="AS663" s="138" t="s">
        <v>236</v>
      </c>
      <c r="AT663" s="139"/>
      <c r="AU663" s="198"/>
      <c r="AV663" s="198"/>
      <c r="AW663" s="138" t="s">
        <v>181</v>
      </c>
      <c r="AX663" s="199"/>
    </row>
    <row r="664" spans="1:50" ht="23.25" hidden="1" customHeight="1" x14ac:dyDescent="0.15">
      <c r="A664" s="213"/>
      <c r="B664" s="210"/>
      <c r="C664" s="188"/>
      <c r="D664" s="210"/>
      <c r="E664" s="348"/>
      <c r="F664" s="349"/>
      <c r="G664" s="109"/>
      <c r="H664" s="110"/>
      <c r="I664" s="110"/>
      <c r="J664" s="110"/>
      <c r="K664" s="110"/>
      <c r="L664" s="110"/>
      <c r="M664" s="110"/>
      <c r="N664" s="110"/>
      <c r="O664" s="110"/>
      <c r="P664" s="110"/>
      <c r="Q664" s="110"/>
      <c r="R664" s="110"/>
      <c r="S664" s="110"/>
      <c r="T664" s="110"/>
      <c r="U664" s="110"/>
      <c r="V664" s="110"/>
      <c r="W664" s="110"/>
      <c r="X664" s="111"/>
      <c r="Y664" s="200" t="s">
        <v>12</v>
      </c>
      <c r="Z664" s="201"/>
      <c r="AA664" s="202"/>
      <c r="AB664" s="164"/>
      <c r="AC664" s="164"/>
      <c r="AD664" s="164"/>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213"/>
      <c r="B665" s="210"/>
      <c r="C665" s="188"/>
      <c r="D665" s="210"/>
      <c r="E665" s="348"/>
      <c r="F665" s="349"/>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213"/>
      <c r="B666" s="210"/>
      <c r="C666" s="188"/>
      <c r="D666" s="210"/>
      <c r="E666" s="348"/>
      <c r="F666" s="349"/>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585" t="s">
        <v>182</v>
      </c>
      <c r="AC666" s="585"/>
      <c r="AD666" s="585"/>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213"/>
      <c r="B667" s="210"/>
      <c r="C667" s="188"/>
      <c r="D667" s="210"/>
      <c r="E667" s="348" t="s">
        <v>244</v>
      </c>
      <c r="F667" s="349"/>
      <c r="G667" s="350" t="s">
        <v>241</v>
      </c>
      <c r="H667" s="135"/>
      <c r="I667" s="135"/>
      <c r="J667" s="135"/>
      <c r="K667" s="135"/>
      <c r="L667" s="135"/>
      <c r="M667" s="135"/>
      <c r="N667" s="135"/>
      <c r="O667" s="135"/>
      <c r="P667" s="135"/>
      <c r="Q667" s="135"/>
      <c r="R667" s="135"/>
      <c r="S667" s="135"/>
      <c r="T667" s="135"/>
      <c r="U667" s="135"/>
      <c r="V667" s="135"/>
      <c r="W667" s="135"/>
      <c r="X667" s="136"/>
      <c r="Y667" s="170"/>
      <c r="Z667" s="171"/>
      <c r="AA667" s="172"/>
      <c r="AB667" s="174" t="s">
        <v>11</v>
      </c>
      <c r="AC667" s="135"/>
      <c r="AD667" s="136"/>
      <c r="AE667" s="339" t="s">
        <v>243</v>
      </c>
      <c r="AF667" s="340"/>
      <c r="AG667" s="340"/>
      <c r="AH667" s="341"/>
      <c r="AI667" s="342" t="s">
        <v>419</v>
      </c>
      <c r="AJ667" s="342"/>
      <c r="AK667" s="342"/>
      <c r="AL667" s="174"/>
      <c r="AM667" s="342" t="s">
        <v>432</v>
      </c>
      <c r="AN667" s="342"/>
      <c r="AO667" s="342"/>
      <c r="AP667" s="174"/>
      <c r="AQ667" s="174" t="s">
        <v>235</v>
      </c>
      <c r="AR667" s="135"/>
      <c r="AS667" s="135"/>
      <c r="AT667" s="136"/>
      <c r="AU667" s="141" t="s">
        <v>134</v>
      </c>
      <c r="AV667" s="141"/>
      <c r="AW667" s="141"/>
      <c r="AX667" s="142"/>
    </row>
    <row r="668" spans="1:50" ht="18.75" hidden="1" customHeight="1" x14ac:dyDescent="0.15">
      <c r="A668" s="213"/>
      <c r="B668" s="210"/>
      <c r="C668" s="188"/>
      <c r="D668" s="210"/>
      <c r="E668" s="348"/>
      <c r="F668" s="349"/>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198"/>
      <c r="AF668" s="198"/>
      <c r="AG668" s="138" t="s">
        <v>236</v>
      </c>
      <c r="AH668" s="139"/>
      <c r="AI668" s="193"/>
      <c r="AJ668" s="193"/>
      <c r="AK668" s="193"/>
      <c r="AL668" s="159"/>
      <c r="AM668" s="193"/>
      <c r="AN668" s="193"/>
      <c r="AO668" s="193"/>
      <c r="AP668" s="159"/>
      <c r="AQ668" s="596"/>
      <c r="AR668" s="198"/>
      <c r="AS668" s="138" t="s">
        <v>236</v>
      </c>
      <c r="AT668" s="139"/>
      <c r="AU668" s="198"/>
      <c r="AV668" s="198"/>
      <c r="AW668" s="138" t="s">
        <v>181</v>
      </c>
      <c r="AX668" s="199"/>
    </row>
    <row r="669" spans="1:50" ht="23.25" hidden="1" customHeight="1" x14ac:dyDescent="0.15">
      <c r="A669" s="213"/>
      <c r="B669" s="210"/>
      <c r="C669" s="188"/>
      <c r="D669" s="210"/>
      <c r="E669" s="348"/>
      <c r="F669" s="349"/>
      <c r="G669" s="109"/>
      <c r="H669" s="110"/>
      <c r="I669" s="110"/>
      <c r="J669" s="110"/>
      <c r="K669" s="110"/>
      <c r="L669" s="110"/>
      <c r="M669" s="110"/>
      <c r="N669" s="110"/>
      <c r="O669" s="110"/>
      <c r="P669" s="110"/>
      <c r="Q669" s="110"/>
      <c r="R669" s="110"/>
      <c r="S669" s="110"/>
      <c r="T669" s="110"/>
      <c r="U669" s="110"/>
      <c r="V669" s="110"/>
      <c r="W669" s="110"/>
      <c r="X669" s="111"/>
      <c r="Y669" s="200" t="s">
        <v>12</v>
      </c>
      <c r="Z669" s="201"/>
      <c r="AA669" s="202"/>
      <c r="AB669" s="164"/>
      <c r="AC669" s="164"/>
      <c r="AD669" s="164"/>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213"/>
      <c r="B670" s="210"/>
      <c r="C670" s="188"/>
      <c r="D670" s="210"/>
      <c r="E670" s="348"/>
      <c r="F670" s="349"/>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213"/>
      <c r="B671" s="210"/>
      <c r="C671" s="188"/>
      <c r="D671" s="210"/>
      <c r="E671" s="348"/>
      <c r="F671" s="349"/>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585" t="s">
        <v>182</v>
      </c>
      <c r="AC671" s="585"/>
      <c r="AD671" s="585"/>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213"/>
      <c r="B672" s="210"/>
      <c r="C672" s="188"/>
      <c r="D672" s="210"/>
      <c r="E672" s="348" t="s">
        <v>245</v>
      </c>
      <c r="F672" s="349"/>
      <c r="G672" s="350" t="s">
        <v>242</v>
      </c>
      <c r="H672" s="135"/>
      <c r="I672" s="135"/>
      <c r="J672" s="135"/>
      <c r="K672" s="135"/>
      <c r="L672" s="135"/>
      <c r="M672" s="135"/>
      <c r="N672" s="135"/>
      <c r="O672" s="135"/>
      <c r="P672" s="135"/>
      <c r="Q672" s="135"/>
      <c r="R672" s="135"/>
      <c r="S672" s="135"/>
      <c r="T672" s="135"/>
      <c r="U672" s="135"/>
      <c r="V672" s="135"/>
      <c r="W672" s="135"/>
      <c r="X672" s="136"/>
      <c r="Y672" s="170"/>
      <c r="Z672" s="171"/>
      <c r="AA672" s="172"/>
      <c r="AB672" s="174" t="s">
        <v>11</v>
      </c>
      <c r="AC672" s="135"/>
      <c r="AD672" s="136"/>
      <c r="AE672" s="339" t="s">
        <v>243</v>
      </c>
      <c r="AF672" s="340"/>
      <c r="AG672" s="340"/>
      <c r="AH672" s="341"/>
      <c r="AI672" s="342" t="s">
        <v>419</v>
      </c>
      <c r="AJ672" s="342"/>
      <c r="AK672" s="342"/>
      <c r="AL672" s="174"/>
      <c r="AM672" s="342" t="s">
        <v>432</v>
      </c>
      <c r="AN672" s="342"/>
      <c r="AO672" s="342"/>
      <c r="AP672" s="174"/>
      <c r="AQ672" s="174" t="s">
        <v>235</v>
      </c>
      <c r="AR672" s="135"/>
      <c r="AS672" s="135"/>
      <c r="AT672" s="136"/>
      <c r="AU672" s="141" t="s">
        <v>134</v>
      </c>
      <c r="AV672" s="141"/>
      <c r="AW672" s="141"/>
      <c r="AX672" s="142"/>
    </row>
    <row r="673" spans="1:50" ht="18.75" hidden="1" customHeight="1" x14ac:dyDescent="0.15">
      <c r="A673" s="213"/>
      <c r="B673" s="210"/>
      <c r="C673" s="188"/>
      <c r="D673" s="210"/>
      <c r="E673" s="348"/>
      <c r="F673" s="349"/>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198"/>
      <c r="AF673" s="198"/>
      <c r="AG673" s="138" t="s">
        <v>236</v>
      </c>
      <c r="AH673" s="139"/>
      <c r="AI673" s="193"/>
      <c r="AJ673" s="193"/>
      <c r="AK673" s="193"/>
      <c r="AL673" s="159"/>
      <c r="AM673" s="193"/>
      <c r="AN673" s="193"/>
      <c r="AO673" s="193"/>
      <c r="AP673" s="159"/>
      <c r="AQ673" s="596"/>
      <c r="AR673" s="198"/>
      <c r="AS673" s="138" t="s">
        <v>236</v>
      </c>
      <c r="AT673" s="139"/>
      <c r="AU673" s="198"/>
      <c r="AV673" s="198"/>
      <c r="AW673" s="138" t="s">
        <v>181</v>
      </c>
      <c r="AX673" s="199"/>
    </row>
    <row r="674" spans="1:50" ht="23.25" hidden="1" customHeight="1" x14ac:dyDescent="0.15">
      <c r="A674" s="213"/>
      <c r="B674" s="210"/>
      <c r="C674" s="188"/>
      <c r="D674" s="210"/>
      <c r="E674" s="348"/>
      <c r="F674" s="349"/>
      <c r="G674" s="109"/>
      <c r="H674" s="110"/>
      <c r="I674" s="110"/>
      <c r="J674" s="110"/>
      <c r="K674" s="110"/>
      <c r="L674" s="110"/>
      <c r="M674" s="110"/>
      <c r="N674" s="110"/>
      <c r="O674" s="110"/>
      <c r="P674" s="110"/>
      <c r="Q674" s="110"/>
      <c r="R674" s="110"/>
      <c r="S674" s="110"/>
      <c r="T674" s="110"/>
      <c r="U674" s="110"/>
      <c r="V674" s="110"/>
      <c r="W674" s="110"/>
      <c r="X674" s="111"/>
      <c r="Y674" s="200" t="s">
        <v>12</v>
      </c>
      <c r="Z674" s="201"/>
      <c r="AA674" s="202"/>
      <c r="AB674" s="164"/>
      <c r="AC674" s="164"/>
      <c r="AD674" s="164"/>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213"/>
      <c r="B675" s="210"/>
      <c r="C675" s="188"/>
      <c r="D675" s="210"/>
      <c r="E675" s="348"/>
      <c r="F675" s="349"/>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213"/>
      <c r="B676" s="210"/>
      <c r="C676" s="188"/>
      <c r="D676" s="210"/>
      <c r="E676" s="348"/>
      <c r="F676" s="349"/>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585" t="s">
        <v>14</v>
      </c>
      <c r="AC676" s="585"/>
      <c r="AD676" s="585"/>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213"/>
      <c r="B677" s="210"/>
      <c r="C677" s="188"/>
      <c r="D677" s="210"/>
      <c r="E677" s="348" t="s">
        <v>245</v>
      </c>
      <c r="F677" s="349"/>
      <c r="G677" s="350" t="s">
        <v>242</v>
      </c>
      <c r="H677" s="135"/>
      <c r="I677" s="135"/>
      <c r="J677" s="135"/>
      <c r="K677" s="135"/>
      <c r="L677" s="135"/>
      <c r="M677" s="135"/>
      <c r="N677" s="135"/>
      <c r="O677" s="135"/>
      <c r="P677" s="135"/>
      <c r="Q677" s="135"/>
      <c r="R677" s="135"/>
      <c r="S677" s="135"/>
      <c r="T677" s="135"/>
      <c r="U677" s="135"/>
      <c r="V677" s="135"/>
      <c r="W677" s="135"/>
      <c r="X677" s="136"/>
      <c r="Y677" s="170"/>
      <c r="Z677" s="171"/>
      <c r="AA677" s="172"/>
      <c r="AB677" s="174" t="s">
        <v>11</v>
      </c>
      <c r="AC677" s="135"/>
      <c r="AD677" s="136"/>
      <c r="AE677" s="339" t="s">
        <v>243</v>
      </c>
      <c r="AF677" s="340"/>
      <c r="AG677" s="340"/>
      <c r="AH677" s="341"/>
      <c r="AI677" s="342" t="s">
        <v>419</v>
      </c>
      <c r="AJ677" s="342"/>
      <c r="AK677" s="342"/>
      <c r="AL677" s="174"/>
      <c r="AM677" s="342" t="s">
        <v>432</v>
      </c>
      <c r="AN677" s="342"/>
      <c r="AO677" s="342"/>
      <c r="AP677" s="174"/>
      <c r="AQ677" s="174" t="s">
        <v>235</v>
      </c>
      <c r="AR677" s="135"/>
      <c r="AS677" s="135"/>
      <c r="AT677" s="136"/>
      <c r="AU677" s="141" t="s">
        <v>134</v>
      </c>
      <c r="AV677" s="141"/>
      <c r="AW677" s="141"/>
      <c r="AX677" s="142"/>
    </row>
    <row r="678" spans="1:50" ht="18.75" hidden="1" customHeight="1" x14ac:dyDescent="0.15">
      <c r="A678" s="213"/>
      <c r="B678" s="210"/>
      <c r="C678" s="188"/>
      <c r="D678" s="210"/>
      <c r="E678" s="348"/>
      <c r="F678" s="349"/>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198"/>
      <c r="AF678" s="198"/>
      <c r="AG678" s="138" t="s">
        <v>236</v>
      </c>
      <c r="AH678" s="139"/>
      <c r="AI678" s="193"/>
      <c r="AJ678" s="193"/>
      <c r="AK678" s="193"/>
      <c r="AL678" s="159"/>
      <c r="AM678" s="193"/>
      <c r="AN678" s="193"/>
      <c r="AO678" s="193"/>
      <c r="AP678" s="159"/>
      <c r="AQ678" s="596"/>
      <c r="AR678" s="198"/>
      <c r="AS678" s="138" t="s">
        <v>236</v>
      </c>
      <c r="AT678" s="139"/>
      <c r="AU678" s="198"/>
      <c r="AV678" s="198"/>
      <c r="AW678" s="138" t="s">
        <v>181</v>
      </c>
      <c r="AX678" s="199"/>
    </row>
    <row r="679" spans="1:50" ht="23.25" hidden="1" customHeight="1" x14ac:dyDescent="0.15">
      <c r="A679" s="213"/>
      <c r="B679" s="210"/>
      <c r="C679" s="188"/>
      <c r="D679" s="210"/>
      <c r="E679" s="348"/>
      <c r="F679" s="349"/>
      <c r="G679" s="109"/>
      <c r="H679" s="110"/>
      <c r="I679" s="110"/>
      <c r="J679" s="110"/>
      <c r="K679" s="110"/>
      <c r="L679" s="110"/>
      <c r="M679" s="110"/>
      <c r="N679" s="110"/>
      <c r="O679" s="110"/>
      <c r="P679" s="110"/>
      <c r="Q679" s="110"/>
      <c r="R679" s="110"/>
      <c r="S679" s="110"/>
      <c r="T679" s="110"/>
      <c r="U679" s="110"/>
      <c r="V679" s="110"/>
      <c r="W679" s="110"/>
      <c r="X679" s="111"/>
      <c r="Y679" s="200" t="s">
        <v>12</v>
      </c>
      <c r="Z679" s="201"/>
      <c r="AA679" s="202"/>
      <c r="AB679" s="164"/>
      <c r="AC679" s="164"/>
      <c r="AD679" s="164"/>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213"/>
      <c r="B680" s="210"/>
      <c r="C680" s="188"/>
      <c r="D680" s="210"/>
      <c r="E680" s="348"/>
      <c r="F680" s="349"/>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213"/>
      <c r="B681" s="210"/>
      <c r="C681" s="188"/>
      <c r="D681" s="210"/>
      <c r="E681" s="348"/>
      <c r="F681" s="349"/>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585" t="s">
        <v>14</v>
      </c>
      <c r="AC681" s="585"/>
      <c r="AD681" s="585"/>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213"/>
      <c r="B682" s="210"/>
      <c r="C682" s="188"/>
      <c r="D682" s="210"/>
      <c r="E682" s="348" t="s">
        <v>245</v>
      </c>
      <c r="F682" s="349"/>
      <c r="G682" s="350" t="s">
        <v>242</v>
      </c>
      <c r="H682" s="135"/>
      <c r="I682" s="135"/>
      <c r="J682" s="135"/>
      <c r="K682" s="135"/>
      <c r="L682" s="135"/>
      <c r="M682" s="135"/>
      <c r="N682" s="135"/>
      <c r="O682" s="135"/>
      <c r="P682" s="135"/>
      <c r="Q682" s="135"/>
      <c r="R682" s="135"/>
      <c r="S682" s="135"/>
      <c r="T682" s="135"/>
      <c r="U682" s="135"/>
      <c r="V682" s="135"/>
      <c r="W682" s="135"/>
      <c r="X682" s="136"/>
      <c r="Y682" s="170"/>
      <c r="Z682" s="171"/>
      <c r="AA682" s="172"/>
      <c r="AB682" s="174" t="s">
        <v>11</v>
      </c>
      <c r="AC682" s="135"/>
      <c r="AD682" s="136"/>
      <c r="AE682" s="339" t="s">
        <v>243</v>
      </c>
      <c r="AF682" s="340"/>
      <c r="AG682" s="340"/>
      <c r="AH682" s="341"/>
      <c r="AI682" s="342" t="s">
        <v>419</v>
      </c>
      <c r="AJ682" s="342"/>
      <c r="AK682" s="342"/>
      <c r="AL682" s="174"/>
      <c r="AM682" s="342" t="s">
        <v>432</v>
      </c>
      <c r="AN682" s="342"/>
      <c r="AO682" s="342"/>
      <c r="AP682" s="174"/>
      <c r="AQ682" s="174" t="s">
        <v>235</v>
      </c>
      <c r="AR682" s="135"/>
      <c r="AS682" s="135"/>
      <c r="AT682" s="136"/>
      <c r="AU682" s="141" t="s">
        <v>134</v>
      </c>
      <c r="AV682" s="141"/>
      <c r="AW682" s="141"/>
      <c r="AX682" s="142"/>
    </row>
    <row r="683" spans="1:50" ht="18.75" hidden="1" customHeight="1" x14ac:dyDescent="0.15">
      <c r="A683" s="213"/>
      <c r="B683" s="210"/>
      <c r="C683" s="188"/>
      <c r="D683" s="210"/>
      <c r="E683" s="348"/>
      <c r="F683" s="349"/>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198"/>
      <c r="AF683" s="198"/>
      <c r="AG683" s="138" t="s">
        <v>236</v>
      </c>
      <c r="AH683" s="139"/>
      <c r="AI683" s="193"/>
      <c r="AJ683" s="193"/>
      <c r="AK683" s="193"/>
      <c r="AL683" s="159"/>
      <c r="AM683" s="193"/>
      <c r="AN683" s="193"/>
      <c r="AO683" s="193"/>
      <c r="AP683" s="159"/>
      <c r="AQ683" s="596"/>
      <c r="AR683" s="198"/>
      <c r="AS683" s="138" t="s">
        <v>236</v>
      </c>
      <c r="AT683" s="139"/>
      <c r="AU683" s="198"/>
      <c r="AV683" s="198"/>
      <c r="AW683" s="138" t="s">
        <v>181</v>
      </c>
      <c r="AX683" s="199"/>
    </row>
    <row r="684" spans="1:50" ht="23.25" hidden="1" customHeight="1" x14ac:dyDescent="0.15">
      <c r="A684" s="213"/>
      <c r="B684" s="210"/>
      <c r="C684" s="188"/>
      <c r="D684" s="210"/>
      <c r="E684" s="348"/>
      <c r="F684" s="349"/>
      <c r="G684" s="109"/>
      <c r="H684" s="110"/>
      <c r="I684" s="110"/>
      <c r="J684" s="110"/>
      <c r="K684" s="110"/>
      <c r="L684" s="110"/>
      <c r="M684" s="110"/>
      <c r="N684" s="110"/>
      <c r="O684" s="110"/>
      <c r="P684" s="110"/>
      <c r="Q684" s="110"/>
      <c r="R684" s="110"/>
      <c r="S684" s="110"/>
      <c r="T684" s="110"/>
      <c r="U684" s="110"/>
      <c r="V684" s="110"/>
      <c r="W684" s="110"/>
      <c r="X684" s="111"/>
      <c r="Y684" s="200" t="s">
        <v>12</v>
      </c>
      <c r="Z684" s="201"/>
      <c r="AA684" s="202"/>
      <c r="AB684" s="164"/>
      <c r="AC684" s="164"/>
      <c r="AD684" s="164"/>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213"/>
      <c r="B685" s="210"/>
      <c r="C685" s="188"/>
      <c r="D685" s="210"/>
      <c r="E685" s="348"/>
      <c r="F685" s="349"/>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213"/>
      <c r="B686" s="210"/>
      <c r="C686" s="188"/>
      <c r="D686" s="210"/>
      <c r="E686" s="348"/>
      <c r="F686" s="349"/>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585" t="s">
        <v>14</v>
      </c>
      <c r="AC686" s="585"/>
      <c r="AD686" s="585"/>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213"/>
      <c r="B687" s="210"/>
      <c r="C687" s="188"/>
      <c r="D687" s="210"/>
      <c r="E687" s="348" t="s">
        <v>245</v>
      </c>
      <c r="F687" s="349"/>
      <c r="G687" s="350" t="s">
        <v>242</v>
      </c>
      <c r="H687" s="135"/>
      <c r="I687" s="135"/>
      <c r="J687" s="135"/>
      <c r="K687" s="135"/>
      <c r="L687" s="135"/>
      <c r="M687" s="135"/>
      <c r="N687" s="135"/>
      <c r="O687" s="135"/>
      <c r="P687" s="135"/>
      <c r="Q687" s="135"/>
      <c r="R687" s="135"/>
      <c r="S687" s="135"/>
      <c r="T687" s="135"/>
      <c r="U687" s="135"/>
      <c r="V687" s="135"/>
      <c r="W687" s="135"/>
      <c r="X687" s="136"/>
      <c r="Y687" s="170"/>
      <c r="Z687" s="171"/>
      <c r="AA687" s="172"/>
      <c r="AB687" s="174" t="s">
        <v>11</v>
      </c>
      <c r="AC687" s="135"/>
      <c r="AD687" s="136"/>
      <c r="AE687" s="339" t="s">
        <v>243</v>
      </c>
      <c r="AF687" s="340"/>
      <c r="AG687" s="340"/>
      <c r="AH687" s="341"/>
      <c r="AI687" s="342" t="s">
        <v>419</v>
      </c>
      <c r="AJ687" s="342"/>
      <c r="AK687" s="342"/>
      <c r="AL687" s="174"/>
      <c r="AM687" s="342" t="s">
        <v>432</v>
      </c>
      <c r="AN687" s="342"/>
      <c r="AO687" s="342"/>
      <c r="AP687" s="174"/>
      <c r="AQ687" s="174" t="s">
        <v>235</v>
      </c>
      <c r="AR687" s="135"/>
      <c r="AS687" s="135"/>
      <c r="AT687" s="136"/>
      <c r="AU687" s="141" t="s">
        <v>134</v>
      </c>
      <c r="AV687" s="141"/>
      <c r="AW687" s="141"/>
      <c r="AX687" s="142"/>
    </row>
    <row r="688" spans="1:50" ht="18.75" hidden="1" customHeight="1" x14ac:dyDescent="0.15">
      <c r="A688" s="213"/>
      <c r="B688" s="210"/>
      <c r="C688" s="188"/>
      <c r="D688" s="210"/>
      <c r="E688" s="348"/>
      <c r="F688" s="349"/>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198"/>
      <c r="AF688" s="198"/>
      <c r="AG688" s="138" t="s">
        <v>236</v>
      </c>
      <c r="AH688" s="139"/>
      <c r="AI688" s="193"/>
      <c r="AJ688" s="193"/>
      <c r="AK688" s="193"/>
      <c r="AL688" s="159"/>
      <c r="AM688" s="193"/>
      <c r="AN688" s="193"/>
      <c r="AO688" s="193"/>
      <c r="AP688" s="159"/>
      <c r="AQ688" s="596"/>
      <c r="AR688" s="198"/>
      <c r="AS688" s="138" t="s">
        <v>236</v>
      </c>
      <c r="AT688" s="139"/>
      <c r="AU688" s="198"/>
      <c r="AV688" s="198"/>
      <c r="AW688" s="138" t="s">
        <v>181</v>
      </c>
      <c r="AX688" s="199"/>
    </row>
    <row r="689" spans="1:50" ht="23.25" hidden="1" customHeight="1" x14ac:dyDescent="0.15">
      <c r="A689" s="213"/>
      <c r="B689" s="210"/>
      <c r="C689" s="188"/>
      <c r="D689" s="210"/>
      <c r="E689" s="348"/>
      <c r="F689" s="349"/>
      <c r="G689" s="109"/>
      <c r="H689" s="110"/>
      <c r="I689" s="110"/>
      <c r="J689" s="110"/>
      <c r="K689" s="110"/>
      <c r="L689" s="110"/>
      <c r="M689" s="110"/>
      <c r="N689" s="110"/>
      <c r="O689" s="110"/>
      <c r="P689" s="110"/>
      <c r="Q689" s="110"/>
      <c r="R689" s="110"/>
      <c r="S689" s="110"/>
      <c r="T689" s="110"/>
      <c r="U689" s="110"/>
      <c r="V689" s="110"/>
      <c r="W689" s="110"/>
      <c r="X689" s="111"/>
      <c r="Y689" s="200" t="s">
        <v>12</v>
      </c>
      <c r="Z689" s="201"/>
      <c r="AA689" s="202"/>
      <c r="AB689" s="164"/>
      <c r="AC689" s="164"/>
      <c r="AD689" s="164"/>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213"/>
      <c r="B690" s="210"/>
      <c r="C690" s="188"/>
      <c r="D690" s="210"/>
      <c r="E690" s="348"/>
      <c r="F690" s="349"/>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213"/>
      <c r="B691" s="210"/>
      <c r="C691" s="188"/>
      <c r="D691" s="210"/>
      <c r="E691" s="348"/>
      <c r="F691" s="349"/>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585" t="s">
        <v>14</v>
      </c>
      <c r="AC691" s="585"/>
      <c r="AD691" s="585"/>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213"/>
      <c r="B692" s="210"/>
      <c r="C692" s="188"/>
      <c r="D692" s="210"/>
      <c r="E692" s="348" t="s">
        <v>245</v>
      </c>
      <c r="F692" s="349"/>
      <c r="G692" s="350" t="s">
        <v>242</v>
      </c>
      <c r="H692" s="135"/>
      <c r="I692" s="135"/>
      <c r="J692" s="135"/>
      <c r="K692" s="135"/>
      <c r="L692" s="135"/>
      <c r="M692" s="135"/>
      <c r="N692" s="135"/>
      <c r="O692" s="135"/>
      <c r="P692" s="135"/>
      <c r="Q692" s="135"/>
      <c r="R692" s="135"/>
      <c r="S692" s="135"/>
      <c r="T692" s="135"/>
      <c r="U692" s="135"/>
      <c r="V692" s="135"/>
      <c r="W692" s="135"/>
      <c r="X692" s="136"/>
      <c r="Y692" s="170"/>
      <c r="Z692" s="171"/>
      <c r="AA692" s="172"/>
      <c r="AB692" s="174" t="s">
        <v>11</v>
      </c>
      <c r="AC692" s="135"/>
      <c r="AD692" s="136"/>
      <c r="AE692" s="339" t="s">
        <v>243</v>
      </c>
      <c r="AF692" s="340"/>
      <c r="AG692" s="340"/>
      <c r="AH692" s="341"/>
      <c r="AI692" s="342" t="s">
        <v>419</v>
      </c>
      <c r="AJ692" s="342"/>
      <c r="AK692" s="342"/>
      <c r="AL692" s="174"/>
      <c r="AM692" s="342" t="s">
        <v>432</v>
      </c>
      <c r="AN692" s="342"/>
      <c r="AO692" s="342"/>
      <c r="AP692" s="174"/>
      <c r="AQ692" s="174" t="s">
        <v>235</v>
      </c>
      <c r="AR692" s="135"/>
      <c r="AS692" s="135"/>
      <c r="AT692" s="136"/>
      <c r="AU692" s="141" t="s">
        <v>134</v>
      </c>
      <c r="AV692" s="141"/>
      <c r="AW692" s="141"/>
      <c r="AX692" s="142"/>
    </row>
    <row r="693" spans="1:50" ht="18.75" hidden="1" customHeight="1" x14ac:dyDescent="0.15">
      <c r="A693" s="213"/>
      <c r="B693" s="210"/>
      <c r="C693" s="188"/>
      <c r="D693" s="210"/>
      <c r="E693" s="348"/>
      <c r="F693" s="349"/>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198"/>
      <c r="AF693" s="198"/>
      <c r="AG693" s="138" t="s">
        <v>236</v>
      </c>
      <c r="AH693" s="139"/>
      <c r="AI693" s="193"/>
      <c r="AJ693" s="193"/>
      <c r="AK693" s="193"/>
      <c r="AL693" s="159"/>
      <c r="AM693" s="193"/>
      <c r="AN693" s="193"/>
      <c r="AO693" s="193"/>
      <c r="AP693" s="159"/>
      <c r="AQ693" s="596"/>
      <c r="AR693" s="198"/>
      <c r="AS693" s="138" t="s">
        <v>236</v>
      </c>
      <c r="AT693" s="139"/>
      <c r="AU693" s="198"/>
      <c r="AV693" s="198"/>
      <c r="AW693" s="138" t="s">
        <v>181</v>
      </c>
      <c r="AX693" s="199"/>
    </row>
    <row r="694" spans="1:50" ht="23.25" hidden="1" customHeight="1" x14ac:dyDescent="0.15">
      <c r="A694" s="213"/>
      <c r="B694" s="210"/>
      <c r="C694" s="188"/>
      <c r="D694" s="210"/>
      <c r="E694" s="348"/>
      <c r="F694" s="349"/>
      <c r="G694" s="109"/>
      <c r="H694" s="110"/>
      <c r="I694" s="110"/>
      <c r="J694" s="110"/>
      <c r="K694" s="110"/>
      <c r="L694" s="110"/>
      <c r="M694" s="110"/>
      <c r="N694" s="110"/>
      <c r="O694" s="110"/>
      <c r="P694" s="110"/>
      <c r="Q694" s="110"/>
      <c r="R694" s="110"/>
      <c r="S694" s="110"/>
      <c r="T694" s="110"/>
      <c r="U694" s="110"/>
      <c r="V694" s="110"/>
      <c r="W694" s="110"/>
      <c r="X694" s="111"/>
      <c r="Y694" s="200" t="s">
        <v>12</v>
      </c>
      <c r="Z694" s="201"/>
      <c r="AA694" s="202"/>
      <c r="AB694" s="164"/>
      <c r="AC694" s="164"/>
      <c r="AD694" s="164"/>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213"/>
      <c r="B695" s="210"/>
      <c r="C695" s="188"/>
      <c r="D695" s="210"/>
      <c r="E695" s="348"/>
      <c r="F695" s="349"/>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213"/>
      <c r="B696" s="210"/>
      <c r="C696" s="188"/>
      <c r="D696" s="210"/>
      <c r="E696" s="348"/>
      <c r="F696" s="349"/>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585" t="s">
        <v>14</v>
      </c>
      <c r="AC696" s="585"/>
      <c r="AD696" s="585"/>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25" hidden="1" customHeight="1" x14ac:dyDescent="0.15">
      <c r="A697" s="213"/>
      <c r="B697" s="210"/>
      <c r="C697" s="188"/>
      <c r="D697" s="210"/>
      <c r="E697" s="127" t="s">
        <v>416</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88"/>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24"/>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4" t="s">
        <v>31</v>
      </c>
      <c r="AH701" s="388"/>
      <c r="AI701" s="388"/>
      <c r="AJ701" s="388"/>
      <c r="AK701" s="388"/>
      <c r="AL701" s="388"/>
      <c r="AM701" s="388"/>
      <c r="AN701" s="388"/>
      <c r="AO701" s="388"/>
      <c r="AP701" s="388"/>
      <c r="AQ701" s="388"/>
      <c r="AR701" s="388"/>
      <c r="AS701" s="388"/>
      <c r="AT701" s="388"/>
      <c r="AU701" s="388"/>
      <c r="AV701" s="388"/>
      <c r="AW701" s="388"/>
      <c r="AX701" s="815"/>
    </row>
    <row r="702" spans="1:50" ht="85.5" customHeight="1" x14ac:dyDescent="0.15">
      <c r="A702" s="862" t="s">
        <v>140</v>
      </c>
      <c r="B702" s="863"/>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1" t="s">
        <v>591</v>
      </c>
      <c r="AE702" s="352"/>
      <c r="AF702" s="352"/>
      <c r="AG702" s="391" t="s">
        <v>588</v>
      </c>
      <c r="AH702" s="392"/>
      <c r="AI702" s="392"/>
      <c r="AJ702" s="392"/>
      <c r="AK702" s="392"/>
      <c r="AL702" s="392"/>
      <c r="AM702" s="392"/>
      <c r="AN702" s="392"/>
      <c r="AO702" s="392"/>
      <c r="AP702" s="392"/>
      <c r="AQ702" s="392"/>
      <c r="AR702" s="392"/>
      <c r="AS702" s="392"/>
      <c r="AT702" s="392"/>
      <c r="AU702" s="392"/>
      <c r="AV702" s="392"/>
      <c r="AW702" s="392"/>
      <c r="AX702" s="393"/>
    </row>
    <row r="703" spans="1:50" ht="102" customHeight="1" x14ac:dyDescent="0.15">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98"/>
      <c r="AD703" s="329" t="s">
        <v>591</v>
      </c>
      <c r="AE703" s="330"/>
      <c r="AF703" s="330"/>
      <c r="AG703" s="343" t="s">
        <v>589</v>
      </c>
      <c r="AH703" s="344"/>
      <c r="AI703" s="344"/>
      <c r="AJ703" s="344"/>
      <c r="AK703" s="344"/>
      <c r="AL703" s="344"/>
      <c r="AM703" s="344"/>
      <c r="AN703" s="344"/>
      <c r="AO703" s="344"/>
      <c r="AP703" s="344"/>
      <c r="AQ703" s="344"/>
      <c r="AR703" s="344"/>
      <c r="AS703" s="344"/>
      <c r="AT703" s="344"/>
      <c r="AU703" s="344"/>
      <c r="AV703" s="344"/>
      <c r="AW703" s="344"/>
      <c r="AX703" s="345"/>
    </row>
    <row r="704" spans="1:50" ht="96.75" customHeight="1" x14ac:dyDescent="0.15">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591</v>
      </c>
      <c r="AE704" s="828"/>
      <c r="AF704" s="828"/>
      <c r="AG704" s="175" t="s">
        <v>590</v>
      </c>
      <c r="AH704" s="113"/>
      <c r="AI704" s="113"/>
      <c r="AJ704" s="113"/>
      <c r="AK704" s="113"/>
      <c r="AL704" s="113"/>
      <c r="AM704" s="113"/>
      <c r="AN704" s="113"/>
      <c r="AO704" s="113"/>
      <c r="AP704" s="113"/>
      <c r="AQ704" s="113"/>
      <c r="AR704" s="113"/>
      <c r="AS704" s="113"/>
      <c r="AT704" s="113"/>
      <c r="AU704" s="113"/>
      <c r="AV704" s="113"/>
      <c r="AW704" s="113"/>
      <c r="AX704" s="176"/>
    </row>
    <row r="705" spans="1:50" ht="27" customHeight="1" x14ac:dyDescent="0.15">
      <c r="A705" s="645" t="s">
        <v>39</v>
      </c>
      <c r="B705" s="646"/>
      <c r="C705" s="811" t="s">
        <v>41</v>
      </c>
      <c r="D705" s="81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3"/>
      <c r="AD705" s="718" t="s">
        <v>592</v>
      </c>
      <c r="AE705" s="719"/>
      <c r="AF705" s="719"/>
      <c r="AG705" s="130" t="s">
        <v>582</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7"/>
      <c r="B706" s="648"/>
      <c r="C706" s="790"/>
      <c r="D706" s="791"/>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593</v>
      </c>
      <c r="AE706" s="330"/>
      <c r="AF706" s="667"/>
      <c r="AG706" s="175"/>
      <c r="AH706" s="113"/>
      <c r="AI706" s="113"/>
      <c r="AJ706" s="113"/>
      <c r="AK706" s="113"/>
      <c r="AL706" s="113"/>
      <c r="AM706" s="113"/>
      <c r="AN706" s="113"/>
      <c r="AO706" s="113"/>
      <c r="AP706" s="113"/>
      <c r="AQ706" s="113"/>
      <c r="AR706" s="113"/>
      <c r="AS706" s="113"/>
      <c r="AT706" s="113"/>
      <c r="AU706" s="113"/>
      <c r="AV706" s="113"/>
      <c r="AW706" s="113"/>
      <c r="AX706" s="176"/>
    </row>
    <row r="707" spans="1:50" ht="26.25" customHeight="1" x14ac:dyDescent="0.15">
      <c r="A707" s="647"/>
      <c r="B707" s="648"/>
      <c r="C707" s="792"/>
      <c r="D707" s="793"/>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5" t="s">
        <v>593</v>
      </c>
      <c r="AE707" s="826"/>
      <c r="AF707" s="826"/>
      <c r="AG707" s="175"/>
      <c r="AH707" s="113"/>
      <c r="AI707" s="113"/>
      <c r="AJ707" s="113"/>
      <c r="AK707" s="113"/>
      <c r="AL707" s="113"/>
      <c r="AM707" s="113"/>
      <c r="AN707" s="113"/>
      <c r="AO707" s="113"/>
      <c r="AP707" s="113"/>
      <c r="AQ707" s="113"/>
      <c r="AR707" s="113"/>
      <c r="AS707" s="113"/>
      <c r="AT707" s="113"/>
      <c r="AU707" s="113"/>
      <c r="AV707" s="113"/>
      <c r="AW707" s="113"/>
      <c r="AX707" s="176"/>
    </row>
    <row r="708" spans="1:50" ht="26.25" customHeight="1" x14ac:dyDescent="0.15">
      <c r="A708" s="647"/>
      <c r="B708" s="649"/>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10" t="s">
        <v>591</v>
      </c>
      <c r="AE708" s="611"/>
      <c r="AF708" s="611"/>
      <c r="AG708" s="106" t="s">
        <v>619</v>
      </c>
      <c r="AH708" s="107"/>
      <c r="AI708" s="107"/>
      <c r="AJ708" s="107"/>
      <c r="AK708" s="107"/>
      <c r="AL708" s="107"/>
      <c r="AM708" s="107"/>
      <c r="AN708" s="107"/>
      <c r="AO708" s="107"/>
      <c r="AP708" s="107"/>
      <c r="AQ708" s="107"/>
      <c r="AR708" s="107"/>
      <c r="AS708" s="107"/>
      <c r="AT708" s="107"/>
      <c r="AU708" s="107"/>
      <c r="AV708" s="107"/>
      <c r="AW708" s="107"/>
      <c r="AX708" s="108"/>
    </row>
    <row r="709" spans="1:50" ht="27" customHeight="1"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591</v>
      </c>
      <c r="AE709" s="330"/>
      <c r="AF709" s="330"/>
      <c r="AG709" s="106" t="s">
        <v>637</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592</v>
      </c>
      <c r="AE710" s="330"/>
      <c r="AF710" s="330"/>
      <c r="AG710" s="106" t="s">
        <v>594</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591</v>
      </c>
      <c r="AE711" s="330"/>
      <c r="AF711" s="330"/>
      <c r="AG711" s="106" t="s">
        <v>625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7"/>
      <c r="B712" s="649"/>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329" t="s">
        <v>592</v>
      </c>
      <c r="AE712" s="330"/>
      <c r="AF712" s="330"/>
      <c r="AG712" s="106" t="s">
        <v>594</v>
      </c>
      <c r="AH712" s="107"/>
      <c r="AI712" s="107"/>
      <c r="AJ712" s="107"/>
      <c r="AK712" s="107"/>
      <c r="AL712" s="107"/>
      <c r="AM712" s="107"/>
      <c r="AN712" s="107"/>
      <c r="AO712" s="107"/>
      <c r="AP712" s="107"/>
      <c r="AQ712" s="107"/>
      <c r="AR712" s="107"/>
      <c r="AS712" s="107"/>
      <c r="AT712" s="107"/>
      <c r="AU712" s="107"/>
      <c r="AV712" s="107"/>
      <c r="AW712" s="107"/>
      <c r="AX712" s="108"/>
    </row>
    <row r="713" spans="1:50" ht="30" customHeight="1" x14ac:dyDescent="0.15">
      <c r="A713" s="647"/>
      <c r="B713" s="649"/>
      <c r="C713" s="973" t="s">
        <v>351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9" t="s">
        <v>592</v>
      </c>
      <c r="AE713" s="330"/>
      <c r="AF713" s="330"/>
      <c r="AG713" s="106" t="s">
        <v>639</v>
      </c>
      <c r="AH713" s="107"/>
      <c r="AI713" s="107"/>
      <c r="AJ713" s="107"/>
      <c r="AK713" s="107"/>
      <c r="AL713" s="107"/>
      <c r="AM713" s="107"/>
      <c r="AN713" s="107"/>
      <c r="AO713" s="107"/>
      <c r="AP713" s="107"/>
      <c r="AQ713" s="107"/>
      <c r="AR713" s="107"/>
      <c r="AS713" s="107"/>
      <c r="AT713" s="107"/>
      <c r="AU713" s="107"/>
      <c r="AV713" s="107"/>
      <c r="AW713" s="107"/>
      <c r="AX713" s="108"/>
    </row>
    <row r="714" spans="1:50" ht="29.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9" t="s">
        <v>591</v>
      </c>
      <c r="AE714" s="330"/>
      <c r="AF714" s="330"/>
      <c r="AG714" s="106" t="s">
        <v>626</v>
      </c>
      <c r="AH714" s="107"/>
      <c r="AI714" s="107"/>
      <c r="AJ714" s="107"/>
      <c r="AK714" s="107"/>
      <c r="AL714" s="107"/>
      <c r="AM714" s="107"/>
      <c r="AN714" s="107"/>
      <c r="AO714" s="107"/>
      <c r="AP714" s="107"/>
      <c r="AQ714" s="107"/>
      <c r="AR714" s="107"/>
      <c r="AS714" s="107"/>
      <c r="AT714" s="107"/>
      <c r="AU714" s="107"/>
      <c r="AV714" s="107"/>
      <c r="AW714" s="107"/>
      <c r="AX714" s="108"/>
    </row>
    <row r="715" spans="1:50" ht="36.75" customHeight="1" x14ac:dyDescent="0.15">
      <c r="A715" s="645"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10" t="s">
        <v>592</v>
      </c>
      <c r="AE715" s="611"/>
      <c r="AF715" s="632"/>
      <c r="AG715" s="106" t="s">
        <v>640</v>
      </c>
      <c r="AH715" s="107"/>
      <c r="AI715" s="107"/>
      <c r="AJ715" s="107"/>
      <c r="AK715" s="107"/>
      <c r="AL715" s="107"/>
      <c r="AM715" s="107"/>
      <c r="AN715" s="107"/>
      <c r="AO715" s="107"/>
      <c r="AP715" s="107"/>
      <c r="AQ715" s="107"/>
      <c r="AR715" s="107"/>
      <c r="AS715" s="107"/>
      <c r="AT715" s="107"/>
      <c r="AU715" s="107"/>
      <c r="AV715" s="107"/>
      <c r="AW715" s="107"/>
      <c r="AX715" s="108"/>
    </row>
    <row r="716" spans="1:50" ht="35.25" customHeight="1" x14ac:dyDescent="0.15">
      <c r="A716" s="647"/>
      <c r="B716" s="649"/>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10" t="s">
        <v>591</v>
      </c>
      <c r="AE716" s="611"/>
      <c r="AF716" s="632"/>
      <c r="AG716" s="106" t="s">
        <v>641</v>
      </c>
      <c r="AH716" s="107"/>
      <c r="AI716" s="107"/>
      <c r="AJ716" s="107"/>
      <c r="AK716" s="107"/>
      <c r="AL716" s="107"/>
      <c r="AM716" s="107"/>
      <c r="AN716" s="107"/>
      <c r="AO716" s="107"/>
      <c r="AP716" s="107"/>
      <c r="AQ716" s="107"/>
      <c r="AR716" s="107"/>
      <c r="AS716" s="107"/>
      <c r="AT716" s="107"/>
      <c r="AU716" s="107"/>
      <c r="AV716" s="107"/>
      <c r="AW716" s="107"/>
      <c r="AX716" s="108"/>
    </row>
    <row r="717" spans="1:50" ht="61.5" customHeight="1" x14ac:dyDescent="0.15">
      <c r="A717" s="647"/>
      <c r="B717" s="649"/>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610" t="s">
        <v>591</v>
      </c>
      <c r="AE717" s="611"/>
      <c r="AF717" s="632"/>
      <c r="AG717" s="106" t="s">
        <v>642</v>
      </c>
      <c r="AH717" s="107"/>
      <c r="AI717" s="107"/>
      <c r="AJ717" s="107"/>
      <c r="AK717" s="107"/>
      <c r="AL717" s="107"/>
      <c r="AM717" s="107"/>
      <c r="AN717" s="107"/>
      <c r="AO717" s="107"/>
      <c r="AP717" s="107"/>
      <c r="AQ717" s="107"/>
      <c r="AR717" s="107"/>
      <c r="AS717" s="107"/>
      <c r="AT717" s="107"/>
      <c r="AU717" s="107"/>
      <c r="AV717" s="107"/>
      <c r="AW717" s="107"/>
      <c r="AX717" s="108"/>
    </row>
    <row r="718" spans="1:50" ht="38.25"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10" t="s">
        <v>592</v>
      </c>
      <c r="AE718" s="611"/>
      <c r="AF718" s="632"/>
      <c r="AG718" s="106" t="s">
        <v>643</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774" t="s">
        <v>58</v>
      </c>
      <c r="B719" s="775"/>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591</v>
      </c>
      <c r="AE719" s="611"/>
      <c r="AF719" s="611"/>
      <c r="AG719" s="130" t="s">
        <v>618</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6"/>
      <c r="B720" s="777"/>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75"/>
      <c r="AH720" s="113"/>
      <c r="AI720" s="113"/>
      <c r="AJ720" s="113"/>
      <c r="AK720" s="113"/>
      <c r="AL720" s="113"/>
      <c r="AM720" s="113"/>
      <c r="AN720" s="113"/>
      <c r="AO720" s="113"/>
      <c r="AP720" s="113"/>
      <c r="AQ720" s="113"/>
      <c r="AR720" s="113"/>
      <c r="AS720" s="113"/>
      <c r="AT720" s="113"/>
      <c r="AU720" s="113"/>
      <c r="AV720" s="113"/>
      <c r="AW720" s="113"/>
      <c r="AX720" s="176"/>
    </row>
    <row r="721" spans="1:50" ht="24.75" customHeight="1" x14ac:dyDescent="0.15">
      <c r="A721" s="776"/>
      <c r="B721" s="777"/>
      <c r="C721" s="300" t="s">
        <v>563</v>
      </c>
      <c r="D721" s="301"/>
      <c r="E721" s="301"/>
      <c r="F721" s="302"/>
      <c r="G721" s="291"/>
      <c r="H721" s="292"/>
      <c r="I721" s="82" t="str">
        <f>IF(OR(G721="　", G721=""), "", "-")</f>
        <v/>
      </c>
      <c r="J721" s="295">
        <v>682</v>
      </c>
      <c r="K721" s="295"/>
      <c r="L721" s="82" t="str">
        <f>IF(M721="","","-")</f>
        <v/>
      </c>
      <c r="M721" s="83"/>
      <c r="N721" s="308" t="s">
        <v>620</v>
      </c>
      <c r="O721" s="309"/>
      <c r="P721" s="309"/>
      <c r="Q721" s="309"/>
      <c r="R721" s="309"/>
      <c r="S721" s="309"/>
      <c r="T721" s="309"/>
      <c r="U721" s="309"/>
      <c r="V721" s="309"/>
      <c r="W721" s="309"/>
      <c r="X721" s="309"/>
      <c r="Y721" s="309"/>
      <c r="Z721" s="309"/>
      <c r="AA721" s="309"/>
      <c r="AB721" s="309"/>
      <c r="AC721" s="309"/>
      <c r="AD721" s="309"/>
      <c r="AE721" s="309"/>
      <c r="AF721" s="310"/>
      <c r="AG721" s="175"/>
      <c r="AH721" s="113"/>
      <c r="AI721" s="113"/>
      <c r="AJ721" s="113"/>
      <c r="AK721" s="113"/>
      <c r="AL721" s="113"/>
      <c r="AM721" s="113"/>
      <c r="AN721" s="113"/>
      <c r="AO721" s="113"/>
      <c r="AP721" s="113"/>
      <c r="AQ721" s="113"/>
      <c r="AR721" s="113"/>
      <c r="AS721" s="113"/>
      <c r="AT721" s="113"/>
      <c r="AU721" s="113"/>
      <c r="AV721" s="113"/>
      <c r="AW721" s="113"/>
      <c r="AX721" s="176"/>
    </row>
    <row r="722" spans="1:50" ht="24.75" customHeight="1" x14ac:dyDescent="0.15">
      <c r="A722" s="776"/>
      <c r="B722" s="777"/>
      <c r="C722" s="300" t="s">
        <v>563</v>
      </c>
      <c r="D722" s="301"/>
      <c r="E722" s="301"/>
      <c r="F722" s="302"/>
      <c r="G722" s="291"/>
      <c r="H722" s="292"/>
      <c r="I722" s="82" t="str">
        <f t="shared" ref="I722:I725" si="4">IF(OR(G722="　", G722=""), "", "-")</f>
        <v/>
      </c>
      <c r="J722" s="295">
        <v>683</v>
      </c>
      <c r="K722" s="295"/>
      <c r="L722" s="82" t="str">
        <f t="shared" ref="L722:L725" si="5">IF(M722="","","-")</f>
        <v/>
      </c>
      <c r="M722" s="83"/>
      <c r="N722" s="308" t="s">
        <v>621</v>
      </c>
      <c r="O722" s="309"/>
      <c r="P722" s="309"/>
      <c r="Q722" s="309"/>
      <c r="R722" s="309"/>
      <c r="S722" s="309"/>
      <c r="T722" s="309"/>
      <c r="U722" s="309"/>
      <c r="V722" s="309"/>
      <c r="W722" s="309"/>
      <c r="X722" s="309"/>
      <c r="Y722" s="309"/>
      <c r="Z722" s="309"/>
      <c r="AA722" s="309"/>
      <c r="AB722" s="309"/>
      <c r="AC722" s="309"/>
      <c r="AD722" s="309"/>
      <c r="AE722" s="309"/>
      <c r="AF722" s="310"/>
      <c r="AG722" s="175"/>
      <c r="AH722" s="113"/>
      <c r="AI722" s="113"/>
      <c r="AJ722" s="113"/>
      <c r="AK722" s="113"/>
      <c r="AL722" s="113"/>
      <c r="AM722" s="113"/>
      <c r="AN722" s="113"/>
      <c r="AO722" s="113"/>
      <c r="AP722" s="113"/>
      <c r="AQ722" s="113"/>
      <c r="AR722" s="113"/>
      <c r="AS722" s="113"/>
      <c r="AT722" s="113"/>
      <c r="AU722" s="113"/>
      <c r="AV722" s="113"/>
      <c r="AW722" s="113"/>
      <c r="AX722" s="176"/>
    </row>
    <row r="723" spans="1:50" ht="24.75" customHeight="1" x14ac:dyDescent="0.15">
      <c r="A723" s="776"/>
      <c r="B723" s="777"/>
      <c r="C723" s="300" t="s">
        <v>563</v>
      </c>
      <c r="D723" s="301"/>
      <c r="E723" s="301"/>
      <c r="F723" s="302"/>
      <c r="G723" s="291"/>
      <c r="H723" s="292"/>
      <c r="I723" s="82" t="str">
        <f t="shared" si="4"/>
        <v/>
      </c>
      <c r="J723" s="295">
        <v>684</v>
      </c>
      <c r="K723" s="295"/>
      <c r="L723" s="82" t="str">
        <f t="shared" si="5"/>
        <v/>
      </c>
      <c r="M723" s="83"/>
      <c r="N723" s="308" t="s">
        <v>622</v>
      </c>
      <c r="O723" s="309"/>
      <c r="P723" s="309"/>
      <c r="Q723" s="309"/>
      <c r="R723" s="309"/>
      <c r="S723" s="309"/>
      <c r="T723" s="309"/>
      <c r="U723" s="309"/>
      <c r="V723" s="309"/>
      <c r="W723" s="309"/>
      <c r="X723" s="309"/>
      <c r="Y723" s="309"/>
      <c r="Z723" s="309"/>
      <c r="AA723" s="309"/>
      <c r="AB723" s="309"/>
      <c r="AC723" s="309"/>
      <c r="AD723" s="309"/>
      <c r="AE723" s="309"/>
      <c r="AF723" s="310"/>
      <c r="AG723" s="175"/>
      <c r="AH723" s="113"/>
      <c r="AI723" s="113"/>
      <c r="AJ723" s="113"/>
      <c r="AK723" s="113"/>
      <c r="AL723" s="113"/>
      <c r="AM723" s="113"/>
      <c r="AN723" s="113"/>
      <c r="AO723" s="113"/>
      <c r="AP723" s="113"/>
      <c r="AQ723" s="113"/>
      <c r="AR723" s="113"/>
      <c r="AS723" s="113"/>
      <c r="AT723" s="113"/>
      <c r="AU723" s="113"/>
      <c r="AV723" s="113"/>
      <c r="AW723" s="113"/>
      <c r="AX723" s="176"/>
    </row>
    <row r="724" spans="1:50" ht="24.75" customHeight="1" x14ac:dyDescent="0.15">
      <c r="A724" s="776"/>
      <c r="B724" s="777"/>
      <c r="C724" s="300" t="s">
        <v>563</v>
      </c>
      <c r="D724" s="301"/>
      <c r="E724" s="301"/>
      <c r="F724" s="302"/>
      <c r="G724" s="291"/>
      <c r="H724" s="292"/>
      <c r="I724" s="82" t="str">
        <f t="shared" si="4"/>
        <v/>
      </c>
      <c r="J724" s="295">
        <v>685</v>
      </c>
      <c r="K724" s="295"/>
      <c r="L724" s="82" t="str">
        <f t="shared" si="5"/>
        <v/>
      </c>
      <c r="M724" s="83"/>
      <c r="N724" s="308" t="s">
        <v>623</v>
      </c>
      <c r="O724" s="309"/>
      <c r="P724" s="309"/>
      <c r="Q724" s="309"/>
      <c r="R724" s="309"/>
      <c r="S724" s="309"/>
      <c r="T724" s="309"/>
      <c r="U724" s="309"/>
      <c r="V724" s="309"/>
      <c r="W724" s="309"/>
      <c r="X724" s="309"/>
      <c r="Y724" s="309"/>
      <c r="Z724" s="309"/>
      <c r="AA724" s="309"/>
      <c r="AB724" s="309"/>
      <c r="AC724" s="309"/>
      <c r="AD724" s="309"/>
      <c r="AE724" s="309"/>
      <c r="AF724" s="310"/>
      <c r="AG724" s="175"/>
      <c r="AH724" s="113"/>
      <c r="AI724" s="113"/>
      <c r="AJ724" s="113"/>
      <c r="AK724" s="113"/>
      <c r="AL724" s="113"/>
      <c r="AM724" s="113"/>
      <c r="AN724" s="113"/>
      <c r="AO724" s="113"/>
      <c r="AP724" s="113"/>
      <c r="AQ724" s="113"/>
      <c r="AR724" s="113"/>
      <c r="AS724" s="113"/>
      <c r="AT724" s="113"/>
      <c r="AU724" s="113"/>
      <c r="AV724" s="113"/>
      <c r="AW724" s="113"/>
      <c r="AX724" s="176"/>
    </row>
    <row r="725" spans="1:50" ht="24.75" customHeight="1" x14ac:dyDescent="0.15">
      <c r="A725" s="778"/>
      <c r="B725" s="779"/>
      <c r="C725" s="300" t="s">
        <v>563</v>
      </c>
      <c r="D725" s="301"/>
      <c r="E725" s="301"/>
      <c r="F725" s="302"/>
      <c r="G725" s="293"/>
      <c r="H725" s="294"/>
      <c r="I725" s="84" t="str">
        <f t="shared" si="4"/>
        <v/>
      </c>
      <c r="J725" s="296">
        <v>691</v>
      </c>
      <c r="K725" s="296"/>
      <c r="L725" s="84" t="str">
        <f t="shared" si="5"/>
        <v/>
      </c>
      <c r="M725" s="85"/>
      <c r="N725" s="279" t="s">
        <v>624</v>
      </c>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45" t="s">
        <v>48</v>
      </c>
      <c r="B726" s="798"/>
      <c r="C726" s="805" t="s">
        <v>53</v>
      </c>
      <c r="D726" s="829"/>
      <c r="E726" s="829"/>
      <c r="F726" s="830"/>
      <c r="G726" s="583" t="s">
        <v>644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799"/>
      <c r="B727" s="800"/>
      <c r="C727" s="746" t="s">
        <v>57</v>
      </c>
      <c r="D727" s="747"/>
      <c r="E727" s="747"/>
      <c r="F727" s="748"/>
      <c r="G727" s="581" t="s">
        <v>645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9" t="s">
        <v>650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5" t="s">
        <v>651</v>
      </c>
      <c r="B731" s="796"/>
      <c r="C731" s="796"/>
      <c r="D731" s="796"/>
      <c r="E731" s="797"/>
      <c r="F731" s="733" t="s">
        <v>652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t="s">
        <v>388</v>
      </c>
      <c r="B733" s="678"/>
      <c r="C733" s="678"/>
      <c r="D733" s="678"/>
      <c r="E733" s="679"/>
      <c r="F733" s="642" t="s">
        <v>654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0" t="s">
        <v>409</v>
      </c>
      <c r="B737" s="161"/>
      <c r="C737" s="161"/>
      <c r="D737" s="162"/>
      <c r="E737" s="981" t="s">
        <v>573</v>
      </c>
      <c r="F737" s="981"/>
      <c r="G737" s="981"/>
      <c r="H737" s="981"/>
      <c r="I737" s="981"/>
      <c r="J737" s="981"/>
      <c r="K737" s="981"/>
      <c r="L737" s="981"/>
      <c r="M737" s="981"/>
      <c r="N737" s="371" t="s">
        <v>404</v>
      </c>
      <c r="O737" s="371"/>
      <c r="P737" s="371"/>
      <c r="Q737" s="371"/>
      <c r="R737" s="981" t="s">
        <v>596</v>
      </c>
      <c r="S737" s="981"/>
      <c r="T737" s="981"/>
      <c r="U737" s="981"/>
      <c r="V737" s="981"/>
      <c r="W737" s="981"/>
      <c r="X737" s="981"/>
      <c r="Y737" s="981"/>
      <c r="Z737" s="981"/>
      <c r="AA737" s="371" t="s">
        <v>403</v>
      </c>
      <c r="AB737" s="371"/>
      <c r="AC737" s="371"/>
      <c r="AD737" s="371"/>
      <c r="AE737" s="981" t="s">
        <v>573</v>
      </c>
      <c r="AF737" s="981"/>
      <c r="AG737" s="981"/>
      <c r="AH737" s="981"/>
      <c r="AI737" s="981"/>
      <c r="AJ737" s="981"/>
      <c r="AK737" s="981"/>
      <c r="AL737" s="981"/>
      <c r="AM737" s="981"/>
      <c r="AN737" s="371" t="s">
        <v>402</v>
      </c>
      <c r="AO737" s="371"/>
      <c r="AP737" s="371"/>
      <c r="AQ737" s="371"/>
      <c r="AR737" s="987" t="s">
        <v>582</v>
      </c>
      <c r="AS737" s="988"/>
      <c r="AT737" s="988"/>
      <c r="AU737" s="988"/>
      <c r="AV737" s="988"/>
      <c r="AW737" s="988"/>
      <c r="AX737" s="989"/>
      <c r="AY737" s="88"/>
      <c r="AZ737" s="88"/>
    </row>
    <row r="738" spans="1:52" ht="24.75" customHeight="1" x14ac:dyDescent="0.15">
      <c r="A738" s="980" t="s">
        <v>401</v>
      </c>
      <c r="B738" s="161"/>
      <c r="C738" s="161"/>
      <c r="D738" s="162"/>
      <c r="E738" s="981" t="s">
        <v>573</v>
      </c>
      <c r="F738" s="981"/>
      <c r="G738" s="981"/>
      <c r="H738" s="981"/>
      <c r="I738" s="981"/>
      <c r="J738" s="981"/>
      <c r="K738" s="981"/>
      <c r="L738" s="981"/>
      <c r="M738" s="981"/>
      <c r="N738" s="371" t="s">
        <v>400</v>
      </c>
      <c r="O738" s="371"/>
      <c r="P738" s="371"/>
      <c r="Q738" s="371"/>
      <c r="R738" s="981" t="s">
        <v>582</v>
      </c>
      <c r="S738" s="981"/>
      <c r="T738" s="981"/>
      <c r="U738" s="981"/>
      <c r="V738" s="981"/>
      <c r="W738" s="981"/>
      <c r="X738" s="981"/>
      <c r="Y738" s="981"/>
      <c r="Z738" s="981"/>
      <c r="AA738" s="371" t="s">
        <v>399</v>
      </c>
      <c r="AB738" s="371"/>
      <c r="AC738" s="371"/>
      <c r="AD738" s="371"/>
      <c r="AE738" s="981" t="s">
        <v>573</v>
      </c>
      <c r="AF738" s="981"/>
      <c r="AG738" s="981"/>
      <c r="AH738" s="981"/>
      <c r="AI738" s="981"/>
      <c r="AJ738" s="981"/>
      <c r="AK738" s="981"/>
      <c r="AL738" s="981"/>
      <c r="AM738" s="981"/>
      <c r="AN738" s="371" t="s">
        <v>398</v>
      </c>
      <c r="AO738" s="371"/>
      <c r="AP738" s="371"/>
      <c r="AQ738" s="371"/>
      <c r="AR738" s="987" t="s">
        <v>573</v>
      </c>
      <c r="AS738" s="988"/>
      <c r="AT738" s="988"/>
      <c r="AU738" s="988"/>
      <c r="AV738" s="988"/>
      <c r="AW738" s="988"/>
      <c r="AX738" s="989"/>
    </row>
    <row r="739" spans="1:52" ht="24.75" customHeight="1" x14ac:dyDescent="0.15">
      <c r="A739" s="980" t="s">
        <v>397</v>
      </c>
      <c r="B739" s="161"/>
      <c r="C739" s="161"/>
      <c r="D739" s="162"/>
      <c r="E739" s="981" t="s">
        <v>595</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62" t="s">
        <v>421</v>
      </c>
      <c r="B740" s="963"/>
      <c r="C740" s="963"/>
      <c r="D740" s="964"/>
      <c r="E740" s="965" t="s">
        <v>563</v>
      </c>
      <c r="F740" s="966"/>
      <c r="G740" s="966"/>
      <c r="H740" s="92" t="str">
        <f>IF(E740="", "", "(")</f>
        <v>(</v>
      </c>
      <c r="I740" s="966" t="s">
        <v>394</v>
      </c>
      <c r="J740" s="966"/>
      <c r="K740" s="92" t="str">
        <f>IF(OR(I740="　", I740=""), "", "-")</f>
        <v>-</v>
      </c>
      <c r="L740" s="967">
        <v>34</v>
      </c>
      <c r="M740" s="967"/>
      <c r="N740" s="93" t="str">
        <f>IF(O740="", "", "-")</f>
        <v/>
      </c>
      <c r="O740" s="94"/>
      <c r="P740" s="93" t="str">
        <f>IF(E740="", "", ")")</f>
        <v>)</v>
      </c>
      <c r="Q740" s="965"/>
      <c r="R740" s="966"/>
      <c r="S740" s="966"/>
      <c r="T740" s="92" t="str">
        <f>IF(Q740="", "", "(")</f>
        <v/>
      </c>
      <c r="U740" s="966"/>
      <c r="V740" s="966"/>
      <c r="W740" s="92" t="str">
        <f>IF(OR(U740="　", U740=""), "", "-")</f>
        <v/>
      </c>
      <c r="X740" s="967"/>
      <c r="Y740" s="967"/>
      <c r="Z740" s="93" t="str">
        <f>IF(AA740="", "", "-")</f>
        <v/>
      </c>
      <c r="AA740" s="94"/>
      <c r="AB740" s="93" t="str">
        <f>IF(Q740="", "", ")")</f>
        <v/>
      </c>
      <c r="AC740" s="965"/>
      <c r="AD740" s="966"/>
      <c r="AE740" s="966"/>
      <c r="AF740" s="92" t="str">
        <f>IF(AC740="", "", "(")</f>
        <v/>
      </c>
      <c r="AG740" s="966"/>
      <c r="AH740" s="966"/>
      <c r="AI740" s="92" t="str">
        <f>IF(OR(AG740="　", AG740=""), "", "-")</f>
        <v/>
      </c>
      <c r="AJ740" s="967"/>
      <c r="AK740" s="967"/>
      <c r="AL740" s="93" t="str">
        <f>IF(AM740="", "", "-")</f>
        <v/>
      </c>
      <c r="AM740" s="94"/>
      <c r="AN740" s="93" t="str">
        <f>IF(AC740="", "", ")")</f>
        <v/>
      </c>
      <c r="AO740" s="990"/>
      <c r="AP740" s="991"/>
      <c r="AQ740" s="991"/>
      <c r="AR740" s="991"/>
      <c r="AS740" s="991"/>
      <c r="AT740" s="991"/>
      <c r="AU740" s="991"/>
      <c r="AV740" s="991"/>
      <c r="AW740" s="991"/>
      <c r="AX740" s="992"/>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100" t="s">
        <v>616</v>
      </c>
      <c r="V743" s="101"/>
      <c r="W743" s="101"/>
      <c r="X743" s="101"/>
      <c r="Y743" s="101"/>
      <c r="Z743" s="101"/>
      <c r="AA743" s="101"/>
      <c r="AB743" s="101"/>
      <c r="AC743" s="101"/>
      <c r="AD743" s="101"/>
      <c r="AE743" s="101"/>
      <c r="AF743" s="101"/>
      <c r="AG743" s="101"/>
      <c r="AH743" s="102"/>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103"/>
      <c r="V744" s="104"/>
      <c r="W744" s="104"/>
      <c r="X744" s="104"/>
      <c r="Y744" s="104"/>
      <c r="Z744" s="104"/>
      <c r="AA744" s="104"/>
      <c r="AB744" s="104"/>
      <c r="AC744" s="104"/>
      <c r="AD744" s="104"/>
      <c r="AE744" s="104"/>
      <c r="AF744" s="104"/>
      <c r="AG744" s="104"/>
      <c r="AH744" s="105"/>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100" t="s">
        <v>617</v>
      </c>
      <c r="V750" s="101"/>
      <c r="W750" s="101"/>
      <c r="X750" s="101"/>
      <c r="Y750" s="101"/>
      <c r="Z750" s="101"/>
      <c r="AA750" s="101"/>
      <c r="AB750" s="101"/>
      <c r="AC750" s="101"/>
      <c r="AD750" s="101"/>
      <c r="AE750" s="101"/>
      <c r="AF750" s="101"/>
      <c r="AG750" s="101"/>
      <c r="AH750" s="102"/>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103"/>
      <c r="V751" s="104"/>
      <c r="W751" s="104"/>
      <c r="X751" s="104"/>
      <c r="Y751" s="104"/>
      <c r="Z751" s="104"/>
      <c r="AA751" s="104"/>
      <c r="AB751" s="104"/>
      <c r="AC751" s="104"/>
      <c r="AD751" s="104"/>
      <c r="AE751" s="104"/>
      <c r="AF751" s="104"/>
      <c r="AG751" s="104"/>
      <c r="AH751" s="105"/>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601" t="s">
        <v>602</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89"/>
    </row>
    <row r="781" spans="1:50" ht="24.75" customHeight="1" x14ac:dyDescent="0.15">
      <c r="A781" s="636"/>
      <c r="B781" s="637"/>
      <c r="C781" s="637"/>
      <c r="D781" s="637"/>
      <c r="E781" s="637"/>
      <c r="F781" s="638"/>
      <c r="G781" s="805" t="s">
        <v>17</v>
      </c>
      <c r="H781" s="672"/>
      <c r="I781" s="672"/>
      <c r="J781" s="672"/>
      <c r="K781" s="672"/>
      <c r="L781" s="671" t="s">
        <v>18</v>
      </c>
      <c r="M781" s="672"/>
      <c r="N781" s="672"/>
      <c r="O781" s="672"/>
      <c r="P781" s="672"/>
      <c r="Q781" s="672"/>
      <c r="R781" s="672"/>
      <c r="S781" s="672"/>
      <c r="T781" s="672"/>
      <c r="U781" s="672"/>
      <c r="V781" s="672"/>
      <c r="W781" s="672"/>
      <c r="X781" s="673"/>
      <c r="Y781" s="658" t="s">
        <v>19</v>
      </c>
      <c r="Z781" s="659"/>
      <c r="AA781" s="659"/>
      <c r="AB781" s="794"/>
      <c r="AC781" s="805" t="s">
        <v>17</v>
      </c>
      <c r="AD781" s="672"/>
      <c r="AE781" s="672"/>
      <c r="AF781" s="672"/>
      <c r="AG781" s="672"/>
      <c r="AH781" s="671" t="s">
        <v>18</v>
      </c>
      <c r="AI781" s="672"/>
      <c r="AJ781" s="672"/>
      <c r="AK781" s="672"/>
      <c r="AL781" s="672"/>
      <c r="AM781" s="672"/>
      <c r="AN781" s="672"/>
      <c r="AO781" s="672"/>
      <c r="AP781" s="672"/>
      <c r="AQ781" s="672"/>
      <c r="AR781" s="672"/>
      <c r="AS781" s="672"/>
      <c r="AT781" s="673"/>
      <c r="AU781" s="658" t="s">
        <v>19</v>
      </c>
      <c r="AV781" s="659"/>
      <c r="AW781" s="659"/>
      <c r="AX781" s="660"/>
    </row>
    <row r="782" spans="1:50" ht="48" customHeight="1" x14ac:dyDescent="0.15">
      <c r="A782" s="636"/>
      <c r="B782" s="637"/>
      <c r="C782" s="637"/>
      <c r="D782" s="637"/>
      <c r="E782" s="637"/>
      <c r="F782" s="638"/>
      <c r="G782" s="674" t="s">
        <v>601</v>
      </c>
      <c r="H782" s="675"/>
      <c r="I782" s="675"/>
      <c r="J782" s="675"/>
      <c r="K782" s="676"/>
      <c r="L782" s="668" t="s">
        <v>600</v>
      </c>
      <c r="M782" s="669"/>
      <c r="N782" s="669"/>
      <c r="O782" s="669"/>
      <c r="P782" s="669"/>
      <c r="Q782" s="669"/>
      <c r="R782" s="669"/>
      <c r="S782" s="669"/>
      <c r="T782" s="669"/>
      <c r="U782" s="669"/>
      <c r="V782" s="669"/>
      <c r="W782" s="669"/>
      <c r="X782" s="670"/>
      <c r="Y782" s="394">
        <v>2</v>
      </c>
      <c r="Z782" s="395"/>
      <c r="AA782" s="395"/>
      <c r="AB782" s="801"/>
      <c r="AC782" s="674"/>
      <c r="AD782" s="675"/>
      <c r="AE782" s="675"/>
      <c r="AF782" s="675"/>
      <c r="AG782" s="676"/>
      <c r="AH782" s="668"/>
      <c r="AI782" s="669"/>
      <c r="AJ782" s="669"/>
      <c r="AK782" s="669"/>
      <c r="AL782" s="669"/>
      <c r="AM782" s="669"/>
      <c r="AN782" s="669"/>
      <c r="AO782" s="669"/>
      <c r="AP782" s="669"/>
      <c r="AQ782" s="669"/>
      <c r="AR782" s="669"/>
      <c r="AS782" s="669"/>
      <c r="AT782" s="670"/>
      <c r="AU782" s="394"/>
      <c r="AV782" s="395"/>
      <c r="AW782" s="395"/>
      <c r="AX782" s="396"/>
    </row>
    <row r="783" spans="1:50" ht="24.75" hidden="1" customHeight="1" x14ac:dyDescent="0.15">
      <c r="A783" s="636"/>
      <c r="B783" s="637"/>
      <c r="C783" s="637"/>
      <c r="D783" s="637"/>
      <c r="E783" s="637"/>
      <c r="F783" s="638"/>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6"/>
      <c r="B784" s="637"/>
      <c r="C784" s="637"/>
      <c r="D784" s="637"/>
      <c r="E784" s="637"/>
      <c r="F784" s="638"/>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6"/>
      <c r="B785" s="637"/>
      <c r="C785" s="637"/>
      <c r="D785" s="637"/>
      <c r="E785" s="637"/>
      <c r="F785" s="638"/>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6"/>
      <c r="B786" s="637"/>
      <c r="C786" s="637"/>
      <c r="D786" s="637"/>
      <c r="E786" s="637"/>
      <c r="F786" s="638"/>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6"/>
      <c r="B787" s="637"/>
      <c r="C787" s="637"/>
      <c r="D787" s="637"/>
      <c r="E787" s="637"/>
      <c r="F787" s="638"/>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6"/>
      <c r="B788" s="637"/>
      <c r="C788" s="637"/>
      <c r="D788" s="637"/>
      <c r="E788" s="637"/>
      <c r="F788" s="638"/>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6"/>
      <c r="B789" s="637"/>
      <c r="C789" s="637"/>
      <c r="D789" s="637"/>
      <c r="E789" s="637"/>
      <c r="F789" s="638"/>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6"/>
      <c r="B790" s="637"/>
      <c r="C790" s="637"/>
      <c r="D790" s="637"/>
      <c r="E790" s="637"/>
      <c r="F790" s="638"/>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6"/>
      <c r="B791" s="637"/>
      <c r="C791" s="637"/>
      <c r="D791" s="637"/>
      <c r="E791" s="637"/>
      <c r="F791" s="638"/>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6"/>
      <c r="B792" s="637"/>
      <c r="C792" s="637"/>
      <c r="D792" s="637"/>
      <c r="E792" s="637"/>
      <c r="F792" s="638"/>
      <c r="G792" s="816" t="s">
        <v>20</v>
      </c>
      <c r="H792" s="817"/>
      <c r="I792" s="817"/>
      <c r="J792" s="817"/>
      <c r="K792" s="817"/>
      <c r="L792" s="818"/>
      <c r="M792" s="819"/>
      <c r="N792" s="819"/>
      <c r="O792" s="819"/>
      <c r="P792" s="819"/>
      <c r="Q792" s="819"/>
      <c r="R792" s="819"/>
      <c r="S792" s="819"/>
      <c r="T792" s="819"/>
      <c r="U792" s="819"/>
      <c r="V792" s="819"/>
      <c r="W792" s="819"/>
      <c r="X792" s="820"/>
      <c r="Y792" s="821">
        <f>SUM(Y782:AB791)</f>
        <v>2</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15">
      <c r="A793" s="636"/>
      <c r="B793" s="637"/>
      <c r="C793" s="637"/>
      <c r="D793" s="637"/>
      <c r="E793" s="637"/>
      <c r="F793" s="638"/>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89"/>
    </row>
    <row r="794" spans="1:50" ht="24.75" hidden="1" customHeight="1" x14ac:dyDescent="0.15">
      <c r="A794" s="636"/>
      <c r="B794" s="637"/>
      <c r="C794" s="637"/>
      <c r="D794" s="637"/>
      <c r="E794" s="637"/>
      <c r="F794" s="638"/>
      <c r="G794" s="805" t="s">
        <v>17</v>
      </c>
      <c r="H794" s="672"/>
      <c r="I794" s="672"/>
      <c r="J794" s="672"/>
      <c r="K794" s="672"/>
      <c r="L794" s="671" t="s">
        <v>18</v>
      </c>
      <c r="M794" s="672"/>
      <c r="N794" s="672"/>
      <c r="O794" s="672"/>
      <c r="P794" s="672"/>
      <c r="Q794" s="672"/>
      <c r="R794" s="672"/>
      <c r="S794" s="672"/>
      <c r="T794" s="672"/>
      <c r="U794" s="672"/>
      <c r="V794" s="672"/>
      <c r="W794" s="672"/>
      <c r="X794" s="673"/>
      <c r="Y794" s="658" t="s">
        <v>19</v>
      </c>
      <c r="Z794" s="659"/>
      <c r="AA794" s="659"/>
      <c r="AB794" s="794"/>
      <c r="AC794" s="805" t="s">
        <v>17</v>
      </c>
      <c r="AD794" s="672"/>
      <c r="AE794" s="672"/>
      <c r="AF794" s="672"/>
      <c r="AG794" s="672"/>
      <c r="AH794" s="671" t="s">
        <v>18</v>
      </c>
      <c r="AI794" s="672"/>
      <c r="AJ794" s="672"/>
      <c r="AK794" s="672"/>
      <c r="AL794" s="672"/>
      <c r="AM794" s="672"/>
      <c r="AN794" s="672"/>
      <c r="AO794" s="672"/>
      <c r="AP794" s="672"/>
      <c r="AQ794" s="672"/>
      <c r="AR794" s="672"/>
      <c r="AS794" s="672"/>
      <c r="AT794" s="673"/>
      <c r="AU794" s="658" t="s">
        <v>19</v>
      </c>
      <c r="AV794" s="659"/>
      <c r="AW794" s="659"/>
      <c r="AX794" s="660"/>
    </row>
    <row r="795" spans="1:50" ht="24.75" hidden="1" customHeight="1" x14ac:dyDescent="0.15">
      <c r="A795" s="636"/>
      <c r="B795" s="637"/>
      <c r="C795" s="637"/>
      <c r="D795" s="637"/>
      <c r="E795" s="637"/>
      <c r="F795" s="638"/>
      <c r="G795" s="674"/>
      <c r="H795" s="675"/>
      <c r="I795" s="675"/>
      <c r="J795" s="675"/>
      <c r="K795" s="676"/>
      <c r="L795" s="668"/>
      <c r="M795" s="669"/>
      <c r="N795" s="669"/>
      <c r="O795" s="669"/>
      <c r="P795" s="669"/>
      <c r="Q795" s="669"/>
      <c r="R795" s="669"/>
      <c r="S795" s="669"/>
      <c r="T795" s="669"/>
      <c r="U795" s="669"/>
      <c r="V795" s="669"/>
      <c r="W795" s="669"/>
      <c r="X795" s="670"/>
      <c r="Y795" s="394"/>
      <c r="Z795" s="395"/>
      <c r="AA795" s="395"/>
      <c r="AB795" s="801"/>
      <c r="AC795" s="674"/>
      <c r="AD795" s="675"/>
      <c r="AE795" s="675"/>
      <c r="AF795" s="675"/>
      <c r="AG795" s="676"/>
      <c r="AH795" s="668"/>
      <c r="AI795" s="669"/>
      <c r="AJ795" s="669"/>
      <c r="AK795" s="669"/>
      <c r="AL795" s="669"/>
      <c r="AM795" s="669"/>
      <c r="AN795" s="669"/>
      <c r="AO795" s="669"/>
      <c r="AP795" s="669"/>
      <c r="AQ795" s="669"/>
      <c r="AR795" s="669"/>
      <c r="AS795" s="669"/>
      <c r="AT795" s="670"/>
      <c r="AU795" s="394"/>
      <c r="AV795" s="395"/>
      <c r="AW795" s="395"/>
      <c r="AX795" s="396"/>
    </row>
    <row r="796" spans="1:50" ht="24.75" hidden="1" customHeight="1" x14ac:dyDescent="0.15">
      <c r="A796" s="636"/>
      <c r="B796" s="637"/>
      <c r="C796" s="637"/>
      <c r="D796" s="637"/>
      <c r="E796" s="637"/>
      <c r="F796" s="638"/>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6"/>
      <c r="B797" s="637"/>
      <c r="C797" s="637"/>
      <c r="D797" s="637"/>
      <c r="E797" s="637"/>
      <c r="F797" s="638"/>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6"/>
      <c r="B798" s="637"/>
      <c r="C798" s="637"/>
      <c r="D798" s="637"/>
      <c r="E798" s="637"/>
      <c r="F798" s="638"/>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6"/>
      <c r="B799" s="637"/>
      <c r="C799" s="637"/>
      <c r="D799" s="637"/>
      <c r="E799" s="637"/>
      <c r="F799" s="638"/>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6"/>
      <c r="B800" s="637"/>
      <c r="C800" s="637"/>
      <c r="D800" s="637"/>
      <c r="E800" s="637"/>
      <c r="F800" s="638"/>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6"/>
      <c r="B801" s="637"/>
      <c r="C801" s="637"/>
      <c r="D801" s="637"/>
      <c r="E801" s="637"/>
      <c r="F801" s="638"/>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6"/>
      <c r="B802" s="637"/>
      <c r="C802" s="637"/>
      <c r="D802" s="637"/>
      <c r="E802" s="637"/>
      <c r="F802" s="638"/>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6"/>
      <c r="B803" s="637"/>
      <c r="C803" s="637"/>
      <c r="D803" s="637"/>
      <c r="E803" s="637"/>
      <c r="F803" s="638"/>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6"/>
      <c r="B804" s="637"/>
      <c r="C804" s="637"/>
      <c r="D804" s="637"/>
      <c r="E804" s="637"/>
      <c r="F804" s="638"/>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6"/>
      <c r="B805" s="637"/>
      <c r="C805" s="637"/>
      <c r="D805" s="637"/>
      <c r="E805" s="637"/>
      <c r="F805" s="638"/>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36"/>
      <c r="B806" s="637"/>
      <c r="C806" s="637"/>
      <c r="D806" s="637"/>
      <c r="E806" s="637"/>
      <c r="F806" s="638"/>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89"/>
    </row>
    <row r="807" spans="1:50" ht="24.75" hidden="1" customHeight="1" x14ac:dyDescent="0.15">
      <c r="A807" s="636"/>
      <c r="B807" s="637"/>
      <c r="C807" s="637"/>
      <c r="D807" s="637"/>
      <c r="E807" s="637"/>
      <c r="F807" s="638"/>
      <c r="G807" s="805" t="s">
        <v>17</v>
      </c>
      <c r="H807" s="672"/>
      <c r="I807" s="672"/>
      <c r="J807" s="672"/>
      <c r="K807" s="672"/>
      <c r="L807" s="671" t="s">
        <v>18</v>
      </c>
      <c r="M807" s="672"/>
      <c r="N807" s="672"/>
      <c r="O807" s="672"/>
      <c r="P807" s="672"/>
      <c r="Q807" s="672"/>
      <c r="R807" s="672"/>
      <c r="S807" s="672"/>
      <c r="T807" s="672"/>
      <c r="U807" s="672"/>
      <c r="V807" s="672"/>
      <c r="W807" s="672"/>
      <c r="X807" s="673"/>
      <c r="Y807" s="658" t="s">
        <v>19</v>
      </c>
      <c r="Z807" s="659"/>
      <c r="AA807" s="659"/>
      <c r="AB807" s="794"/>
      <c r="AC807" s="805" t="s">
        <v>17</v>
      </c>
      <c r="AD807" s="672"/>
      <c r="AE807" s="672"/>
      <c r="AF807" s="672"/>
      <c r="AG807" s="672"/>
      <c r="AH807" s="671" t="s">
        <v>18</v>
      </c>
      <c r="AI807" s="672"/>
      <c r="AJ807" s="672"/>
      <c r="AK807" s="672"/>
      <c r="AL807" s="672"/>
      <c r="AM807" s="672"/>
      <c r="AN807" s="672"/>
      <c r="AO807" s="672"/>
      <c r="AP807" s="672"/>
      <c r="AQ807" s="672"/>
      <c r="AR807" s="672"/>
      <c r="AS807" s="672"/>
      <c r="AT807" s="673"/>
      <c r="AU807" s="658" t="s">
        <v>19</v>
      </c>
      <c r="AV807" s="659"/>
      <c r="AW807" s="659"/>
      <c r="AX807" s="660"/>
    </row>
    <row r="808" spans="1:50" ht="24.75" hidden="1" customHeight="1" x14ac:dyDescent="0.15">
      <c r="A808" s="636"/>
      <c r="B808" s="637"/>
      <c r="C808" s="637"/>
      <c r="D808" s="637"/>
      <c r="E808" s="637"/>
      <c r="F808" s="638"/>
      <c r="G808" s="674"/>
      <c r="H808" s="675"/>
      <c r="I808" s="675"/>
      <c r="J808" s="675"/>
      <c r="K808" s="676"/>
      <c r="L808" s="668"/>
      <c r="M808" s="669"/>
      <c r="N808" s="669"/>
      <c r="O808" s="669"/>
      <c r="P808" s="669"/>
      <c r="Q808" s="669"/>
      <c r="R808" s="669"/>
      <c r="S808" s="669"/>
      <c r="T808" s="669"/>
      <c r="U808" s="669"/>
      <c r="V808" s="669"/>
      <c r="W808" s="669"/>
      <c r="X808" s="670"/>
      <c r="Y808" s="394"/>
      <c r="Z808" s="395"/>
      <c r="AA808" s="395"/>
      <c r="AB808" s="801"/>
      <c r="AC808" s="674"/>
      <c r="AD808" s="675"/>
      <c r="AE808" s="675"/>
      <c r="AF808" s="675"/>
      <c r="AG808" s="676"/>
      <c r="AH808" s="668"/>
      <c r="AI808" s="669"/>
      <c r="AJ808" s="669"/>
      <c r="AK808" s="669"/>
      <c r="AL808" s="669"/>
      <c r="AM808" s="669"/>
      <c r="AN808" s="669"/>
      <c r="AO808" s="669"/>
      <c r="AP808" s="669"/>
      <c r="AQ808" s="669"/>
      <c r="AR808" s="669"/>
      <c r="AS808" s="669"/>
      <c r="AT808" s="670"/>
      <c r="AU808" s="394"/>
      <c r="AV808" s="395"/>
      <c r="AW808" s="395"/>
      <c r="AX808" s="396"/>
    </row>
    <row r="809" spans="1:50" ht="24.75" hidden="1" customHeight="1" x14ac:dyDescent="0.15">
      <c r="A809" s="636"/>
      <c r="B809" s="637"/>
      <c r="C809" s="637"/>
      <c r="D809" s="637"/>
      <c r="E809" s="637"/>
      <c r="F809" s="638"/>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6"/>
      <c r="B810" s="637"/>
      <c r="C810" s="637"/>
      <c r="D810" s="637"/>
      <c r="E810" s="637"/>
      <c r="F810" s="638"/>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6"/>
      <c r="B811" s="637"/>
      <c r="C811" s="637"/>
      <c r="D811" s="637"/>
      <c r="E811" s="637"/>
      <c r="F811" s="638"/>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6"/>
      <c r="B812" s="637"/>
      <c r="C812" s="637"/>
      <c r="D812" s="637"/>
      <c r="E812" s="637"/>
      <c r="F812" s="638"/>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6"/>
      <c r="B813" s="637"/>
      <c r="C813" s="637"/>
      <c r="D813" s="637"/>
      <c r="E813" s="637"/>
      <c r="F813" s="638"/>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6"/>
      <c r="B814" s="637"/>
      <c r="C814" s="637"/>
      <c r="D814" s="637"/>
      <c r="E814" s="637"/>
      <c r="F814" s="638"/>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6"/>
      <c r="B815" s="637"/>
      <c r="C815" s="637"/>
      <c r="D815" s="637"/>
      <c r="E815" s="637"/>
      <c r="F815" s="638"/>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6"/>
      <c r="B816" s="637"/>
      <c r="C816" s="637"/>
      <c r="D816" s="637"/>
      <c r="E816" s="637"/>
      <c r="F816" s="638"/>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6"/>
      <c r="B817" s="637"/>
      <c r="C817" s="637"/>
      <c r="D817" s="637"/>
      <c r="E817" s="637"/>
      <c r="F817" s="638"/>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6"/>
      <c r="B818" s="637"/>
      <c r="C818" s="637"/>
      <c r="D818" s="637"/>
      <c r="E818" s="637"/>
      <c r="F818" s="638"/>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36"/>
      <c r="B819" s="637"/>
      <c r="C819" s="637"/>
      <c r="D819" s="637"/>
      <c r="E819" s="637"/>
      <c r="F819" s="638"/>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89"/>
    </row>
    <row r="820" spans="1:50" ht="24.75" hidden="1" customHeight="1" x14ac:dyDescent="0.15">
      <c r="A820" s="636"/>
      <c r="B820" s="637"/>
      <c r="C820" s="637"/>
      <c r="D820" s="637"/>
      <c r="E820" s="637"/>
      <c r="F820" s="638"/>
      <c r="G820" s="805" t="s">
        <v>17</v>
      </c>
      <c r="H820" s="672"/>
      <c r="I820" s="672"/>
      <c r="J820" s="672"/>
      <c r="K820" s="672"/>
      <c r="L820" s="671" t="s">
        <v>18</v>
      </c>
      <c r="M820" s="672"/>
      <c r="N820" s="672"/>
      <c r="O820" s="672"/>
      <c r="P820" s="672"/>
      <c r="Q820" s="672"/>
      <c r="R820" s="672"/>
      <c r="S820" s="672"/>
      <c r="T820" s="672"/>
      <c r="U820" s="672"/>
      <c r="V820" s="672"/>
      <c r="W820" s="672"/>
      <c r="X820" s="673"/>
      <c r="Y820" s="658" t="s">
        <v>19</v>
      </c>
      <c r="Z820" s="659"/>
      <c r="AA820" s="659"/>
      <c r="AB820" s="794"/>
      <c r="AC820" s="805" t="s">
        <v>17</v>
      </c>
      <c r="AD820" s="672"/>
      <c r="AE820" s="672"/>
      <c r="AF820" s="672"/>
      <c r="AG820" s="672"/>
      <c r="AH820" s="671" t="s">
        <v>18</v>
      </c>
      <c r="AI820" s="672"/>
      <c r="AJ820" s="672"/>
      <c r="AK820" s="672"/>
      <c r="AL820" s="672"/>
      <c r="AM820" s="672"/>
      <c r="AN820" s="672"/>
      <c r="AO820" s="672"/>
      <c r="AP820" s="672"/>
      <c r="AQ820" s="672"/>
      <c r="AR820" s="672"/>
      <c r="AS820" s="672"/>
      <c r="AT820" s="673"/>
      <c r="AU820" s="658" t="s">
        <v>19</v>
      </c>
      <c r="AV820" s="659"/>
      <c r="AW820" s="659"/>
      <c r="AX820" s="660"/>
    </row>
    <row r="821" spans="1:50" s="16" customFormat="1" ht="24.75" hidden="1" customHeight="1" x14ac:dyDescent="0.15">
      <c r="A821" s="636"/>
      <c r="B821" s="637"/>
      <c r="C821" s="637"/>
      <c r="D821" s="637"/>
      <c r="E821" s="637"/>
      <c r="F821" s="638"/>
      <c r="G821" s="674"/>
      <c r="H821" s="675"/>
      <c r="I821" s="675"/>
      <c r="J821" s="675"/>
      <c r="K821" s="676"/>
      <c r="L821" s="668"/>
      <c r="M821" s="669"/>
      <c r="N821" s="669"/>
      <c r="O821" s="669"/>
      <c r="P821" s="669"/>
      <c r="Q821" s="669"/>
      <c r="R821" s="669"/>
      <c r="S821" s="669"/>
      <c r="T821" s="669"/>
      <c r="U821" s="669"/>
      <c r="V821" s="669"/>
      <c r="W821" s="669"/>
      <c r="X821" s="670"/>
      <c r="Y821" s="394"/>
      <c r="Z821" s="395"/>
      <c r="AA821" s="395"/>
      <c r="AB821" s="801"/>
      <c r="AC821" s="674"/>
      <c r="AD821" s="675"/>
      <c r="AE821" s="675"/>
      <c r="AF821" s="675"/>
      <c r="AG821" s="676"/>
      <c r="AH821" s="668"/>
      <c r="AI821" s="669"/>
      <c r="AJ821" s="669"/>
      <c r="AK821" s="669"/>
      <c r="AL821" s="669"/>
      <c r="AM821" s="669"/>
      <c r="AN821" s="669"/>
      <c r="AO821" s="669"/>
      <c r="AP821" s="669"/>
      <c r="AQ821" s="669"/>
      <c r="AR821" s="669"/>
      <c r="AS821" s="669"/>
      <c r="AT821" s="670"/>
      <c r="AU821" s="394"/>
      <c r="AV821" s="395"/>
      <c r="AW821" s="395"/>
      <c r="AX821" s="396"/>
    </row>
    <row r="822" spans="1:50" ht="24.75" hidden="1" customHeight="1" x14ac:dyDescent="0.15">
      <c r="A822" s="636"/>
      <c r="B822" s="637"/>
      <c r="C822" s="637"/>
      <c r="D822" s="637"/>
      <c r="E822" s="637"/>
      <c r="F822" s="638"/>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6"/>
      <c r="B823" s="637"/>
      <c r="C823" s="637"/>
      <c r="D823" s="637"/>
      <c r="E823" s="637"/>
      <c r="F823" s="638"/>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6"/>
      <c r="B824" s="637"/>
      <c r="C824" s="637"/>
      <c r="D824" s="637"/>
      <c r="E824" s="637"/>
      <c r="F824" s="638"/>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6"/>
      <c r="B825" s="637"/>
      <c r="C825" s="637"/>
      <c r="D825" s="637"/>
      <c r="E825" s="637"/>
      <c r="F825" s="638"/>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6"/>
      <c r="B826" s="637"/>
      <c r="C826" s="637"/>
      <c r="D826" s="637"/>
      <c r="E826" s="637"/>
      <c r="F826" s="638"/>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6"/>
      <c r="B827" s="637"/>
      <c r="C827" s="637"/>
      <c r="D827" s="637"/>
      <c r="E827" s="637"/>
      <c r="F827" s="638"/>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6"/>
      <c r="B828" s="637"/>
      <c r="C828" s="637"/>
      <c r="D828" s="637"/>
      <c r="E828" s="637"/>
      <c r="F828" s="638"/>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6"/>
      <c r="B829" s="637"/>
      <c r="C829" s="637"/>
      <c r="D829" s="637"/>
      <c r="E829" s="637"/>
      <c r="F829" s="638"/>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6"/>
      <c r="B830" s="637"/>
      <c r="C830" s="637"/>
      <c r="D830" s="637"/>
      <c r="E830" s="637"/>
      <c r="F830" s="638"/>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6"/>
      <c r="B831" s="637"/>
      <c r="C831" s="637"/>
      <c r="D831" s="637"/>
      <c r="E831" s="637"/>
      <c r="F831" s="638"/>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896" t="s">
        <v>148</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84" t="s">
        <v>348</v>
      </c>
      <c r="AM832" s="285"/>
      <c r="AN832" s="28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4"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4" t="s">
        <v>342</v>
      </c>
      <c r="AD837" s="154"/>
      <c r="AE837" s="154"/>
      <c r="AF837" s="154"/>
      <c r="AG837" s="154"/>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603</v>
      </c>
      <c r="D838" s="353"/>
      <c r="E838" s="353"/>
      <c r="F838" s="353"/>
      <c r="G838" s="353"/>
      <c r="H838" s="353"/>
      <c r="I838" s="353"/>
      <c r="J838" s="354">
        <v>3000020141003</v>
      </c>
      <c r="K838" s="355"/>
      <c r="L838" s="355"/>
      <c r="M838" s="355"/>
      <c r="N838" s="355"/>
      <c r="O838" s="355"/>
      <c r="P838" s="368" t="s">
        <v>600</v>
      </c>
      <c r="Q838" s="356"/>
      <c r="R838" s="356"/>
      <c r="S838" s="356"/>
      <c r="T838" s="356"/>
      <c r="U838" s="356"/>
      <c r="V838" s="356"/>
      <c r="W838" s="356"/>
      <c r="X838" s="356"/>
      <c r="Y838" s="357">
        <v>2</v>
      </c>
      <c r="Z838" s="358"/>
      <c r="AA838" s="358"/>
      <c r="AB838" s="359"/>
      <c r="AC838" s="369"/>
      <c r="AD838" s="377"/>
      <c r="AE838" s="377"/>
      <c r="AF838" s="377"/>
      <c r="AG838" s="377"/>
      <c r="AH838" s="378" t="s">
        <v>613</v>
      </c>
      <c r="AI838" s="379"/>
      <c r="AJ838" s="379"/>
      <c r="AK838" s="379"/>
      <c r="AL838" s="363" t="s">
        <v>599</v>
      </c>
      <c r="AM838" s="364"/>
      <c r="AN838" s="364"/>
      <c r="AO838" s="365"/>
      <c r="AP838" s="366" t="s">
        <v>599</v>
      </c>
      <c r="AQ838" s="366"/>
      <c r="AR838" s="366"/>
      <c r="AS838" s="366"/>
      <c r="AT838" s="366"/>
      <c r="AU838" s="366"/>
      <c r="AV838" s="366"/>
      <c r="AW838" s="366"/>
      <c r="AX838" s="366"/>
    </row>
    <row r="839" spans="1:50" ht="30" customHeight="1" x14ac:dyDescent="0.15">
      <c r="A839" s="382">
        <v>2</v>
      </c>
      <c r="B839" s="382">
        <v>1</v>
      </c>
      <c r="C839" s="367" t="s">
        <v>604</v>
      </c>
      <c r="D839" s="353"/>
      <c r="E839" s="353"/>
      <c r="F839" s="353"/>
      <c r="G839" s="353"/>
      <c r="H839" s="353"/>
      <c r="I839" s="353"/>
      <c r="J839" s="354">
        <v>6000020271004</v>
      </c>
      <c r="K839" s="355"/>
      <c r="L839" s="355"/>
      <c r="M839" s="355"/>
      <c r="N839" s="355"/>
      <c r="O839" s="355"/>
      <c r="P839" s="368" t="s">
        <v>600</v>
      </c>
      <c r="Q839" s="356"/>
      <c r="R839" s="356"/>
      <c r="S839" s="356"/>
      <c r="T839" s="356"/>
      <c r="U839" s="356"/>
      <c r="V839" s="356"/>
      <c r="W839" s="356"/>
      <c r="X839" s="356"/>
      <c r="Y839" s="357">
        <v>2</v>
      </c>
      <c r="Z839" s="358"/>
      <c r="AA839" s="358"/>
      <c r="AB839" s="359"/>
      <c r="AC839" s="369"/>
      <c r="AD839" s="369"/>
      <c r="AE839" s="369"/>
      <c r="AF839" s="369"/>
      <c r="AG839" s="369"/>
      <c r="AH839" s="378" t="s">
        <v>613</v>
      </c>
      <c r="AI839" s="379"/>
      <c r="AJ839" s="379"/>
      <c r="AK839" s="379"/>
      <c r="AL839" s="363" t="s">
        <v>599</v>
      </c>
      <c r="AM839" s="364"/>
      <c r="AN839" s="364"/>
      <c r="AO839" s="365"/>
      <c r="AP839" s="366" t="s">
        <v>599</v>
      </c>
      <c r="AQ839" s="366"/>
      <c r="AR839" s="366"/>
      <c r="AS839" s="366"/>
      <c r="AT839" s="366"/>
      <c r="AU839" s="366"/>
      <c r="AV839" s="366"/>
      <c r="AW839" s="366"/>
      <c r="AX839" s="366"/>
    </row>
    <row r="840" spans="1:50" ht="30" customHeight="1" x14ac:dyDescent="0.15">
      <c r="A840" s="382">
        <v>3</v>
      </c>
      <c r="B840" s="382">
        <v>1</v>
      </c>
      <c r="C840" s="367" t="s">
        <v>605</v>
      </c>
      <c r="D840" s="353"/>
      <c r="E840" s="353"/>
      <c r="F840" s="353"/>
      <c r="G840" s="353"/>
      <c r="H840" s="353"/>
      <c r="I840" s="353"/>
      <c r="J840" s="354">
        <v>6000020121002</v>
      </c>
      <c r="K840" s="355"/>
      <c r="L840" s="355"/>
      <c r="M840" s="355"/>
      <c r="N840" s="355"/>
      <c r="O840" s="355"/>
      <c r="P840" s="368" t="s">
        <v>600</v>
      </c>
      <c r="Q840" s="356"/>
      <c r="R840" s="356"/>
      <c r="S840" s="356"/>
      <c r="T840" s="356"/>
      <c r="U840" s="356"/>
      <c r="V840" s="356"/>
      <c r="W840" s="356"/>
      <c r="X840" s="356"/>
      <c r="Y840" s="357">
        <v>2</v>
      </c>
      <c r="Z840" s="358"/>
      <c r="AA840" s="358"/>
      <c r="AB840" s="359"/>
      <c r="AC840" s="369"/>
      <c r="AD840" s="369"/>
      <c r="AE840" s="369"/>
      <c r="AF840" s="369"/>
      <c r="AG840" s="369"/>
      <c r="AH840" s="378" t="s">
        <v>613</v>
      </c>
      <c r="AI840" s="379"/>
      <c r="AJ840" s="379"/>
      <c r="AK840" s="379"/>
      <c r="AL840" s="363" t="s">
        <v>599</v>
      </c>
      <c r="AM840" s="364"/>
      <c r="AN840" s="364"/>
      <c r="AO840" s="365"/>
      <c r="AP840" s="366" t="s">
        <v>599</v>
      </c>
      <c r="AQ840" s="366"/>
      <c r="AR840" s="366"/>
      <c r="AS840" s="366"/>
      <c r="AT840" s="366"/>
      <c r="AU840" s="366"/>
      <c r="AV840" s="366"/>
      <c r="AW840" s="366"/>
      <c r="AX840" s="366"/>
    </row>
    <row r="841" spans="1:50" ht="30" customHeight="1" x14ac:dyDescent="0.15">
      <c r="A841" s="382">
        <v>4</v>
      </c>
      <c r="B841" s="382">
        <v>1</v>
      </c>
      <c r="C841" s="367" t="s">
        <v>606</v>
      </c>
      <c r="D841" s="353"/>
      <c r="E841" s="353"/>
      <c r="F841" s="353"/>
      <c r="G841" s="353"/>
      <c r="H841" s="353"/>
      <c r="I841" s="353"/>
      <c r="J841" s="354">
        <v>7000020141305</v>
      </c>
      <c r="K841" s="355"/>
      <c r="L841" s="355"/>
      <c r="M841" s="355"/>
      <c r="N841" s="355"/>
      <c r="O841" s="355"/>
      <c r="P841" s="368" t="s">
        <v>600</v>
      </c>
      <c r="Q841" s="356"/>
      <c r="R841" s="356"/>
      <c r="S841" s="356"/>
      <c r="T841" s="356"/>
      <c r="U841" s="356"/>
      <c r="V841" s="356"/>
      <c r="W841" s="356"/>
      <c r="X841" s="356"/>
      <c r="Y841" s="357">
        <v>2</v>
      </c>
      <c r="Z841" s="358"/>
      <c r="AA841" s="358"/>
      <c r="AB841" s="359"/>
      <c r="AC841" s="369"/>
      <c r="AD841" s="369"/>
      <c r="AE841" s="369"/>
      <c r="AF841" s="369"/>
      <c r="AG841" s="369"/>
      <c r="AH841" s="378" t="s">
        <v>613</v>
      </c>
      <c r="AI841" s="379"/>
      <c r="AJ841" s="379"/>
      <c r="AK841" s="379"/>
      <c r="AL841" s="363" t="s">
        <v>599</v>
      </c>
      <c r="AM841" s="364"/>
      <c r="AN841" s="364"/>
      <c r="AO841" s="365"/>
      <c r="AP841" s="366" t="s">
        <v>599</v>
      </c>
      <c r="AQ841" s="366"/>
      <c r="AR841" s="366"/>
      <c r="AS841" s="366"/>
      <c r="AT841" s="366"/>
      <c r="AU841" s="366"/>
      <c r="AV841" s="366"/>
      <c r="AW841" s="366"/>
      <c r="AX841" s="366"/>
    </row>
    <row r="842" spans="1:50" ht="30" customHeight="1" x14ac:dyDescent="0.15">
      <c r="A842" s="382">
        <v>5</v>
      </c>
      <c r="B842" s="382">
        <v>1</v>
      </c>
      <c r="C842" s="367" t="s">
        <v>607</v>
      </c>
      <c r="D842" s="353"/>
      <c r="E842" s="353"/>
      <c r="F842" s="353"/>
      <c r="G842" s="353"/>
      <c r="H842" s="353"/>
      <c r="I842" s="353"/>
      <c r="J842" s="354">
        <v>2000020261009</v>
      </c>
      <c r="K842" s="355"/>
      <c r="L842" s="355"/>
      <c r="M842" s="355"/>
      <c r="N842" s="355"/>
      <c r="O842" s="355"/>
      <c r="P842" s="368" t="s">
        <v>600</v>
      </c>
      <c r="Q842" s="356"/>
      <c r="R842" s="356"/>
      <c r="S842" s="356"/>
      <c r="T842" s="356"/>
      <c r="U842" s="356"/>
      <c r="V842" s="356"/>
      <c r="W842" s="356"/>
      <c r="X842" s="356"/>
      <c r="Y842" s="357">
        <v>2</v>
      </c>
      <c r="Z842" s="358"/>
      <c r="AA842" s="358"/>
      <c r="AB842" s="359"/>
      <c r="AC842" s="360"/>
      <c r="AD842" s="360"/>
      <c r="AE842" s="360"/>
      <c r="AF842" s="360"/>
      <c r="AG842" s="360"/>
      <c r="AH842" s="378" t="s">
        <v>613</v>
      </c>
      <c r="AI842" s="379"/>
      <c r="AJ842" s="379"/>
      <c r="AK842" s="379"/>
      <c r="AL842" s="363" t="s">
        <v>599</v>
      </c>
      <c r="AM842" s="364"/>
      <c r="AN842" s="364"/>
      <c r="AO842" s="365"/>
      <c r="AP842" s="366" t="s">
        <v>599</v>
      </c>
      <c r="AQ842" s="366"/>
      <c r="AR842" s="366"/>
      <c r="AS842" s="366"/>
      <c r="AT842" s="366"/>
      <c r="AU842" s="366"/>
      <c r="AV842" s="366"/>
      <c r="AW842" s="366"/>
      <c r="AX842" s="366"/>
    </row>
    <row r="843" spans="1:50" ht="30" customHeight="1" x14ac:dyDescent="0.15">
      <c r="A843" s="382">
        <v>6</v>
      </c>
      <c r="B843" s="382">
        <v>1</v>
      </c>
      <c r="C843" s="367" t="s">
        <v>608</v>
      </c>
      <c r="D843" s="353"/>
      <c r="E843" s="353"/>
      <c r="F843" s="353"/>
      <c r="G843" s="353"/>
      <c r="H843" s="353"/>
      <c r="I843" s="353"/>
      <c r="J843" s="354">
        <v>3000020231002</v>
      </c>
      <c r="K843" s="355"/>
      <c r="L843" s="355"/>
      <c r="M843" s="355"/>
      <c r="N843" s="355"/>
      <c r="O843" s="355"/>
      <c r="P843" s="368" t="s">
        <v>600</v>
      </c>
      <c r="Q843" s="356"/>
      <c r="R843" s="356"/>
      <c r="S843" s="356"/>
      <c r="T843" s="356"/>
      <c r="U843" s="356"/>
      <c r="V843" s="356"/>
      <c r="W843" s="356"/>
      <c r="X843" s="356"/>
      <c r="Y843" s="357">
        <v>2</v>
      </c>
      <c r="Z843" s="358"/>
      <c r="AA843" s="358"/>
      <c r="AB843" s="359"/>
      <c r="AC843" s="360"/>
      <c r="AD843" s="360"/>
      <c r="AE843" s="360"/>
      <c r="AF843" s="360"/>
      <c r="AG843" s="360"/>
      <c r="AH843" s="378" t="s">
        <v>613</v>
      </c>
      <c r="AI843" s="379"/>
      <c r="AJ843" s="379"/>
      <c r="AK843" s="379"/>
      <c r="AL843" s="363" t="s">
        <v>599</v>
      </c>
      <c r="AM843" s="364"/>
      <c r="AN843" s="364"/>
      <c r="AO843" s="365"/>
      <c r="AP843" s="366" t="s">
        <v>599</v>
      </c>
      <c r="AQ843" s="366"/>
      <c r="AR843" s="366"/>
      <c r="AS843" s="366"/>
      <c r="AT843" s="366"/>
      <c r="AU843" s="366"/>
      <c r="AV843" s="366"/>
      <c r="AW843" s="366"/>
      <c r="AX843" s="366"/>
    </row>
    <row r="844" spans="1:50" ht="30" customHeight="1" x14ac:dyDescent="0.15">
      <c r="A844" s="382">
        <v>7</v>
      </c>
      <c r="B844" s="382">
        <v>1</v>
      </c>
      <c r="C844" s="367" t="s">
        <v>609</v>
      </c>
      <c r="D844" s="353"/>
      <c r="E844" s="353"/>
      <c r="F844" s="353"/>
      <c r="G844" s="353"/>
      <c r="H844" s="353"/>
      <c r="I844" s="353"/>
      <c r="J844" s="354">
        <v>8000020401005</v>
      </c>
      <c r="K844" s="355"/>
      <c r="L844" s="355"/>
      <c r="M844" s="355"/>
      <c r="N844" s="355"/>
      <c r="O844" s="355"/>
      <c r="P844" s="368" t="s">
        <v>600</v>
      </c>
      <c r="Q844" s="356"/>
      <c r="R844" s="356"/>
      <c r="S844" s="356"/>
      <c r="T844" s="356"/>
      <c r="U844" s="356"/>
      <c r="V844" s="356"/>
      <c r="W844" s="356"/>
      <c r="X844" s="356"/>
      <c r="Y844" s="357">
        <v>2</v>
      </c>
      <c r="Z844" s="358"/>
      <c r="AA844" s="358"/>
      <c r="AB844" s="359"/>
      <c r="AC844" s="360"/>
      <c r="AD844" s="360"/>
      <c r="AE844" s="360"/>
      <c r="AF844" s="360"/>
      <c r="AG844" s="360"/>
      <c r="AH844" s="378" t="s">
        <v>613</v>
      </c>
      <c r="AI844" s="379"/>
      <c r="AJ844" s="379"/>
      <c r="AK844" s="379"/>
      <c r="AL844" s="363" t="s">
        <v>599</v>
      </c>
      <c r="AM844" s="364"/>
      <c r="AN844" s="364"/>
      <c r="AO844" s="365"/>
      <c r="AP844" s="366" t="s">
        <v>599</v>
      </c>
      <c r="AQ844" s="366"/>
      <c r="AR844" s="366"/>
      <c r="AS844" s="366"/>
      <c r="AT844" s="366"/>
      <c r="AU844" s="366"/>
      <c r="AV844" s="366"/>
      <c r="AW844" s="366"/>
      <c r="AX844" s="366"/>
    </row>
    <row r="845" spans="1:50" ht="30" customHeight="1" x14ac:dyDescent="0.15">
      <c r="A845" s="382">
        <v>8</v>
      </c>
      <c r="B845" s="382">
        <v>1</v>
      </c>
      <c r="C845" s="367" t="s">
        <v>610</v>
      </c>
      <c r="D845" s="353"/>
      <c r="E845" s="353"/>
      <c r="F845" s="353"/>
      <c r="G845" s="353"/>
      <c r="H845" s="353"/>
      <c r="I845" s="353"/>
      <c r="J845" s="354">
        <v>8000020221007</v>
      </c>
      <c r="K845" s="355"/>
      <c r="L845" s="355"/>
      <c r="M845" s="355"/>
      <c r="N845" s="355"/>
      <c r="O845" s="355"/>
      <c r="P845" s="368" t="s">
        <v>600</v>
      </c>
      <c r="Q845" s="356"/>
      <c r="R845" s="356"/>
      <c r="S845" s="356"/>
      <c r="T845" s="356"/>
      <c r="U845" s="356"/>
      <c r="V845" s="356"/>
      <c r="W845" s="356"/>
      <c r="X845" s="356"/>
      <c r="Y845" s="357">
        <v>2</v>
      </c>
      <c r="Z845" s="358"/>
      <c r="AA845" s="358"/>
      <c r="AB845" s="359"/>
      <c r="AC845" s="360"/>
      <c r="AD845" s="360"/>
      <c r="AE845" s="360"/>
      <c r="AF845" s="360"/>
      <c r="AG845" s="360"/>
      <c r="AH845" s="378" t="s">
        <v>613</v>
      </c>
      <c r="AI845" s="379"/>
      <c r="AJ845" s="379"/>
      <c r="AK845" s="379"/>
      <c r="AL845" s="363" t="s">
        <v>599</v>
      </c>
      <c r="AM845" s="364"/>
      <c r="AN845" s="364"/>
      <c r="AO845" s="365"/>
      <c r="AP845" s="366" t="s">
        <v>599</v>
      </c>
      <c r="AQ845" s="366"/>
      <c r="AR845" s="366"/>
      <c r="AS845" s="366"/>
      <c r="AT845" s="366"/>
      <c r="AU845" s="366"/>
      <c r="AV845" s="366"/>
      <c r="AW845" s="366"/>
      <c r="AX845" s="366"/>
    </row>
    <row r="846" spans="1:50" ht="30" customHeight="1" x14ac:dyDescent="0.15">
      <c r="A846" s="382">
        <v>9</v>
      </c>
      <c r="B846" s="382">
        <v>1</v>
      </c>
      <c r="C846" s="367" t="s">
        <v>611</v>
      </c>
      <c r="D846" s="353"/>
      <c r="E846" s="353"/>
      <c r="F846" s="353"/>
      <c r="G846" s="353"/>
      <c r="H846" s="353"/>
      <c r="I846" s="353"/>
      <c r="J846" s="354">
        <v>9000020011002</v>
      </c>
      <c r="K846" s="355"/>
      <c r="L846" s="355"/>
      <c r="M846" s="355"/>
      <c r="N846" s="355"/>
      <c r="O846" s="355"/>
      <c r="P846" s="368" t="s">
        <v>600</v>
      </c>
      <c r="Q846" s="356"/>
      <c r="R846" s="356"/>
      <c r="S846" s="356"/>
      <c r="T846" s="356"/>
      <c r="U846" s="356"/>
      <c r="V846" s="356"/>
      <c r="W846" s="356"/>
      <c r="X846" s="356"/>
      <c r="Y846" s="357">
        <v>2</v>
      </c>
      <c r="Z846" s="358"/>
      <c r="AA846" s="358"/>
      <c r="AB846" s="359"/>
      <c r="AC846" s="360"/>
      <c r="AD846" s="360"/>
      <c r="AE846" s="360"/>
      <c r="AF846" s="360"/>
      <c r="AG846" s="360"/>
      <c r="AH846" s="378" t="s">
        <v>613</v>
      </c>
      <c r="AI846" s="379"/>
      <c r="AJ846" s="379"/>
      <c r="AK846" s="379"/>
      <c r="AL846" s="363" t="s">
        <v>599</v>
      </c>
      <c r="AM846" s="364"/>
      <c r="AN846" s="364"/>
      <c r="AO846" s="365"/>
      <c r="AP846" s="366" t="s">
        <v>599</v>
      </c>
      <c r="AQ846" s="366"/>
      <c r="AR846" s="366"/>
      <c r="AS846" s="366"/>
      <c r="AT846" s="366"/>
      <c r="AU846" s="366"/>
      <c r="AV846" s="366"/>
      <c r="AW846" s="366"/>
      <c r="AX846" s="366"/>
    </row>
    <row r="847" spans="1:50" ht="30" customHeight="1" x14ac:dyDescent="0.15">
      <c r="A847" s="382">
        <v>10</v>
      </c>
      <c r="B847" s="382">
        <v>1</v>
      </c>
      <c r="C847" s="367" t="s">
        <v>612</v>
      </c>
      <c r="D847" s="353"/>
      <c r="E847" s="353"/>
      <c r="F847" s="353"/>
      <c r="G847" s="353"/>
      <c r="H847" s="353"/>
      <c r="I847" s="353"/>
      <c r="J847" s="354">
        <v>9000020281000</v>
      </c>
      <c r="K847" s="355"/>
      <c r="L847" s="355"/>
      <c r="M847" s="355"/>
      <c r="N847" s="355"/>
      <c r="O847" s="355"/>
      <c r="P847" s="368" t="s">
        <v>600</v>
      </c>
      <c r="Q847" s="356"/>
      <c r="R847" s="356"/>
      <c r="S847" s="356"/>
      <c r="T847" s="356"/>
      <c r="U847" s="356"/>
      <c r="V847" s="356"/>
      <c r="W847" s="356"/>
      <c r="X847" s="356"/>
      <c r="Y847" s="357">
        <v>2</v>
      </c>
      <c r="Z847" s="358"/>
      <c r="AA847" s="358"/>
      <c r="AB847" s="359"/>
      <c r="AC847" s="360"/>
      <c r="AD847" s="360"/>
      <c r="AE847" s="360"/>
      <c r="AF847" s="360"/>
      <c r="AG847" s="360"/>
      <c r="AH847" s="378" t="s">
        <v>613</v>
      </c>
      <c r="AI847" s="379"/>
      <c r="AJ847" s="379"/>
      <c r="AK847" s="379"/>
      <c r="AL847" s="363" t="s">
        <v>599</v>
      </c>
      <c r="AM847" s="364"/>
      <c r="AN847" s="364"/>
      <c r="AO847" s="365"/>
      <c r="AP847" s="366" t="s">
        <v>599</v>
      </c>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54"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4" t="s">
        <v>342</v>
      </c>
      <c r="AD870" s="154"/>
      <c r="AE870" s="154"/>
      <c r="AF870" s="154"/>
      <c r="AG870" s="154"/>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54"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4" t="s">
        <v>342</v>
      </c>
      <c r="AD903" s="154"/>
      <c r="AE903" s="154"/>
      <c r="AF903" s="154"/>
      <c r="AG903" s="154"/>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54"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4" t="s">
        <v>342</v>
      </c>
      <c r="AD936" s="154"/>
      <c r="AE936" s="154"/>
      <c r="AF936" s="154"/>
      <c r="AG936" s="154"/>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54"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4" t="s">
        <v>342</v>
      </c>
      <c r="AD969" s="154"/>
      <c r="AE969" s="154"/>
      <c r="AF969" s="154"/>
      <c r="AG969" s="154"/>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54"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4" t="s">
        <v>342</v>
      </c>
      <c r="AD1002" s="154"/>
      <c r="AE1002" s="154"/>
      <c r="AF1002" s="154"/>
      <c r="AG1002" s="154"/>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4"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4" t="s">
        <v>342</v>
      </c>
      <c r="AD1035" s="154"/>
      <c r="AE1035" s="154"/>
      <c r="AF1035" s="154"/>
      <c r="AG1035" s="154"/>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4"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4" t="s">
        <v>342</v>
      </c>
      <c r="AD1068" s="154"/>
      <c r="AE1068" s="154"/>
      <c r="AF1068" s="154"/>
      <c r="AG1068" s="154"/>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54" t="s">
        <v>266</v>
      </c>
      <c r="D1102" s="386"/>
      <c r="E1102" s="154" t="s">
        <v>265</v>
      </c>
      <c r="F1102" s="386"/>
      <c r="G1102" s="386"/>
      <c r="H1102" s="386"/>
      <c r="I1102" s="386"/>
      <c r="J1102" s="154" t="s">
        <v>300</v>
      </c>
      <c r="K1102" s="154"/>
      <c r="L1102" s="154"/>
      <c r="M1102" s="154"/>
      <c r="N1102" s="154"/>
      <c r="O1102" s="154"/>
      <c r="P1102" s="373" t="s">
        <v>27</v>
      </c>
      <c r="Q1102" s="373"/>
      <c r="R1102" s="373"/>
      <c r="S1102" s="373"/>
      <c r="T1102" s="373"/>
      <c r="U1102" s="373"/>
      <c r="V1102" s="373"/>
      <c r="W1102" s="373"/>
      <c r="X1102" s="373"/>
      <c r="Y1102" s="154" t="s">
        <v>302</v>
      </c>
      <c r="Z1102" s="386"/>
      <c r="AA1102" s="386"/>
      <c r="AB1102" s="386"/>
      <c r="AC1102" s="154" t="s">
        <v>248</v>
      </c>
      <c r="AD1102" s="154"/>
      <c r="AE1102" s="154"/>
      <c r="AF1102" s="154"/>
      <c r="AG1102" s="154"/>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customHeight="1" x14ac:dyDescent="0.15">
      <c r="A1103" s="382">
        <v>1</v>
      </c>
      <c r="B1103" s="382">
        <v>1</v>
      </c>
      <c r="C1103" s="380"/>
      <c r="D1103" s="380"/>
      <c r="E1103" s="152" t="s">
        <v>599</v>
      </c>
      <c r="F1103" s="381"/>
      <c r="G1103" s="381"/>
      <c r="H1103" s="381"/>
      <c r="I1103" s="381"/>
      <c r="J1103" s="354" t="s">
        <v>599</v>
      </c>
      <c r="K1103" s="355"/>
      <c r="L1103" s="355"/>
      <c r="M1103" s="355"/>
      <c r="N1103" s="355"/>
      <c r="O1103" s="355"/>
      <c r="P1103" s="368" t="s">
        <v>614</v>
      </c>
      <c r="Q1103" s="356"/>
      <c r="R1103" s="356"/>
      <c r="S1103" s="356"/>
      <c r="T1103" s="356"/>
      <c r="U1103" s="356"/>
      <c r="V1103" s="356"/>
      <c r="W1103" s="356"/>
      <c r="X1103" s="356"/>
      <c r="Y1103" s="357" t="s">
        <v>599</v>
      </c>
      <c r="Z1103" s="358"/>
      <c r="AA1103" s="358"/>
      <c r="AB1103" s="359"/>
      <c r="AC1103" s="360"/>
      <c r="AD1103" s="360"/>
      <c r="AE1103" s="360"/>
      <c r="AF1103" s="360"/>
      <c r="AG1103" s="360"/>
      <c r="AH1103" s="361" t="s">
        <v>599</v>
      </c>
      <c r="AI1103" s="362"/>
      <c r="AJ1103" s="362"/>
      <c r="AK1103" s="362"/>
      <c r="AL1103" s="363" t="s">
        <v>614</v>
      </c>
      <c r="AM1103" s="364"/>
      <c r="AN1103" s="364"/>
      <c r="AO1103" s="365"/>
      <c r="AP1103" s="366" t="s">
        <v>599</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52"/>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U743:AH744"/>
    <mergeCell ref="U750:AH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33" priority="14005">
      <formula>IF(RIGHT(TEXT(P14,"0.#"),1)=".",FALSE,TRUE)</formula>
    </cfRule>
    <cfRule type="expression" dxfId="2732" priority="14006">
      <formula>IF(RIGHT(TEXT(P14,"0.#"),1)=".",TRUE,FALSE)</formula>
    </cfRule>
  </conditionalFormatting>
  <conditionalFormatting sqref="AE32:AE33 AI32:AI33">
    <cfRule type="expression" dxfId="2731" priority="13995">
      <formula>IF(RIGHT(TEXT(AE32,"0.#"),1)=".",FALSE,TRUE)</formula>
    </cfRule>
    <cfRule type="expression" dxfId="2730" priority="13996">
      <formula>IF(RIGHT(TEXT(AE32,"0.#"),1)=".",TRUE,FALSE)</formula>
    </cfRule>
  </conditionalFormatting>
  <conditionalFormatting sqref="P18:AX18">
    <cfRule type="expression" dxfId="2729" priority="13881">
      <formula>IF(RIGHT(TEXT(P18,"0.#"),1)=".",FALSE,TRUE)</formula>
    </cfRule>
    <cfRule type="expression" dxfId="2728" priority="13882">
      <formula>IF(RIGHT(TEXT(P18,"0.#"),1)=".",TRUE,FALSE)</formula>
    </cfRule>
  </conditionalFormatting>
  <conditionalFormatting sqref="Y783">
    <cfRule type="expression" dxfId="2727" priority="13877">
      <formula>IF(RIGHT(TEXT(Y783,"0.#"),1)=".",FALSE,TRUE)</formula>
    </cfRule>
    <cfRule type="expression" dxfId="2726" priority="13878">
      <formula>IF(RIGHT(TEXT(Y783,"0.#"),1)=".",TRUE,FALSE)</formula>
    </cfRule>
  </conditionalFormatting>
  <conditionalFormatting sqref="Y792">
    <cfRule type="expression" dxfId="2725" priority="13873">
      <formula>IF(RIGHT(TEXT(Y792,"0.#"),1)=".",FALSE,TRUE)</formula>
    </cfRule>
    <cfRule type="expression" dxfId="2724" priority="13874">
      <formula>IF(RIGHT(TEXT(Y792,"0.#"),1)=".",TRUE,FALSE)</formula>
    </cfRule>
  </conditionalFormatting>
  <conditionalFormatting sqref="Y823:Y830 Y821 Y810:Y817 Y808 Y797:Y804 Y795">
    <cfRule type="expression" dxfId="2723" priority="13655">
      <formula>IF(RIGHT(TEXT(Y795,"0.#"),1)=".",FALSE,TRUE)</formula>
    </cfRule>
    <cfRule type="expression" dxfId="2722" priority="13656">
      <formula>IF(RIGHT(TEXT(Y795,"0.#"),1)=".",TRUE,FALSE)</formula>
    </cfRule>
  </conditionalFormatting>
  <conditionalFormatting sqref="P16:AQ17 P15:AX15 AK13:AX13">
    <cfRule type="expression" dxfId="2721" priority="13703">
      <formula>IF(RIGHT(TEXT(P13,"0.#"),1)=".",FALSE,TRUE)</formula>
    </cfRule>
    <cfRule type="expression" dxfId="2720" priority="13704">
      <formula>IF(RIGHT(TEXT(P13,"0.#"),1)=".",TRUE,FALSE)</formula>
    </cfRule>
  </conditionalFormatting>
  <conditionalFormatting sqref="P19:AJ19">
    <cfRule type="expression" dxfId="2719" priority="13701">
      <formula>IF(RIGHT(TEXT(P19,"0.#"),1)=".",FALSE,TRUE)</formula>
    </cfRule>
    <cfRule type="expression" dxfId="2718" priority="13702">
      <formula>IF(RIGHT(TEXT(P19,"0.#"),1)=".",TRUE,FALSE)</formula>
    </cfRule>
  </conditionalFormatting>
  <conditionalFormatting sqref="AQ101 AM101 AE101:AE102 AI101:AI102">
    <cfRule type="expression" dxfId="2717" priority="13693">
      <formula>IF(RIGHT(TEXT(AE101,"0.#"),1)=".",FALSE,TRUE)</formula>
    </cfRule>
    <cfRule type="expression" dxfId="2716" priority="13694">
      <formula>IF(RIGHT(TEXT(AE101,"0.#"),1)=".",TRUE,FALSE)</formula>
    </cfRule>
  </conditionalFormatting>
  <conditionalFormatting sqref="Y784:Y791 Y782">
    <cfRule type="expression" dxfId="2715" priority="13679">
      <formula>IF(RIGHT(TEXT(Y782,"0.#"),1)=".",FALSE,TRUE)</formula>
    </cfRule>
    <cfRule type="expression" dxfId="2714" priority="13680">
      <formula>IF(RIGHT(TEXT(Y782,"0.#"),1)=".",TRUE,FALSE)</formula>
    </cfRule>
  </conditionalFormatting>
  <conditionalFormatting sqref="AU783">
    <cfRule type="expression" dxfId="2713" priority="13677">
      <formula>IF(RIGHT(TEXT(AU783,"0.#"),1)=".",FALSE,TRUE)</formula>
    </cfRule>
    <cfRule type="expression" dxfId="2712" priority="13678">
      <formula>IF(RIGHT(TEXT(AU783,"0.#"),1)=".",TRUE,FALSE)</formula>
    </cfRule>
  </conditionalFormatting>
  <conditionalFormatting sqref="AU792">
    <cfRule type="expression" dxfId="2711" priority="13675">
      <formula>IF(RIGHT(TEXT(AU792,"0.#"),1)=".",FALSE,TRUE)</formula>
    </cfRule>
    <cfRule type="expression" dxfId="2710" priority="13676">
      <formula>IF(RIGHT(TEXT(AU792,"0.#"),1)=".",TRUE,FALSE)</formula>
    </cfRule>
  </conditionalFormatting>
  <conditionalFormatting sqref="AU784:AU791 AU782">
    <cfRule type="expression" dxfId="2709" priority="13673">
      <formula>IF(RIGHT(TEXT(AU782,"0.#"),1)=".",FALSE,TRUE)</formula>
    </cfRule>
    <cfRule type="expression" dxfId="2708" priority="13674">
      <formula>IF(RIGHT(TEXT(AU782,"0.#"),1)=".",TRUE,FALSE)</formula>
    </cfRule>
  </conditionalFormatting>
  <conditionalFormatting sqref="Y822 Y809 Y796">
    <cfRule type="expression" dxfId="2707" priority="13659">
      <formula>IF(RIGHT(TEXT(Y796,"0.#"),1)=".",FALSE,TRUE)</formula>
    </cfRule>
    <cfRule type="expression" dxfId="2706" priority="13660">
      <formula>IF(RIGHT(TEXT(Y796,"0.#"),1)=".",TRUE,FALSE)</formula>
    </cfRule>
  </conditionalFormatting>
  <conditionalFormatting sqref="Y831 Y818 Y805">
    <cfRule type="expression" dxfId="2705" priority="13657">
      <formula>IF(RIGHT(TEXT(Y805,"0.#"),1)=".",FALSE,TRUE)</formula>
    </cfRule>
    <cfRule type="expression" dxfId="2704" priority="13658">
      <formula>IF(RIGHT(TEXT(Y805,"0.#"),1)=".",TRUE,FALSE)</formula>
    </cfRule>
  </conditionalFormatting>
  <conditionalFormatting sqref="AU822 AU809 AU796">
    <cfRule type="expression" dxfId="2703" priority="13653">
      <formula>IF(RIGHT(TEXT(AU796,"0.#"),1)=".",FALSE,TRUE)</formula>
    </cfRule>
    <cfRule type="expression" dxfId="2702" priority="13654">
      <formula>IF(RIGHT(TEXT(AU796,"0.#"),1)=".",TRUE,FALSE)</formula>
    </cfRule>
  </conditionalFormatting>
  <conditionalFormatting sqref="AU831 AU818 AU805">
    <cfRule type="expression" dxfId="2701" priority="13651">
      <formula>IF(RIGHT(TEXT(AU805,"0.#"),1)=".",FALSE,TRUE)</formula>
    </cfRule>
    <cfRule type="expression" dxfId="2700" priority="13652">
      <formula>IF(RIGHT(TEXT(AU805,"0.#"),1)=".",TRUE,FALSE)</formula>
    </cfRule>
  </conditionalFormatting>
  <conditionalFormatting sqref="AU823:AU830 AU821 AU810:AU817 AU808 AU797:AU804 AU795">
    <cfRule type="expression" dxfId="2699" priority="13649">
      <formula>IF(RIGHT(TEXT(AU795,"0.#"),1)=".",FALSE,TRUE)</formula>
    </cfRule>
    <cfRule type="expression" dxfId="2698" priority="13650">
      <formula>IF(RIGHT(TEXT(AU795,"0.#"),1)=".",TRUE,FALSE)</formula>
    </cfRule>
  </conditionalFormatting>
  <conditionalFormatting sqref="AM87">
    <cfRule type="expression" dxfId="2697" priority="13303">
      <formula>IF(RIGHT(TEXT(AM87,"0.#"),1)=".",FALSE,TRUE)</formula>
    </cfRule>
    <cfRule type="expression" dxfId="2696" priority="13304">
      <formula>IF(RIGHT(TEXT(AM87,"0.#"),1)=".",TRUE,FALSE)</formula>
    </cfRule>
  </conditionalFormatting>
  <conditionalFormatting sqref="AE55">
    <cfRule type="expression" dxfId="2695" priority="13371">
      <formula>IF(RIGHT(TEXT(AE55,"0.#"),1)=".",FALSE,TRUE)</formula>
    </cfRule>
    <cfRule type="expression" dxfId="2694" priority="13372">
      <formula>IF(RIGHT(TEXT(AE55,"0.#"),1)=".",TRUE,FALSE)</formula>
    </cfRule>
  </conditionalFormatting>
  <conditionalFormatting sqref="AI55">
    <cfRule type="expression" dxfId="2693" priority="13369">
      <formula>IF(RIGHT(TEXT(AI55,"0.#"),1)=".",FALSE,TRUE)</formula>
    </cfRule>
    <cfRule type="expression" dxfId="2692" priority="13370">
      <formula>IF(RIGHT(TEXT(AI55,"0.#"),1)=".",TRUE,FALSE)</formula>
    </cfRule>
  </conditionalFormatting>
  <conditionalFormatting sqref="AM34">
    <cfRule type="expression" dxfId="2691" priority="13449">
      <formula>IF(RIGHT(TEXT(AM34,"0.#"),1)=".",FALSE,TRUE)</formula>
    </cfRule>
    <cfRule type="expression" dxfId="2690" priority="13450">
      <formula>IF(RIGHT(TEXT(AM34,"0.#"),1)=".",TRUE,FALSE)</formula>
    </cfRule>
  </conditionalFormatting>
  <conditionalFormatting sqref="AE34">
    <cfRule type="expression" dxfId="2689" priority="13461">
      <formula>IF(RIGHT(TEXT(AE34,"0.#"),1)=".",FALSE,TRUE)</formula>
    </cfRule>
    <cfRule type="expression" dxfId="2688" priority="13462">
      <formula>IF(RIGHT(TEXT(AE34,"0.#"),1)=".",TRUE,FALSE)</formula>
    </cfRule>
  </conditionalFormatting>
  <conditionalFormatting sqref="AI34">
    <cfRule type="expression" dxfId="2687" priority="13459">
      <formula>IF(RIGHT(TEXT(AI34,"0.#"),1)=".",FALSE,TRUE)</formula>
    </cfRule>
    <cfRule type="expression" dxfId="2686" priority="13460">
      <formula>IF(RIGHT(TEXT(AI34,"0.#"),1)=".",TRUE,FALSE)</formula>
    </cfRule>
  </conditionalFormatting>
  <conditionalFormatting sqref="AM32">
    <cfRule type="expression" dxfId="2685" priority="13453">
      <formula>IF(RIGHT(TEXT(AM32,"0.#"),1)=".",FALSE,TRUE)</formula>
    </cfRule>
    <cfRule type="expression" dxfId="2684" priority="13454">
      <formula>IF(RIGHT(TEXT(AM32,"0.#"),1)=".",TRUE,FALSE)</formula>
    </cfRule>
  </conditionalFormatting>
  <conditionalFormatting sqref="AM33">
    <cfRule type="expression" dxfId="2683" priority="13451">
      <formula>IF(RIGHT(TEXT(AM33,"0.#"),1)=".",FALSE,TRUE)</formula>
    </cfRule>
    <cfRule type="expression" dxfId="2682" priority="13452">
      <formula>IF(RIGHT(TEXT(AM33,"0.#"),1)=".",TRUE,FALSE)</formula>
    </cfRule>
  </conditionalFormatting>
  <conditionalFormatting sqref="AQ32:AQ34">
    <cfRule type="expression" dxfId="2681" priority="13443">
      <formula>IF(RIGHT(TEXT(AQ32,"0.#"),1)=".",FALSE,TRUE)</formula>
    </cfRule>
    <cfRule type="expression" dxfId="2680" priority="13444">
      <formula>IF(RIGHT(TEXT(AQ32,"0.#"),1)=".",TRUE,FALSE)</formula>
    </cfRule>
  </conditionalFormatting>
  <conditionalFormatting sqref="AU32:AU34">
    <cfRule type="expression" dxfId="2679" priority="13441">
      <formula>IF(RIGHT(TEXT(AU32,"0.#"),1)=".",FALSE,TRUE)</formula>
    </cfRule>
    <cfRule type="expression" dxfId="2678" priority="13442">
      <formula>IF(RIGHT(TEXT(AU32,"0.#"),1)=".",TRUE,FALSE)</formula>
    </cfRule>
  </conditionalFormatting>
  <conditionalFormatting sqref="AE53">
    <cfRule type="expression" dxfId="2677" priority="13375">
      <formula>IF(RIGHT(TEXT(AE53,"0.#"),1)=".",FALSE,TRUE)</formula>
    </cfRule>
    <cfRule type="expression" dxfId="2676" priority="13376">
      <formula>IF(RIGHT(TEXT(AE53,"0.#"),1)=".",TRUE,FALSE)</formula>
    </cfRule>
  </conditionalFormatting>
  <conditionalFormatting sqref="AE54">
    <cfRule type="expression" dxfId="2675" priority="13373">
      <formula>IF(RIGHT(TEXT(AE54,"0.#"),1)=".",FALSE,TRUE)</formula>
    </cfRule>
    <cfRule type="expression" dxfId="2674" priority="13374">
      <formula>IF(RIGHT(TEXT(AE54,"0.#"),1)=".",TRUE,FALSE)</formula>
    </cfRule>
  </conditionalFormatting>
  <conditionalFormatting sqref="AI54">
    <cfRule type="expression" dxfId="2673" priority="13367">
      <formula>IF(RIGHT(TEXT(AI54,"0.#"),1)=".",FALSE,TRUE)</formula>
    </cfRule>
    <cfRule type="expression" dxfId="2672" priority="13368">
      <formula>IF(RIGHT(TEXT(AI54,"0.#"),1)=".",TRUE,FALSE)</formula>
    </cfRule>
  </conditionalFormatting>
  <conditionalFormatting sqref="AI53">
    <cfRule type="expression" dxfId="2671" priority="13365">
      <formula>IF(RIGHT(TEXT(AI53,"0.#"),1)=".",FALSE,TRUE)</formula>
    </cfRule>
    <cfRule type="expression" dxfId="2670" priority="13366">
      <formula>IF(RIGHT(TEXT(AI53,"0.#"),1)=".",TRUE,FALSE)</formula>
    </cfRule>
  </conditionalFormatting>
  <conditionalFormatting sqref="AM53">
    <cfRule type="expression" dxfId="2669" priority="13363">
      <formula>IF(RIGHT(TEXT(AM53,"0.#"),1)=".",FALSE,TRUE)</formula>
    </cfRule>
    <cfRule type="expression" dxfId="2668" priority="13364">
      <formula>IF(RIGHT(TEXT(AM53,"0.#"),1)=".",TRUE,FALSE)</formula>
    </cfRule>
  </conditionalFormatting>
  <conditionalFormatting sqref="AM54">
    <cfRule type="expression" dxfId="2667" priority="13361">
      <formula>IF(RIGHT(TEXT(AM54,"0.#"),1)=".",FALSE,TRUE)</formula>
    </cfRule>
    <cfRule type="expression" dxfId="2666" priority="13362">
      <formula>IF(RIGHT(TEXT(AM54,"0.#"),1)=".",TRUE,FALSE)</formula>
    </cfRule>
  </conditionalFormatting>
  <conditionalFormatting sqref="AM55">
    <cfRule type="expression" dxfId="2665" priority="13359">
      <formula>IF(RIGHT(TEXT(AM55,"0.#"),1)=".",FALSE,TRUE)</formula>
    </cfRule>
    <cfRule type="expression" dxfId="2664" priority="13360">
      <formula>IF(RIGHT(TEXT(AM55,"0.#"),1)=".",TRUE,FALSE)</formula>
    </cfRule>
  </conditionalFormatting>
  <conditionalFormatting sqref="AE60">
    <cfRule type="expression" dxfId="2663" priority="13345">
      <formula>IF(RIGHT(TEXT(AE60,"0.#"),1)=".",FALSE,TRUE)</formula>
    </cfRule>
    <cfRule type="expression" dxfId="2662" priority="13346">
      <formula>IF(RIGHT(TEXT(AE60,"0.#"),1)=".",TRUE,FALSE)</formula>
    </cfRule>
  </conditionalFormatting>
  <conditionalFormatting sqref="AE61">
    <cfRule type="expression" dxfId="2661" priority="13343">
      <formula>IF(RIGHT(TEXT(AE61,"0.#"),1)=".",FALSE,TRUE)</formula>
    </cfRule>
    <cfRule type="expression" dxfId="2660" priority="13344">
      <formula>IF(RIGHT(TEXT(AE61,"0.#"),1)=".",TRUE,FALSE)</formula>
    </cfRule>
  </conditionalFormatting>
  <conditionalFormatting sqref="AE62">
    <cfRule type="expression" dxfId="2659" priority="13341">
      <formula>IF(RIGHT(TEXT(AE62,"0.#"),1)=".",FALSE,TRUE)</formula>
    </cfRule>
    <cfRule type="expression" dxfId="2658" priority="13342">
      <formula>IF(RIGHT(TEXT(AE62,"0.#"),1)=".",TRUE,FALSE)</formula>
    </cfRule>
  </conditionalFormatting>
  <conditionalFormatting sqref="AI62">
    <cfRule type="expression" dxfId="2657" priority="13339">
      <formula>IF(RIGHT(TEXT(AI62,"0.#"),1)=".",FALSE,TRUE)</formula>
    </cfRule>
    <cfRule type="expression" dxfId="2656" priority="13340">
      <formula>IF(RIGHT(TEXT(AI62,"0.#"),1)=".",TRUE,FALSE)</formula>
    </cfRule>
  </conditionalFormatting>
  <conditionalFormatting sqref="AI61">
    <cfRule type="expression" dxfId="2655" priority="13337">
      <formula>IF(RIGHT(TEXT(AI61,"0.#"),1)=".",FALSE,TRUE)</formula>
    </cfRule>
    <cfRule type="expression" dxfId="2654" priority="13338">
      <formula>IF(RIGHT(TEXT(AI61,"0.#"),1)=".",TRUE,FALSE)</formula>
    </cfRule>
  </conditionalFormatting>
  <conditionalFormatting sqref="AI60">
    <cfRule type="expression" dxfId="2653" priority="13335">
      <formula>IF(RIGHT(TEXT(AI60,"0.#"),1)=".",FALSE,TRUE)</formula>
    </cfRule>
    <cfRule type="expression" dxfId="2652" priority="13336">
      <formula>IF(RIGHT(TEXT(AI60,"0.#"),1)=".",TRUE,FALSE)</formula>
    </cfRule>
  </conditionalFormatting>
  <conditionalFormatting sqref="AM60">
    <cfRule type="expression" dxfId="2651" priority="13333">
      <formula>IF(RIGHT(TEXT(AM60,"0.#"),1)=".",FALSE,TRUE)</formula>
    </cfRule>
    <cfRule type="expression" dxfId="2650" priority="13334">
      <formula>IF(RIGHT(TEXT(AM60,"0.#"),1)=".",TRUE,FALSE)</formula>
    </cfRule>
  </conditionalFormatting>
  <conditionalFormatting sqref="AM61">
    <cfRule type="expression" dxfId="2649" priority="13331">
      <formula>IF(RIGHT(TEXT(AM61,"0.#"),1)=".",FALSE,TRUE)</formula>
    </cfRule>
    <cfRule type="expression" dxfId="2648" priority="13332">
      <formula>IF(RIGHT(TEXT(AM61,"0.#"),1)=".",TRUE,FALSE)</formula>
    </cfRule>
  </conditionalFormatting>
  <conditionalFormatting sqref="AM62">
    <cfRule type="expression" dxfId="2647" priority="13329">
      <formula>IF(RIGHT(TEXT(AM62,"0.#"),1)=".",FALSE,TRUE)</formula>
    </cfRule>
    <cfRule type="expression" dxfId="2646" priority="13330">
      <formula>IF(RIGHT(TEXT(AM62,"0.#"),1)=".",TRUE,FALSE)</formula>
    </cfRule>
  </conditionalFormatting>
  <conditionalFormatting sqref="AE87">
    <cfRule type="expression" dxfId="2645" priority="13315">
      <formula>IF(RIGHT(TEXT(AE87,"0.#"),1)=".",FALSE,TRUE)</formula>
    </cfRule>
    <cfRule type="expression" dxfId="2644" priority="13316">
      <formula>IF(RIGHT(TEXT(AE87,"0.#"),1)=".",TRUE,FALSE)</formula>
    </cfRule>
  </conditionalFormatting>
  <conditionalFormatting sqref="AE88">
    <cfRule type="expression" dxfId="2643" priority="13313">
      <formula>IF(RIGHT(TEXT(AE88,"0.#"),1)=".",FALSE,TRUE)</formula>
    </cfRule>
    <cfRule type="expression" dxfId="2642" priority="13314">
      <formula>IF(RIGHT(TEXT(AE88,"0.#"),1)=".",TRUE,FALSE)</formula>
    </cfRule>
  </conditionalFormatting>
  <conditionalFormatting sqref="AE89">
    <cfRule type="expression" dxfId="2641" priority="13311">
      <formula>IF(RIGHT(TEXT(AE89,"0.#"),1)=".",FALSE,TRUE)</formula>
    </cfRule>
    <cfRule type="expression" dxfId="2640" priority="13312">
      <formula>IF(RIGHT(TEXT(AE89,"0.#"),1)=".",TRUE,FALSE)</formula>
    </cfRule>
  </conditionalFormatting>
  <conditionalFormatting sqref="AI89">
    <cfRule type="expression" dxfId="2639" priority="13309">
      <formula>IF(RIGHT(TEXT(AI89,"0.#"),1)=".",FALSE,TRUE)</formula>
    </cfRule>
    <cfRule type="expression" dxfId="2638" priority="13310">
      <formula>IF(RIGHT(TEXT(AI89,"0.#"),1)=".",TRUE,FALSE)</formula>
    </cfRule>
  </conditionalFormatting>
  <conditionalFormatting sqref="AI88">
    <cfRule type="expression" dxfId="2637" priority="13307">
      <formula>IF(RIGHT(TEXT(AI88,"0.#"),1)=".",FALSE,TRUE)</formula>
    </cfRule>
    <cfRule type="expression" dxfId="2636" priority="13308">
      <formula>IF(RIGHT(TEXT(AI88,"0.#"),1)=".",TRUE,FALSE)</formula>
    </cfRule>
  </conditionalFormatting>
  <conditionalFormatting sqref="AI87">
    <cfRule type="expression" dxfId="2635" priority="13305">
      <formula>IF(RIGHT(TEXT(AI87,"0.#"),1)=".",FALSE,TRUE)</formula>
    </cfRule>
    <cfRule type="expression" dxfId="2634" priority="13306">
      <formula>IF(RIGHT(TEXT(AI87,"0.#"),1)=".",TRUE,FALSE)</formula>
    </cfRule>
  </conditionalFormatting>
  <conditionalFormatting sqref="AM88">
    <cfRule type="expression" dxfId="2633" priority="13301">
      <formula>IF(RIGHT(TEXT(AM88,"0.#"),1)=".",FALSE,TRUE)</formula>
    </cfRule>
    <cfRule type="expression" dxfId="2632" priority="13302">
      <formula>IF(RIGHT(TEXT(AM88,"0.#"),1)=".",TRUE,FALSE)</formula>
    </cfRule>
  </conditionalFormatting>
  <conditionalFormatting sqref="AM89">
    <cfRule type="expression" dxfId="2631" priority="13299">
      <formula>IF(RIGHT(TEXT(AM89,"0.#"),1)=".",FALSE,TRUE)</formula>
    </cfRule>
    <cfRule type="expression" dxfId="2630" priority="13300">
      <formula>IF(RIGHT(TEXT(AM89,"0.#"),1)=".",TRUE,FALSE)</formula>
    </cfRule>
  </conditionalFormatting>
  <conditionalFormatting sqref="AE92">
    <cfRule type="expression" dxfId="2629" priority="13285">
      <formula>IF(RIGHT(TEXT(AE92,"0.#"),1)=".",FALSE,TRUE)</formula>
    </cfRule>
    <cfRule type="expression" dxfId="2628" priority="13286">
      <formula>IF(RIGHT(TEXT(AE92,"0.#"),1)=".",TRUE,FALSE)</formula>
    </cfRule>
  </conditionalFormatting>
  <conditionalFormatting sqref="AE93">
    <cfRule type="expression" dxfId="2627" priority="13283">
      <formula>IF(RIGHT(TEXT(AE93,"0.#"),1)=".",FALSE,TRUE)</formula>
    </cfRule>
    <cfRule type="expression" dxfId="2626" priority="13284">
      <formula>IF(RIGHT(TEXT(AE93,"0.#"),1)=".",TRUE,FALSE)</formula>
    </cfRule>
  </conditionalFormatting>
  <conditionalFormatting sqref="AE94">
    <cfRule type="expression" dxfId="2625" priority="13281">
      <formula>IF(RIGHT(TEXT(AE94,"0.#"),1)=".",FALSE,TRUE)</formula>
    </cfRule>
    <cfRule type="expression" dxfId="2624" priority="13282">
      <formula>IF(RIGHT(TEXT(AE94,"0.#"),1)=".",TRUE,FALSE)</formula>
    </cfRule>
  </conditionalFormatting>
  <conditionalFormatting sqref="AI94">
    <cfRule type="expression" dxfId="2623" priority="13279">
      <formula>IF(RIGHT(TEXT(AI94,"0.#"),1)=".",FALSE,TRUE)</formula>
    </cfRule>
    <cfRule type="expression" dxfId="2622" priority="13280">
      <formula>IF(RIGHT(TEXT(AI94,"0.#"),1)=".",TRUE,FALSE)</formula>
    </cfRule>
  </conditionalFormatting>
  <conditionalFormatting sqref="AI93">
    <cfRule type="expression" dxfId="2621" priority="13277">
      <formula>IF(RIGHT(TEXT(AI93,"0.#"),1)=".",FALSE,TRUE)</formula>
    </cfRule>
    <cfRule type="expression" dxfId="2620" priority="13278">
      <formula>IF(RIGHT(TEXT(AI93,"0.#"),1)=".",TRUE,FALSE)</formula>
    </cfRule>
  </conditionalFormatting>
  <conditionalFormatting sqref="AI92">
    <cfRule type="expression" dxfId="2619" priority="13275">
      <formula>IF(RIGHT(TEXT(AI92,"0.#"),1)=".",FALSE,TRUE)</formula>
    </cfRule>
    <cfRule type="expression" dxfId="2618" priority="13276">
      <formula>IF(RIGHT(TEXT(AI92,"0.#"),1)=".",TRUE,FALSE)</formula>
    </cfRule>
  </conditionalFormatting>
  <conditionalFormatting sqref="AM92">
    <cfRule type="expression" dxfId="2617" priority="13273">
      <formula>IF(RIGHT(TEXT(AM92,"0.#"),1)=".",FALSE,TRUE)</formula>
    </cfRule>
    <cfRule type="expression" dxfId="2616" priority="13274">
      <formula>IF(RIGHT(TEXT(AM92,"0.#"),1)=".",TRUE,FALSE)</formula>
    </cfRule>
  </conditionalFormatting>
  <conditionalFormatting sqref="AM93">
    <cfRule type="expression" dxfId="2615" priority="13271">
      <formula>IF(RIGHT(TEXT(AM93,"0.#"),1)=".",FALSE,TRUE)</formula>
    </cfRule>
    <cfRule type="expression" dxfId="2614" priority="13272">
      <formula>IF(RIGHT(TEXT(AM93,"0.#"),1)=".",TRUE,FALSE)</formula>
    </cfRule>
  </conditionalFormatting>
  <conditionalFormatting sqref="AM94">
    <cfRule type="expression" dxfId="2613" priority="13269">
      <formula>IF(RIGHT(TEXT(AM94,"0.#"),1)=".",FALSE,TRUE)</formula>
    </cfRule>
    <cfRule type="expression" dxfId="2612" priority="13270">
      <formula>IF(RIGHT(TEXT(AM94,"0.#"),1)=".",TRUE,FALSE)</formula>
    </cfRule>
  </conditionalFormatting>
  <conditionalFormatting sqref="AE97">
    <cfRule type="expression" dxfId="2611" priority="13255">
      <formula>IF(RIGHT(TEXT(AE97,"0.#"),1)=".",FALSE,TRUE)</formula>
    </cfRule>
    <cfRule type="expression" dxfId="2610" priority="13256">
      <formula>IF(RIGHT(TEXT(AE97,"0.#"),1)=".",TRUE,FALSE)</formula>
    </cfRule>
  </conditionalFormatting>
  <conditionalFormatting sqref="AE98">
    <cfRule type="expression" dxfId="2609" priority="13253">
      <formula>IF(RIGHT(TEXT(AE98,"0.#"),1)=".",FALSE,TRUE)</formula>
    </cfRule>
    <cfRule type="expression" dxfId="2608" priority="13254">
      <formula>IF(RIGHT(TEXT(AE98,"0.#"),1)=".",TRUE,FALSE)</formula>
    </cfRule>
  </conditionalFormatting>
  <conditionalFormatting sqref="AE99">
    <cfRule type="expression" dxfId="2607" priority="13251">
      <formula>IF(RIGHT(TEXT(AE99,"0.#"),1)=".",FALSE,TRUE)</formula>
    </cfRule>
    <cfRule type="expression" dxfId="2606" priority="13252">
      <formula>IF(RIGHT(TEXT(AE99,"0.#"),1)=".",TRUE,FALSE)</formula>
    </cfRule>
  </conditionalFormatting>
  <conditionalFormatting sqref="AI99">
    <cfRule type="expression" dxfId="2605" priority="13249">
      <formula>IF(RIGHT(TEXT(AI99,"0.#"),1)=".",FALSE,TRUE)</formula>
    </cfRule>
    <cfRule type="expression" dxfId="2604" priority="13250">
      <formula>IF(RIGHT(TEXT(AI99,"0.#"),1)=".",TRUE,FALSE)</formula>
    </cfRule>
  </conditionalFormatting>
  <conditionalFormatting sqref="AI98">
    <cfRule type="expression" dxfId="2603" priority="13247">
      <formula>IF(RIGHT(TEXT(AI98,"0.#"),1)=".",FALSE,TRUE)</formula>
    </cfRule>
    <cfRule type="expression" dxfId="2602" priority="13248">
      <formula>IF(RIGHT(TEXT(AI98,"0.#"),1)=".",TRUE,FALSE)</formula>
    </cfRule>
  </conditionalFormatting>
  <conditionalFormatting sqref="AI97">
    <cfRule type="expression" dxfId="2601" priority="13245">
      <formula>IF(RIGHT(TEXT(AI97,"0.#"),1)=".",FALSE,TRUE)</formula>
    </cfRule>
    <cfRule type="expression" dxfId="2600" priority="13246">
      <formula>IF(RIGHT(TEXT(AI97,"0.#"),1)=".",TRUE,FALSE)</formula>
    </cfRule>
  </conditionalFormatting>
  <conditionalFormatting sqref="AM97">
    <cfRule type="expression" dxfId="2599" priority="13243">
      <formula>IF(RIGHT(TEXT(AM97,"0.#"),1)=".",FALSE,TRUE)</formula>
    </cfRule>
    <cfRule type="expression" dxfId="2598" priority="13244">
      <formula>IF(RIGHT(TEXT(AM97,"0.#"),1)=".",TRUE,FALSE)</formula>
    </cfRule>
  </conditionalFormatting>
  <conditionalFormatting sqref="AM98">
    <cfRule type="expression" dxfId="2597" priority="13241">
      <formula>IF(RIGHT(TEXT(AM98,"0.#"),1)=".",FALSE,TRUE)</formula>
    </cfRule>
    <cfRule type="expression" dxfId="2596" priority="13242">
      <formula>IF(RIGHT(TEXT(AM98,"0.#"),1)=".",TRUE,FALSE)</formula>
    </cfRule>
  </conditionalFormatting>
  <conditionalFormatting sqref="AM99">
    <cfRule type="expression" dxfId="2595" priority="13239">
      <formula>IF(RIGHT(TEXT(AM99,"0.#"),1)=".",FALSE,TRUE)</formula>
    </cfRule>
    <cfRule type="expression" dxfId="2594" priority="13240">
      <formula>IF(RIGHT(TEXT(AM99,"0.#"),1)=".",TRUE,FALSE)</formula>
    </cfRule>
  </conditionalFormatting>
  <conditionalFormatting sqref="AM102">
    <cfRule type="expression" dxfId="2593" priority="13217">
      <formula>IF(RIGHT(TEXT(AM102,"0.#"),1)=".",FALSE,TRUE)</formula>
    </cfRule>
    <cfRule type="expression" dxfId="2592" priority="13218">
      <formula>IF(RIGHT(TEXT(AM102,"0.#"),1)=".",TRUE,FALSE)</formula>
    </cfRule>
  </conditionalFormatting>
  <conditionalFormatting sqref="AQ102">
    <cfRule type="expression" dxfId="2591" priority="13215">
      <formula>IF(RIGHT(TEXT(AQ102,"0.#"),1)=".",FALSE,TRUE)</formula>
    </cfRule>
    <cfRule type="expression" dxfId="2590" priority="13216">
      <formula>IF(RIGHT(TEXT(AQ102,"0.#"),1)=".",TRUE,FALSE)</formula>
    </cfRule>
  </conditionalFormatting>
  <conditionalFormatting sqref="AE104">
    <cfRule type="expression" dxfId="2589" priority="13213">
      <formula>IF(RIGHT(TEXT(AE104,"0.#"),1)=".",FALSE,TRUE)</formula>
    </cfRule>
    <cfRule type="expression" dxfId="2588" priority="13214">
      <formula>IF(RIGHT(TEXT(AE104,"0.#"),1)=".",TRUE,FALSE)</formula>
    </cfRule>
  </conditionalFormatting>
  <conditionalFormatting sqref="AI104">
    <cfRule type="expression" dxfId="2587" priority="13211">
      <formula>IF(RIGHT(TEXT(AI104,"0.#"),1)=".",FALSE,TRUE)</formula>
    </cfRule>
    <cfRule type="expression" dxfId="2586" priority="13212">
      <formula>IF(RIGHT(TEXT(AI104,"0.#"),1)=".",TRUE,FALSE)</formula>
    </cfRule>
  </conditionalFormatting>
  <conditionalFormatting sqref="AM104">
    <cfRule type="expression" dxfId="2585" priority="13209">
      <formula>IF(RIGHT(TEXT(AM104,"0.#"),1)=".",FALSE,TRUE)</formula>
    </cfRule>
    <cfRule type="expression" dxfId="2584" priority="13210">
      <formula>IF(RIGHT(TEXT(AM104,"0.#"),1)=".",TRUE,FALSE)</formula>
    </cfRule>
  </conditionalFormatting>
  <conditionalFormatting sqref="AE105">
    <cfRule type="expression" dxfId="2583" priority="13207">
      <formula>IF(RIGHT(TEXT(AE105,"0.#"),1)=".",FALSE,TRUE)</formula>
    </cfRule>
    <cfRule type="expression" dxfId="2582" priority="13208">
      <formula>IF(RIGHT(TEXT(AE105,"0.#"),1)=".",TRUE,FALSE)</formula>
    </cfRule>
  </conditionalFormatting>
  <conditionalFormatting sqref="AI105">
    <cfRule type="expression" dxfId="2581" priority="13205">
      <formula>IF(RIGHT(TEXT(AI105,"0.#"),1)=".",FALSE,TRUE)</formula>
    </cfRule>
    <cfRule type="expression" dxfId="2580" priority="13206">
      <formula>IF(RIGHT(TEXT(AI105,"0.#"),1)=".",TRUE,FALSE)</formula>
    </cfRule>
  </conditionalFormatting>
  <conditionalFormatting sqref="AM105">
    <cfRule type="expression" dxfId="2579" priority="13203">
      <formula>IF(RIGHT(TEXT(AM105,"0.#"),1)=".",FALSE,TRUE)</formula>
    </cfRule>
    <cfRule type="expression" dxfId="2578" priority="13204">
      <formula>IF(RIGHT(TEXT(AM105,"0.#"),1)=".",TRUE,FALSE)</formula>
    </cfRule>
  </conditionalFormatting>
  <conditionalFormatting sqref="AE107">
    <cfRule type="expression" dxfId="2577" priority="13199">
      <formula>IF(RIGHT(TEXT(AE107,"0.#"),1)=".",FALSE,TRUE)</formula>
    </cfRule>
    <cfRule type="expression" dxfId="2576" priority="13200">
      <formula>IF(RIGHT(TEXT(AE107,"0.#"),1)=".",TRUE,FALSE)</formula>
    </cfRule>
  </conditionalFormatting>
  <conditionalFormatting sqref="AI107">
    <cfRule type="expression" dxfId="2575" priority="13197">
      <formula>IF(RIGHT(TEXT(AI107,"0.#"),1)=".",FALSE,TRUE)</formula>
    </cfRule>
    <cfRule type="expression" dxfId="2574" priority="13198">
      <formula>IF(RIGHT(TEXT(AI107,"0.#"),1)=".",TRUE,FALSE)</formula>
    </cfRule>
  </conditionalFormatting>
  <conditionalFormatting sqref="AM107">
    <cfRule type="expression" dxfId="2573" priority="13195">
      <formula>IF(RIGHT(TEXT(AM107,"0.#"),1)=".",FALSE,TRUE)</formula>
    </cfRule>
    <cfRule type="expression" dxfId="2572" priority="13196">
      <formula>IF(RIGHT(TEXT(AM107,"0.#"),1)=".",TRUE,FALSE)</formula>
    </cfRule>
  </conditionalFormatting>
  <conditionalFormatting sqref="AE108">
    <cfRule type="expression" dxfId="2571" priority="13193">
      <formula>IF(RIGHT(TEXT(AE108,"0.#"),1)=".",FALSE,TRUE)</formula>
    </cfRule>
    <cfRule type="expression" dxfId="2570" priority="13194">
      <formula>IF(RIGHT(TEXT(AE108,"0.#"),1)=".",TRUE,FALSE)</formula>
    </cfRule>
  </conditionalFormatting>
  <conditionalFormatting sqref="AI108">
    <cfRule type="expression" dxfId="2569" priority="13191">
      <formula>IF(RIGHT(TEXT(AI108,"0.#"),1)=".",FALSE,TRUE)</formula>
    </cfRule>
    <cfRule type="expression" dxfId="2568" priority="13192">
      <formula>IF(RIGHT(TEXT(AI108,"0.#"),1)=".",TRUE,FALSE)</formula>
    </cfRule>
  </conditionalFormatting>
  <conditionalFormatting sqref="AM108">
    <cfRule type="expression" dxfId="2567" priority="13189">
      <formula>IF(RIGHT(TEXT(AM108,"0.#"),1)=".",FALSE,TRUE)</formula>
    </cfRule>
    <cfRule type="expression" dxfId="2566" priority="13190">
      <formula>IF(RIGHT(TEXT(AM108,"0.#"),1)=".",TRUE,FALSE)</formula>
    </cfRule>
  </conditionalFormatting>
  <conditionalFormatting sqref="AE110">
    <cfRule type="expression" dxfId="2565" priority="13185">
      <formula>IF(RIGHT(TEXT(AE110,"0.#"),1)=".",FALSE,TRUE)</formula>
    </cfRule>
    <cfRule type="expression" dxfId="2564" priority="13186">
      <formula>IF(RIGHT(TEXT(AE110,"0.#"),1)=".",TRUE,FALSE)</formula>
    </cfRule>
  </conditionalFormatting>
  <conditionalFormatting sqref="AI110">
    <cfRule type="expression" dxfId="2563" priority="13183">
      <formula>IF(RIGHT(TEXT(AI110,"0.#"),1)=".",FALSE,TRUE)</formula>
    </cfRule>
    <cfRule type="expression" dxfId="2562" priority="13184">
      <formula>IF(RIGHT(TEXT(AI110,"0.#"),1)=".",TRUE,FALSE)</formula>
    </cfRule>
  </conditionalFormatting>
  <conditionalFormatting sqref="AM110">
    <cfRule type="expression" dxfId="2561" priority="13181">
      <formula>IF(RIGHT(TEXT(AM110,"0.#"),1)=".",FALSE,TRUE)</formula>
    </cfRule>
    <cfRule type="expression" dxfId="2560" priority="13182">
      <formula>IF(RIGHT(TEXT(AM110,"0.#"),1)=".",TRUE,FALSE)</formula>
    </cfRule>
  </conditionalFormatting>
  <conditionalFormatting sqref="AE111">
    <cfRule type="expression" dxfId="2559" priority="13179">
      <formula>IF(RIGHT(TEXT(AE111,"0.#"),1)=".",FALSE,TRUE)</formula>
    </cfRule>
    <cfRule type="expression" dxfId="2558" priority="13180">
      <formula>IF(RIGHT(TEXT(AE111,"0.#"),1)=".",TRUE,FALSE)</formula>
    </cfRule>
  </conditionalFormatting>
  <conditionalFormatting sqref="AI111">
    <cfRule type="expression" dxfId="2557" priority="13177">
      <formula>IF(RIGHT(TEXT(AI111,"0.#"),1)=".",FALSE,TRUE)</formula>
    </cfRule>
    <cfRule type="expression" dxfId="2556" priority="13178">
      <formula>IF(RIGHT(TEXT(AI111,"0.#"),1)=".",TRUE,FALSE)</formula>
    </cfRule>
  </conditionalFormatting>
  <conditionalFormatting sqref="AM111">
    <cfRule type="expression" dxfId="2555" priority="13175">
      <formula>IF(RIGHT(TEXT(AM111,"0.#"),1)=".",FALSE,TRUE)</formula>
    </cfRule>
    <cfRule type="expression" dxfId="2554" priority="13176">
      <formula>IF(RIGHT(TEXT(AM111,"0.#"),1)=".",TRUE,FALSE)</formula>
    </cfRule>
  </conditionalFormatting>
  <conditionalFormatting sqref="AE113">
    <cfRule type="expression" dxfId="2553" priority="13171">
      <formula>IF(RIGHT(TEXT(AE113,"0.#"),1)=".",FALSE,TRUE)</formula>
    </cfRule>
    <cfRule type="expression" dxfId="2552" priority="13172">
      <formula>IF(RIGHT(TEXT(AE113,"0.#"),1)=".",TRUE,FALSE)</formula>
    </cfRule>
  </conditionalFormatting>
  <conditionalFormatting sqref="AI113">
    <cfRule type="expression" dxfId="2551" priority="13169">
      <formula>IF(RIGHT(TEXT(AI113,"0.#"),1)=".",FALSE,TRUE)</formula>
    </cfRule>
    <cfRule type="expression" dxfId="2550" priority="13170">
      <formula>IF(RIGHT(TEXT(AI113,"0.#"),1)=".",TRUE,FALSE)</formula>
    </cfRule>
  </conditionalFormatting>
  <conditionalFormatting sqref="AM113">
    <cfRule type="expression" dxfId="2549" priority="13167">
      <formula>IF(RIGHT(TEXT(AM113,"0.#"),1)=".",FALSE,TRUE)</formula>
    </cfRule>
    <cfRule type="expression" dxfId="2548" priority="13168">
      <formula>IF(RIGHT(TEXT(AM113,"0.#"),1)=".",TRUE,FALSE)</formula>
    </cfRule>
  </conditionalFormatting>
  <conditionalFormatting sqref="AE114">
    <cfRule type="expression" dxfId="2547" priority="13165">
      <formula>IF(RIGHT(TEXT(AE114,"0.#"),1)=".",FALSE,TRUE)</formula>
    </cfRule>
    <cfRule type="expression" dxfId="2546" priority="13166">
      <formula>IF(RIGHT(TEXT(AE114,"0.#"),1)=".",TRUE,FALSE)</formula>
    </cfRule>
  </conditionalFormatting>
  <conditionalFormatting sqref="AI114">
    <cfRule type="expression" dxfId="2545" priority="13163">
      <formula>IF(RIGHT(TEXT(AI114,"0.#"),1)=".",FALSE,TRUE)</formula>
    </cfRule>
    <cfRule type="expression" dxfId="2544" priority="13164">
      <formula>IF(RIGHT(TEXT(AI114,"0.#"),1)=".",TRUE,FALSE)</formula>
    </cfRule>
  </conditionalFormatting>
  <conditionalFormatting sqref="AM114">
    <cfRule type="expression" dxfId="2543" priority="13161">
      <formula>IF(RIGHT(TEXT(AM114,"0.#"),1)=".",FALSE,TRUE)</formula>
    </cfRule>
    <cfRule type="expression" dxfId="2542" priority="13162">
      <formula>IF(RIGHT(TEXT(AM114,"0.#"),1)=".",TRUE,FALSE)</formula>
    </cfRule>
  </conditionalFormatting>
  <conditionalFormatting sqref="AE116 AQ116 AI116">
    <cfRule type="expression" dxfId="2541" priority="13157">
      <formula>IF(RIGHT(TEXT(AE116,"0.#"),1)=".",FALSE,TRUE)</formula>
    </cfRule>
    <cfRule type="expression" dxfId="2540" priority="13158">
      <formula>IF(RIGHT(TEXT(AE116,"0.#"),1)=".",TRUE,FALSE)</formula>
    </cfRule>
  </conditionalFormatting>
  <conditionalFormatting sqref="AM116">
    <cfRule type="expression" dxfId="2539" priority="13153">
      <formula>IF(RIGHT(TEXT(AM116,"0.#"),1)=".",FALSE,TRUE)</formula>
    </cfRule>
    <cfRule type="expression" dxfId="2538" priority="13154">
      <formula>IF(RIGHT(TEXT(AM116,"0.#"),1)=".",TRUE,FALSE)</formula>
    </cfRule>
  </conditionalFormatting>
  <conditionalFormatting sqref="AE117 AM117 AI117">
    <cfRule type="expression" dxfId="2537" priority="13151">
      <formula>IF(RIGHT(TEXT(AE117,"0.#"),1)=".",FALSE,TRUE)</formula>
    </cfRule>
    <cfRule type="expression" dxfId="2536" priority="13152">
      <formula>IF(RIGHT(TEXT(AE117,"0.#"),1)=".",TRUE,FALSE)</formula>
    </cfRule>
  </conditionalFormatting>
  <conditionalFormatting sqref="AQ117">
    <cfRule type="expression" dxfId="2535" priority="13145">
      <formula>IF(RIGHT(TEXT(AQ117,"0.#"),1)=".",FALSE,TRUE)</formula>
    </cfRule>
    <cfRule type="expression" dxfId="2534" priority="13146">
      <formula>IF(RIGHT(TEXT(AQ117,"0.#"),1)=".",TRUE,FALSE)</formula>
    </cfRule>
  </conditionalFormatting>
  <conditionalFormatting sqref="AE119 AQ119">
    <cfRule type="expression" dxfId="2533" priority="13143">
      <formula>IF(RIGHT(TEXT(AE119,"0.#"),1)=".",FALSE,TRUE)</formula>
    </cfRule>
    <cfRule type="expression" dxfId="2532" priority="13144">
      <formula>IF(RIGHT(TEXT(AE119,"0.#"),1)=".",TRUE,FALSE)</formula>
    </cfRule>
  </conditionalFormatting>
  <conditionalFormatting sqref="AI119">
    <cfRule type="expression" dxfId="2531" priority="13141">
      <formula>IF(RIGHT(TEXT(AI119,"0.#"),1)=".",FALSE,TRUE)</formula>
    </cfRule>
    <cfRule type="expression" dxfId="2530" priority="13142">
      <formula>IF(RIGHT(TEXT(AI119,"0.#"),1)=".",TRUE,FALSE)</formula>
    </cfRule>
  </conditionalFormatting>
  <conditionalFormatting sqref="AM119">
    <cfRule type="expression" dxfId="2529" priority="13139">
      <formula>IF(RIGHT(TEXT(AM119,"0.#"),1)=".",FALSE,TRUE)</formula>
    </cfRule>
    <cfRule type="expression" dxfId="2528" priority="13140">
      <formula>IF(RIGHT(TEXT(AM119,"0.#"),1)=".",TRUE,FALSE)</formula>
    </cfRule>
  </conditionalFormatting>
  <conditionalFormatting sqref="AQ120">
    <cfRule type="expression" dxfId="2527" priority="13131">
      <formula>IF(RIGHT(TEXT(AQ120,"0.#"),1)=".",FALSE,TRUE)</formula>
    </cfRule>
    <cfRule type="expression" dxfId="2526" priority="13132">
      <formula>IF(RIGHT(TEXT(AQ120,"0.#"),1)=".",TRUE,FALSE)</formula>
    </cfRule>
  </conditionalFormatting>
  <conditionalFormatting sqref="AE122 AQ122">
    <cfRule type="expression" dxfId="2525" priority="13129">
      <formula>IF(RIGHT(TEXT(AE122,"0.#"),1)=".",FALSE,TRUE)</formula>
    </cfRule>
    <cfRule type="expression" dxfId="2524" priority="13130">
      <formula>IF(RIGHT(TEXT(AE122,"0.#"),1)=".",TRUE,FALSE)</formula>
    </cfRule>
  </conditionalFormatting>
  <conditionalFormatting sqref="AI122">
    <cfRule type="expression" dxfId="2523" priority="13127">
      <formula>IF(RIGHT(TEXT(AI122,"0.#"),1)=".",FALSE,TRUE)</formula>
    </cfRule>
    <cfRule type="expression" dxfId="2522" priority="13128">
      <formula>IF(RIGHT(TEXT(AI122,"0.#"),1)=".",TRUE,FALSE)</formula>
    </cfRule>
  </conditionalFormatting>
  <conditionalFormatting sqref="AM122">
    <cfRule type="expression" dxfId="2521" priority="13125">
      <formula>IF(RIGHT(TEXT(AM122,"0.#"),1)=".",FALSE,TRUE)</formula>
    </cfRule>
    <cfRule type="expression" dxfId="2520" priority="13126">
      <formula>IF(RIGHT(TEXT(AM122,"0.#"),1)=".",TRUE,FALSE)</formula>
    </cfRule>
  </conditionalFormatting>
  <conditionalFormatting sqref="AQ123">
    <cfRule type="expression" dxfId="2519" priority="13117">
      <formula>IF(RIGHT(TEXT(AQ123,"0.#"),1)=".",FALSE,TRUE)</formula>
    </cfRule>
    <cfRule type="expression" dxfId="2518" priority="13118">
      <formula>IF(RIGHT(TEXT(AQ123,"0.#"),1)=".",TRUE,FALSE)</formula>
    </cfRule>
  </conditionalFormatting>
  <conditionalFormatting sqref="AE125 AQ125">
    <cfRule type="expression" dxfId="2517" priority="13115">
      <formula>IF(RIGHT(TEXT(AE125,"0.#"),1)=".",FALSE,TRUE)</formula>
    </cfRule>
    <cfRule type="expression" dxfId="2516" priority="13116">
      <formula>IF(RIGHT(TEXT(AE125,"0.#"),1)=".",TRUE,FALSE)</formula>
    </cfRule>
  </conditionalFormatting>
  <conditionalFormatting sqref="AI125">
    <cfRule type="expression" dxfId="2515" priority="13113">
      <formula>IF(RIGHT(TEXT(AI125,"0.#"),1)=".",FALSE,TRUE)</formula>
    </cfRule>
    <cfRule type="expression" dxfId="2514" priority="13114">
      <formula>IF(RIGHT(TEXT(AI125,"0.#"),1)=".",TRUE,FALSE)</formula>
    </cfRule>
  </conditionalFormatting>
  <conditionalFormatting sqref="AM125">
    <cfRule type="expression" dxfId="2513" priority="13111">
      <formula>IF(RIGHT(TEXT(AM125,"0.#"),1)=".",FALSE,TRUE)</formula>
    </cfRule>
    <cfRule type="expression" dxfId="2512" priority="13112">
      <formula>IF(RIGHT(TEXT(AM125,"0.#"),1)=".",TRUE,FALSE)</formula>
    </cfRule>
  </conditionalFormatting>
  <conditionalFormatting sqref="AQ126">
    <cfRule type="expression" dxfId="2511" priority="13103">
      <formula>IF(RIGHT(TEXT(AQ126,"0.#"),1)=".",FALSE,TRUE)</formula>
    </cfRule>
    <cfRule type="expression" dxfId="2510" priority="13104">
      <formula>IF(RIGHT(TEXT(AQ126,"0.#"),1)=".",TRUE,FALSE)</formula>
    </cfRule>
  </conditionalFormatting>
  <conditionalFormatting sqref="AE128 AQ128">
    <cfRule type="expression" dxfId="2509" priority="13101">
      <formula>IF(RIGHT(TEXT(AE128,"0.#"),1)=".",FALSE,TRUE)</formula>
    </cfRule>
    <cfRule type="expression" dxfId="2508" priority="13102">
      <formula>IF(RIGHT(TEXT(AE128,"0.#"),1)=".",TRUE,FALSE)</formula>
    </cfRule>
  </conditionalFormatting>
  <conditionalFormatting sqref="AI128">
    <cfRule type="expression" dxfId="2507" priority="13099">
      <formula>IF(RIGHT(TEXT(AI128,"0.#"),1)=".",FALSE,TRUE)</formula>
    </cfRule>
    <cfRule type="expression" dxfId="2506" priority="13100">
      <formula>IF(RIGHT(TEXT(AI128,"0.#"),1)=".",TRUE,FALSE)</formula>
    </cfRule>
  </conditionalFormatting>
  <conditionalFormatting sqref="AM128">
    <cfRule type="expression" dxfId="2505" priority="13097">
      <formula>IF(RIGHT(TEXT(AM128,"0.#"),1)=".",FALSE,TRUE)</formula>
    </cfRule>
    <cfRule type="expression" dxfId="2504" priority="13098">
      <formula>IF(RIGHT(TEXT(AM128,"0.#"),1)=".",TRUE,FALSE)</formula>
    </cfRule>
  </conditionalFormatting>
  <conditionalFormatting sqref="AQ129">
    <cfRule type="expression" dxfId="2503" priority="13089">
      <formula>IF(RIGHT(TEXT(AQ129,"0.#"),1)=".",FALSE,TRUE)</formula>
    </cfRule>
    <cfRule type="expression" dxfId="2502" priority="13090">
      <formula>IF(RIGHT(TEXT(AQ129,"0.#"),1)=".",TRUE,FALSE)</formula>
    </cfRule>
  </conditionalFormatting>
  <conditionalFormatting sqref="AE75">
    <cfRule type="expression" dxfId="2501" priority="13087">
      <formula>IF(RIGHT(TEXT(AE75,"0.#"),1)=".",FALSE,TRUE)</formula>
    </cfRule>
    <cfRule type="expression" dxfId="2500" priority="13088">
      <formula>IF(RIGHT(TEXT(AE75,"0.#"),1)=".",TRUE,FALSE)</formula>
    </cfRule>
  </conditionalFormatting>
  <conditionalFormatting sqref="AE76">
    <cfRule type="expression" dxfId="2499" priority="13085">
      <formula>IF(RIGHT(TEXT(AE76,"0.#"),1)=".",FALSE,TRUE)</formula>
    </cfRule>
    <cfRule type="expression" dxfId="2498" priority="13086">
      <formula>IF(RIGHT(TEXT(AE76,"0.#"),1)=".",TRUE,FALSE)</formula>
    </cfRule>
  </conditionalFormatting>
  <conditionalFormatting sqref="AE77">
    <cfRule type="expression" dxfId="2497" priority="13083">
      <formula>IF(RIGHT(TEXT(AE77,"0.#"),1)=".",FALSE,TRUE)</formula>
    </cfRule>
    <cfRule type="expression" dxfId="2496" priority="13084">
      <formula>IF(RIGHT(TEXT(AE77,"0.#"),1)=".",TRUE,FALSE)</formula>
    </cfRule>
  </conditionalFormatting>
  <conditionalFormatting sqref="AI77">
    <cfRule type="expression" dxfId="2495" priority="13081">
      <formula>IF(RIGHT(TEXT(AI77,"0.#"),1)=".",FALSE,TRUE)</formula>
    </cfRule>
    <cfRule type="expression" dxfId="2494" priority="13082">
      <formula>IF(RIGHT(TEXT(AI77,"0.#"),1)=".",TRUE,FALSE)</formula>
    </cfRule>
  </conditionalFormatting>
  <conditionalFormatting sqref="AI76">
    <cfRule type="expression" dxfId="2493" priority="13079">
      <formula>IF(RIGHT(TEXT(AI76,"0.#"),1)=".",FALSE,TRUE)</formula>
    </cfRule>
    <cfRule type="expression" dxfId="2492" priority="13080">
      <formula>IF(RIGHT(TEXT(AI76,"0.#"),1)=".",TRUE,FALSE)</formula>
    </cfRule>
  </conditionalFormatting>
  <conditionalFormatting sqref="AI75">
    <cfRule type="expression" dxfId="2491" priority="13077">
      <formula>IF(RIGHT(TEXT(AI75,"0.#"),1)=".",FALSE,TRUE)</formula>
    </cfRule>
    <cfRule type="expression" dxfId="2490" priority="13078">
      <formula>IF(RIGHT(TEXT(AI75,"0.#"),1)=".",TRUE,FALSE)</formula>
    </cfRule>
  </conditionalFormatting>
  <conditionalFormatting sqref="AM75">
    <cfRule type="expression" dxfId="2489" priority="13075">
      <formula>IF(RIGHT(TEXT(AM75,"0.#"),1)=".",FALSE,TRUE)</formula>
    </cfRule>
    <cfRule type="expression" dxfId="2488" priority="13076">
      <formula>IF(RIGHT(TEXT(AM75,"0.#"),1)=".",TRUE,FALSE)</formula>
    </cfRule>
  </conditionalFormatting>
  <conditionalFormatting sqref="AM76">
    <cfRule type="expression" dxfId="2487" priority="13073">
      <formula>IF(RIGHT(TEXT(AM76,"0.#"),1)=".",FALSE,TRUE)</formula>
    </cfRule>
    <cfRule type="expression" dxfId="2486" priority="13074">
      <formula>IF(RIGHT(TEXT(AM76,"0.#"),1)=".",TRUE,FALSE)</formula>
    </cfRule>
  </conditionalFormatting>
  <conditionalFormatting sqref="AM77">
    <cfRule type="expression" dxfId="2485" priority="13071">
      <formula>IF(RIGHT(TEXT(AM77,"0.#"),1)=".",FALSE,TRUE)</formula>
    </cfRule>
    <cfRule type="expression" dxfId="2484" priority="13072">
      <formula>IF(RIGHT(TEXT(AM77,"0.#"),1)=".",TRUE,FALSE)</formula>
    </cfRule>
  </conditionalFormatting>
  <conditionalFormatting sqref="AE134:AE135 AI134:AI135 AM134:AM135 AQ134:AQ135 AU134:AU135">
    <cfRule type="expression" dxfId="2483" priority="13057">
      <formula>IF(RIGHT(TEXT(AE134,"0.#"),1)=".",FALSE,TRUE)</formula>
    </cfRule>
    <cfRule type="expression" dxfId="2482" priority="13058">
      <formula>IF(RIGHT(TEXT(AE134,"0.#"),1)=".",TRUE,FALSE)</formula>
    </cfRule>
  </conditionalFormatting>
  <conditionalFormatting sqref="AE433 AI433 AM433 AQ433 AU433">
    <cfRule type="expression" dxfId="2481" priority="13027">
      <formula>IF(RIGHT(TEXT(AE433,"0.#"),1)=".",FALSE,TRUE)</formula>
    </cfRule>
    <cfRule type="expression" dxfId="2480" priority="13028">
      <formula>IF(RIGHT(TEXT(AE433,"0.#"),1)=".",TRUE,FALSE)</formula>
    </cfRule>
  </conditionalFormatting>
  <conditionalFormatting sqref="AE434 AI434 AM434 AQ434 AU434">
    <cfRule type="expression" dxfId="2479" priority="13025">
      <formula>IF(RIGHT(TEXT(AE434,"0.#"),1)=".",FALSE,TRUE)</formula>
    </cfRule>
    <cfRule type="expression" dxfId="2478" priority="13026">
      <formula>IF(RIGHT(TEXT(AE434,"0.#"),1)=".",TRUE,FALSE)</formula>
    </cfRule>
  </conditionalFormatting>
  <conditionalFormatting sqref="AE435 AI435 AM435 AQ435 AU435">
    <cfRule type="expression" dxfId="2477" priority="13023">
      <formula>IF(RIGHT(TEXT(AE435,"0.#"),1)=".",FALSE,TRUE)</formula>
    </cfRule>
    <cfRule type="expression" dxfId="2476" priority="13024">
      <formula>IF(RIGHT(TEXT(AE435,"0.#"),1)=".",TRUE,FALSE)</formula>
    </cfRule>
  </conditionalFormatting>
  <conditionalFormatting sqref="AL848:AO867">
    <cfRule type="expression" dxfId="2475" priority="6627">
      <formula>IF(AND(AL848&gt;=0, RIGHT(TEXT(AL848,"0.#"),1)&lt;&gt;"."),TRUE,FALSE)</formula>
    </cfRule>
    <cfRule type="expression" dxfId="2474" priority="6628">
      <formula>IF(AND(AL848&gt;=0, RIGHT(TEXT(AL848,"0.#"),1)="."),TRUE,FALSE)</formula>
    </cfRule>
    <cfRule type="expression" dxfId="2473" priority="6629">
      <formula>IF(AND(AL848&lt;0, RIGHT(TEXT(AL848,"0.#"),1)&lt;&gt;"."),TRUE,FALSE)</formula>
    </cfRule>
    <cfRule type="expression" dxfId="2472" priority="6630">
      <formula>IF(AND(AL848&lt;0, RIGHT(TEXT(AL848,"0.#"),1)="."),TRUE,FALSE)</formula>
    </cfRule>
  </conditionalFormatting>
  <conditionalFormatting sqref="AQ53:AQ55">
    <cfRule type="expression" dxfId="2471" priority="4649">
      <formula>IF(RIGHT(TEXT(AQ53,"0.#"),1)=".",FALSE,TRUE)</formula>
    </cfRule>
    <cfRule type="expression" dxfId="2470" priority="4650">
      <formula>IF(RIGHT(TEXT(AQ53,"0.#"),1)=".",TRUE,FALSE)</formula>
    </cfRule>
  </conditionalFormatting>
  <conditionalFormatting sqref="AU53:AU55">
    <cfRule type="expression" dxfId="2469" priority="4647">
      <formula>IF(RIGHT(TEXT(AU53,"0.#"),1)=".",FALSE,TRUE)</formula>
    </cfRule>
    <cfRule type="expression" dxfId="2468" priority="4648">
      <formula>IF(RIGHT(TEXT(AU53,"0.#"),1)=".",TRUE,FALSE)</formula>
    </cfRule>
  </conditionalFormatting>
  <conditionalFormatting sqref="AQ60:AQ62">
    <cfRule type="expression" dxfId="2467" priority="4645">
      <formula>IF(RIGHT(TEXT(AQ60,"0.#"),1)=".",FALSE,TRUE)</formula>
    </cfRule>
    <cfRule type="expression" dxfId="2466" priority="4646">
      <formula>IF(RIGHT(TEXT(AQ60,"0.#"),1)=".",TRUE,FALSE)</formula>
    </cfRule>
  </conditionalFormatting>
  <conditionalFormatting sqref="AU60:AU62">
    <cfRule type="expression" dxfId="2465" priority="4643">
      <formula>IF(RIGHT(TEXT(AU60,"0.#"),1)=".",FALSE,TRUE)</formula>
    </cfRule>
    <cfRule type="expression" dxfId="2464" priority="4644">
      <formula>IF(RIGHT(TEXT(AU60,"0.#"),1)=".",TRUE,FALSE)</formula>
    </cfRule>
  </conditionalFormatting>
  <conditionalFormatting sqref="AQ75:AQ77">
    <cfRule type="expression" dxfId="2463" priority="4641">
      <formula>IF(RIGHT(TEXT(AQ75,"0.#"),1)=".",FALSE,TRUE)</formula>
    </cfRule>
    <cfRule type="expression" dxfId="2462" priority="4642">
      <formula>IF(RIGHT(TEXT(AQ75,"0.#"),1)=".",TRUE,FALSE)</formula>
    </cfRule>
  </conditionalFormatting>
  <conditionalFormatting sqref="AU75:AU77">
    <cfRule type="expression" dxfId="2461" priority="4639">
      <formula>IF(RIGHT(TEXT(AU75,"0.#"),1)=".",FALSE,TRUE)</formula>
    </cfRule>
    <cfRule type="expression" dxfId="2460" priority="4640">
      <formula>IF(RIGHT(TEXT(AU75,"0.#"),1)=".",TRUE,FALSE)</formula>
    </cfRule>
  </conditionalFormatting>
  <conditionalFormatting sqref="AQ87:AQ89">
    <cfRule type="expression" dxfId="2459" priority="4637">
      <formula>IF(RIGHT(TEXT(AQ87,"0.#"),1)=".",FALSE,TRUE)</formula>
    </cfRule>
    <cfRule type="expression" dxfId="2458" priority="4638">
      <formula>IF(RIGHT(TEXT(AQ87,"0.#"),1)=".",TRUE,FALSE)</formula>
    </cfRule>
  </conditionalFormatting>
  <conditionalFormatting sqref="AU87:AU89">
    <cfRule type="expression" dxfId="2457" priority="4635">
      <formula>IF(RIGHT(TEXT(AU87,"0.#"),1)=".",FALSE,TRUE)</formula>
    </cfRule>
    <cfRule type="expression" dxfId="2456" priority="4636">
      <formula>IF(RIGHT(TEXT(AU87,"0.#"),1)=".",TRUE,FALSE)</formula>
    </cfRule>
  </conditionalFormatting>
  <conditionalFormatting sqref="AQ92:AQ94">
    <cfRule type="expression" dxfId="2455" priority="4633">
      <formula>IF(RIGHT(TEXT(AQ92,"0.#"),1)=".",FALSE,TRUE)</formula>
    </cfRule>
    <cfRule type="expression" dxfId="2454" priority="4634">
      <formula>IF(RIGHT(TEXT(AQ92,"0.#"),1)=".",TRUE,FALSE)</formula>
    </cfRule>
  </conditionalFormatting>
  <conditionalFormatting sqref="AU92:AU94">
    <cfRule type="expression" dxfId="2453" priority="4631">
      <formula>IF(RIGHT(TEXT(AU92,"0.#"),1)=".",FALSE,TRUE)</formula>
    </cfRule>
    <cfRule type="expression" dxfId="2452" priority="4632">
      <formula>IF(RIGHT(TEXT(AU92,"0.#"),1)=".",TRUE,FALSE)</formula>
    </cfRule>
  </conditionalFormatting>
  <conditionalFormatting sqref="AQ97:AQ99">
    <cfRule type="expression" dxfId="2451" priority="4629">
      <formula>IF(RIGHT(TEXT(AQ97,"0.#"),1)=".",FALSE,TRUE)</formula>
    </cfRule>
    <cfRule type="expression" dxfId="2450" priority="4630">
      <formula>IF(RIGHT(TEXT(AQ97,"0.#"),1)=".",TRUE,FALSE)</formula>
    </cfRule>
  </conditionalFormatting>
  <conditionalFormatting sqref="AU97:AU99">
    <cfRule type="expression" dxfId="2449" priority="4627">
      <formula>IF(RIGHT(TEXT(AU97,"0.#"),1)=".",FALSE,TRUE)</formula>
    </cfRule>
    <cfRule type="expression" dxfId="2448" priority="4628">
      <formula>IF(RIGHT(TEXT(AU97,"0.#"),1)=".",TRUE,FALSE)</formula>
    </cfRule>
  </conditionalFormatting>
  <conditionalFormatting sqref="AE458 AI458 AM458 AQ458 AU458">
    <cfRule type="expression" dxfId="2447" priority="4321">
      <formula>IF(RIGHT(TEXT(AE458,"0.#"),1)=".",FALSE,TRUE)</formula>
    </cfRule>
    <cfRule type="expression" dxfId="2446" priority="4322">
      <formula>IF(RIGHT(TEXT(AE458,"0.#"),1)=".",TRUE,FALSE)</formula>
    </cfRule>
  </conditionalFormatting>
  <conditionalFormatting sqref="AE459 AI459 AM459 AQ459 AU459">
    <cfRule type="expression" dxfId="2445" priority="4319">
      <formula>IF(RIGHT(TEXT(AE459,"0.#"),1)=".",FALSE,TRUE)</formula>
    </cfRule>
    <cfRule type="expression" dxfId="2444" priority="4320">
      <formula>IF(RIGHT(TEXT(AE459,"0.#"),1)=".",TRUE,FALSE)</formula>
    </cfRule>
  </conditionalFormatting>
  <conditionalFormatting sqref="AE460 AI460 AM460 AQ460 AU460">
    <cfRule type="expression" dxfId="2443" priority="4317">
      <formula>IF(RIGHT(TEXT(AE460,"0.#"),1)=".",FALSE,TRUE)</formula>
    </cfRule>
    <cfRule type="expression" dxfId="2442" priority="4318">
      <formula>IF(RIGHT(TEXT(AE460,"0.#"),1)=".",TRUE,FALSE)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47">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t="s">
        <v>591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591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591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t="s">
        <v>591</v>
      </c>
      <c r="C18" s="13" t="str">
        <f t="shared" si="9"/>
        <v>ＩＴ戦略</v>
      </c>
      <c r="D18" s="13" t="str">
        <f t="shared" si="8"/>
        <v>子ども・若者育成支援、ＩＴ戦略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19"/>
      <c r="Z2" s="819"/>
      <c r="AA2" s="820"/>
      <c r="AB2" s="1023" t="s">
        <v>11</v>
      </c>
      <c r="AC2" s="1024"/>
      <c r="AD2" s="1025"/>
      <c r="AE2" s="254" t="s">
        <v>398</v>
      </c>
      <c r="AF2" s="254"/>
      <c r="AG2" s="254"/>
      <c r="AH2" s="254"/>
      <c r="AI2" s="254" t="s">
        <v>396</v>
      </c>
      <c r="AJ2" s="254"/>
      <c r="AK2" s="254"/>
      <c r="AL2" s="254"/>
      <c r="AM2" s="254" t="s">
        <v>425</v>
      </c>
      <c r="AN2" s="254"/>
      <c r="AO2" s="254"/>
      <c r="AP2" s="248"/>
      <c r="AQ2" s="174" t="s">
        <v>235</v>
      </c>
      <c r="AR2" s="135"/>
      <c r="AS2" s="135"/>
      <c r="AT2" s="136"/>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20"/>
      <c r="Z3" s="1021"/>
      <c r="AA3" s="1022"/>
      <c r="AB3" s="1026"/>
      <c r="AC3" s="1027"/>
      <c r="AD3" s="1028"/>
      <c r="AE3" s="255"/>
      <c r="AF3" s="255"/>
      <c r="AG3" s="255"/>
      <c r="AH3" s="255"/>
      <c r="AI3" s="255"/>
      <c r="AJ3" s="255"/>
      <c r="AK3" s="255"/>
      <c r="AL3" s="255"/>
      <c r="AM3" s="255"/>
      <c r="AN3" s="255"/>
      <c r="AO3" s="255"/>
      <c r="AP3" s="251"/>
      <c r="AQ3" s="196"/>
      <c r="AR3" s="197"/>
      <c r="AS3" s="138" t="s">
        <v>236</v>
      </c>
      <c r="AT3" s="139"/>
      <c r="AU3" s="197"/>
      <c r="AV3" s="197"/>
      <c r="AW3" s="404" t="s">
        <v>181</v>
      </c>
      <c r="AX3" s="405"/>
    </row>
    <row r="4" spans="1:50" ht="22.5" customHeight="1" x14ac:dyDescent="0.15">
      <c r="A4" s="409"/>
      <c r="B4" s="407"/>
      <c r="C4" s="407"/>
      <c r="D4" s="407"/>
      <c r="E4" s="407"/>
      <c r="F4" s="408"/>
      <c r="G4" s="570"/>
      <c r="H4" s="996"/>
      <c r="I4" s="996"/>
      <c r="J4" s="996"/>
      <c r="K4" s="996"/>
      <c r="L4" s="996"/>
      <c r="M4" s="996"/>
      <c r="N4" s="996"/>
      <c r="O4" s="997"/>
      <c r="P4" s="110"/>
      <c r="Q4" s="1004"/>
      <c r="R4" s="1004"/>
      <c r="S4" s="1004"/>
      <c r="T4" s="1004"/>
      <c r="U4" s="1004"/>
      <c r="V4" s="1004"/>
      <c r="W4" s="1004"/>
      <c r="X4" s="1005"/>
      <c r="Y4" s="1014" t="s">
        <v>12</v>
      </c>
      <c r="Z4" s="1015"/>
      <c r="AA4" s="1016"/>
      <c r="AB4" s="470"/>
      <c r="AC4" s="1018"/>
      <c r="AD4" s="1018"/>
      <c r="AE4" s="222"/>
      <c r="AF4" s="223"/>
      <c r="AG4" s="223"/>
      <c r="AH4" s="223"/>
      <c r="AI4" s="222"/>
      <c r="AJ4" s="223"/>
      <c r="AK4" s="223"/>
      <c r="AL4" s="223"/>
      <c r="AM4" s="222"/>
      <c r="AN4" s="223"/>
      <c r="AO4" s="223"/>
      <c r="AP4" s="223"/>
      <c r="AQ4" s="346"/>
      <c r="AR4" s="206"/>
      <c r="AS4" s="206"/>
      <c r="AT4" s="347"/>
      <c r="AU4" s="223"/>
      <c r="AV4" s="223"/>
      <c r="AW4" s="223"/>
      <c r="AX4" s="225"/>
    </row>
    <row r="5" spans="1:50" ht="22.5" customHeight="1" x14ac:dyDescent="0.15">
      <c r="A5" s="410"/>
      <c r="B5" s="411"/>
      <c r="C5" s="411"/>
      <c r="D5" s="411"/>
      <c r="E5" s="411"/>
      <c r="F5" s="412"/>
      <c r="G5" s="998"/>
      <c r="H5" s="999"/>
      <c r="I5" s="999"/>
      <c r="J5" s="999"/>
      <c r="K5" s="999"/>
      <c r="L5" s="999"/>
      <c r="M5" s="999"/>
      <c r="N5" s="999"/>
      <c r="O5" s="1000"/>
      <c r="P5" s="1006"/>
      <c r="Q5" s="1006"/>
      <c r="R5" s="1006"/>
      <c r="S5" s="1006"/>
      <c r="T5" s="1006"/>
      <c r="U5" s="1006"/>
      <c r="V5" s="1006"/>
      <c r="W5" s="1006"/>
      <c r="X5" s="1007"/>
      <c r="Y5" s="424" t="s">
        <v>54</v>
      </c>
      <c r="Z5" s="1011"/>
      <c r="AA5" s="1012"/>
      <c r="AB5" s="532"/>
      <c r="AC5" s="1017"/>
      <c r="AD5" s="1017"/>
      <c r="AE5" s="222"/>
      <c r="AF5" s="223"/>
      <c r="AG5" s="223"/>
      <c r="AH5" s="223"/>
      <c r="AI5" s="222"/>
      <c r="AJ5" s="223"/>
      <c r="AK5" s="223"/>
      <c r="AL5" s="223"/>
      <c r="AM5" s="222"/>
      <c r="AN5" s="223"/>
      <c r="AO5" s="223"/>
      <c r="AP5" s="223"/>
      <c r="AQ5" s="346"/>
      <c r="AR5" s="206"/>
      <c r="AS5" s="206"/>
      <c r="AT5" s="347"/>
      <c r="AU5" s="223"/>
      <c r="AV5" s="223"/>
      <c r="AW5" s="223"/>
      <c r="AX5" s="225"/>
    </row>
    <row r="6" spans="1:50" ht="22.5" customHeight="1" x14ac:dyDescent="0.15">
      <c r="A6" s="410"/>
      <c r="B6" s="411"/>
      <c r="C6" s="411"/>
      <c r="D6" s="411"/>
      <c r="E6" s="411"/>
      <c r="F6" s="412"/>
      <c r="G6" s="1001"/>
      <c r="H6" s="1002"/>
      <c r="I6" s="1002"/>
      <c r="J6" s="1002"/>
      <c r="K6" s="1002"/>
      <c r="L6" s="1002"/>
      <c r="M6" s="1002"/>
      <c r="N6" s="1002"/>
      <c r="O6" s="1003"/>
      <c r="P6" s="1008"/>
      <c r="Q6" s="1008"/>
      <c r="R6" s="1008"/>
      <c r="S6" s="1008"/>
      <c r="T6" s="1008"/>
      <c r="U6" s="1008"/>
      <c r="V6" s="1008"/>
      <c r="W6" s="1008"/>
      <c r="X6" s="1009"/>
      <c r="Y6" s="1010" t="s">
        <v>13</v>
      </c>
      <c r="Z6" s="1011"/>
      <c r="AA6" s="1012"/>
      <c r="AB6" s="600" t="s">
        <v>182</v>
      </c>
      <c r="AC6" s="1013"/>
      <c r="AD6" s="1013"/>
      <c r="AE6" s="222"/>
      <c r="AF6" s="223"/>
      <c r="AG6" s="223"/>
      <c r="AH6" s="223"/>
      <c r="AI6" s="222"/>
      <c r="AJ6" s="223"/>
      <c r="AK6" s="223"/>
      <c r="AL6" s="223"/>
      <c r="AM6" s="222"/>
      <c r="AN6" s="223"/>
      <c r="AO6" s="223"/>
      <c r="AP6" s="223"/>
      <c r="AQ6" s="346"/>
      <c r="AR6" s="206"/>
      <c r="AS6" s="206"/>
      <c r="AT6" s="347"/>
      <c r="AU6" s="223"/>
      <c r="AV6" s="223"/>
      <c r="AW6" s="223"/>
      <c r="AX6" s="225"/>
    </row>
    <row r="7" spans="1:50" customFormat="1" ht="23.25" customHeight="1" x14ac:dyDescent="0.15">
      <c r="A7" s="230" t="s">
        <v>386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19"/>
      <c r="Z9" s="819"/>
      <c r="AA9" s="820"/>
      <c r="AB9" s="1023" t="s">
        <v>11</v>
      </c>
      <c r="AC9" s="1024"/>
      <c r="AD9" s="1025"/>
      <c r="AE9" s="254" t="s">
        <v>398</v>
      </c>
      <c r="AF9" s="254"/>
      <c r="AG9" s="254"/>
      <c r="AH9" s="254"/>
      <c r="AI9" s="254" t="s">
        <v>396</v>
      </c>
      <c r="AJ9" s="254"/>
      <c r="AK9" s="254"/>
      <c r="AL9" s="254"/>
      <c r="AM9" s="254" t="s">
        <v>425</v>
      </c>
      <c r="AN9" s="254"/>
      <c r="AO9" s="254"/>
      <c r="AP9" s="248"/>
      <c r="AQ9" s="174" t="s">
        <v>235</v>
      </c>
      <c r="AR9" s="135"/>
      <c r="AS9" s="135"/>
      <c r="AT9" s="136"/>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20"/>
      <c r="Z10" s="1021"/>
      <c r="AA10" s="1022"/>
      <c r="AB10" s="1026"/>
      <c r="AC10" s="1027"/>
      <c r="AD10" s="1028"/>
      <c r="AE10" s="255"/>
      <c r="AF10" s="255"/>
      <c r="AG10" s="255"/>
      <c r="AH10" s="255"/>
      <c r="AI10" s="255"/>
      <c r="AJ10" s="255"/>
      <c r="AK10" s="255"/>
      <c r="AL10" s="255"/>
      <c r="AM10" s="255"/>
      <c r="AN10" s="255"/>
      <c r="AO10" s="255"/>
      <c r="AP10" s="251"/>
      <c r="AQ10" s="196"/>
      <c r="AR10" s="197"/>
      <c r="AS10" s="138" t="s">
        <v>236</v>
      </c>
      <c r="AT10" s="139"/>
      <c r="AU10" s="197"/>
      <c r="AV10" s="197"/>
      <c r="AW10" s="404" t="s">
        <v>181</v>
      </c>
      <c r="AX10" s="405"/>
    </row>
    <row r="11" spans="1:50" ht="22.5" customHeight="1" x14ac:dyDescent="0.15">
      <c r="A11" s="409"/>
      <c r="B11" s="407"/>
      <c r="C11" s="407"/>
      <c r="D11" s="407"/>
      <c r="E11" s="407"/>
      <c r="F11" s="408"/>
      <c r="G11" s="570"/>
      <c r="H11" s="996"/>
      <c r="I11" s="996"/>
      <c r="J11" s="996"/>
      <c r="K11" s="996"/>
      <c r="L11" s="996"/>
      <c r="M11" s="996"/>
      <c r="N11" s="996"/>
      <c r="O11" s="997"/>
      <c r="P11" s="110"/>
      <c r="Q11" s="1004"/>
      <c r="R11" s="1004"/>
      <c r="S11" s="1004"/>
      <c r="T11" s="1004"/>
      <c r="U11" s="1004"/>
      <c r="V11" s="1004"/>
      <c r="W11" s="1004"/>
      <c r="X11" s="1005"/>
      <c r="Y11" s="1014" t="s">
        <v>12</v>
      </c>
      <c r="Z11" s="1015"/>
      <c r="AA11" s="1016"/>
      <c r="AB11" s="470"/>
      <c r="AC11" s="1018"/>
      <c r="AD11" s="1018"/>
      <c r="AE11" s="222"/>
      <c r="AF11" s="223"/>
      <c r="AG11" s="223"/>
      <c r="AH11" s="223"/>
      <c r="AI11" s="222"/>
      <c r="AJ11" s="223"/>
      <c r="AK11" s="223"/>
      <c r="AL11" s="223"/>
      <c r="AM11" s="222"/>
      <c r="AN11" s="223"/>
      <c r="AO11" s="223"/>
      <c r="AP11" s="223"/>
      <c r="AQ11" s="346"/>
      <c r="AR11" s="206"/>
      <c r="AS11" s="206"/>
      <c r="AT11" s="347"/>
      <c r="AU11" s="223"/>
      <c r="AV11" s="223"/>
      <c r="AW11" s="223"/>
      <c r="AX11" s="225"/>
    </row>
    <row r="12" spans="1:50" ht="22.5" customHeight="1" x14ac:dyDescent="0.15">
      <c r="A12" s="410"/>
      <c r="B12" s="411"/>
      <c r="C12" s="411"/>
      <c r="D12" s="411"/>
      <c r="E12" s="411"/>
      <c r="F12" s="412"/>
      <c r="G12" s="998"/>
      <c r="H12" s="999"/>
      <c r="I12" s="999"/>
      <c r="J12" s="999"/>
      <c r="K12" s="999"/>
      <c r="L12" s="999"/>
      <c r="M12" s="999"/>
      <c r="N12" s="999"/>
      <c r="O12" s="1000"/>
      <c r="P12" s="1006"/>
      <c r="Q12" s="1006"/>
      <c r="R12" s="1006"/>
      <c r="S12" s="1006"/>
      <c r="T12" s="1006"/>
      <c r="U12" s="1006"/>
      <c r="V12" s="1006"/>
      <c r="W12" s="1006"/>
      <c r="X12" s="1007"/>
      <c r="Y12" s="424" t="s">
        <v>54</v>
      </c>
      <c r="Z12" s="1011"/>
      <c r="AA12" s="1012"/>
      <c r="AB12" s="532"/>
      <c r="AC12" s="1017"/>
      <c r="AD12" s="1017"/>
      <c r="AE12" s="222"/>
      <c r="AF12" s="223"/>
      <c r="AG12" s="223"/>
      <c r="AH12" s="223"/>
      <c r="AI12" s="222"/>
      <c r="AJ12" s="223"/>
      <c r="AK12" s="223"/>
      <c r="AL12" s="223"/>
      <c r="AM12" s="222"/>
      <c r="AN12" s="223"/>
      <c r="AO12" s="223"/>
      <c r="AP12" s="223"/>
      <c r="AQ12" s="346"/>
      <c r="AR12" s="206"/>
      <c r="AS12" s="206"/>
      <c r="AT12" s="347"/>
      <c r="AU12" s="223"/>
      <c r="AV12" s="223"/>
      <c r="AW12" s="223"/>
      <c r="AX12" s="225"/>
    </row>
    <row r="13" spans="1:50" ht="22.5" customHeight="1" x14ac:dyDescent="0.15">
      <c r="A13" s="413"/>
      <c r="B13" s="414"/>
      <c r="C13" s="414"/>
      <c r="D13" s="414"/>
      <c r="E13" s="414"/>
      <c r="F13" s="41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600" t="s">
        <v>182</v>
      </c>
      <c r="AC13" s="1013"/>
      <c r="AD13" s="1013"/>
      <c r="AE13" s="222"/>
      <c r="AF13" s="223"/>
      <c r="AG13" s="223"/>
      <c r="AH13" s="223"/>
      <c r="AI13" s="222"/>
      <c r="AJ13" s="223"/>
      <c r="AK13" s="223"/>
      <c r="AL13" s="223"/>
      <c r="AM13" s="222"/>
      <c r="AN13" s="223"/>
      <c r="AO13" s="223"/>
      <c r="AP13" s="223"/>
      <c r="AQ13" s="346"/>
      <c r="AR13" s="206"/>
      <c r="AS13" s="206"/>
      <c r="AT13" s="347"/>
      <c r="AU13" s="223"/>
      <c r="AV13" s="223"/>
      <c r="AW13" s="223"/>
      <c r="AX13" s="225"/>
    </row>
    <row r="14" spans="1:50" customFormat="1" ht="23.25" customHeight="1" x14ac:dyDescent="0.15">
      <c r="A14" s="230" t="s">
        <v>386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19"/>
      <c r="Z16" s="819"/>
      <c r="AA16" s="820"/>
      <c r="AB16" s="1023" t="s">
        <v>11</v>
      </c>
      <c r="AC16" s="1024"/>
      <c r="AD16" s="1025"/>
      <c r="AE16" s="254" t="s">
        <v>398</v>
      </c>
      <c r="AF16" s="254"/>
      <c r="AG16" s="254"/>
      <c r="AH16" s="254"/>
      <c r="AI16" s="254" t="s">
        <v>396</v>
      </c>
      <c r="AJ16" s="254"/>
      <c r="AK16" s="254"/>
      <c r="AL16" s="254"/>
      <c r="AM16" s="254" t="s">
        <v>425</v>
      </c>
      <c r="AN16" s="254"/>
      <c r="AO16" s="254"/>
      <c r="AP16" s="248"/>
      <c r="AQ16" s="174" t="s">
        <v>235</v>
      </c>
      <c r="AR16" s="135"/>
      <c r="AS16" s="135"/>
      <c r="AT16" s="136"/>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20"/>
      <c r="Z17" s="1021"/>
      <c r="AA17" s="1022"/>
      <c r="AB17" s="1026"/>
      <c r="AC17" s="1027"/>
      <c r="AD17" s="1028"/>
      <c r="AE17" s="255"/>
      <c r="AF17" s="255"/>
      <c r="AG17" s="255"/>
      <c r="AH17" s="255"/>
      <c r="AI17" s="255"/>
      <c r="AJ17" s="255"/>
      <c r="AK17" s="255"/>
      <c r="AL17" s="255"/>
      <c r="AM17" s="255"/>
      <c r="AN17" s="255"/>
      <c r="AO17" s="255"/>
      <c r="AP17" s="251"/>
      <c r="AQ17" s="196"/>
      <c r="AR17" s="197"/>
      <c r="AS17" s="138" t="s">
        <v>236</v>
      </c>
      <c r="AT17" s="139"/>
      <c r="AU17" s="197"/>
      <c r="AV17" s="197"/>
      <c r="AW17" s="404" t="s">
        <v>181</v>
      </c>
      <c r="AX17" s="405"/>
    </row>
    <row r="18" spans="1:50" ht="22.5" customHeight="1" x14ac:dyDescent="0.15">
      <c r="A18" s="409"/>
      <c r="B18" s="407"/>
      <c r="C18" s="407"/>
      <c r="D18" s="407"/>
      <c r="E18" s="407"/>
      <c r="F18" s="408"/>
      <c r="G18" s="570"/>
      <c r="H18" s="996"/>
      <c r="I18" s="996"/>
      <c r="J18" s="996"/>
      <c r="K18" s="996"/>
      <c r="L18" s="996"/>
      <c r="M18" s="996"/>
      <c r="N18" s="996"/>
      <c r="O18" s="997"/>
      <c r="P18" s="110"/>
      <c r="Q18" s="1004"/>
      <c r="R18" s="1004"/>
      <c r="S18" s="1004"/>
      <c r="T18" s="1004"/>
      <c r="U18" s="1004"/>
      <c r="V18" s="1004"/>
      <c r="W18" s="1004"/>
      <c r="X18" s="1005"/>
      <c r="Y18" s="1014" t="s">
        <v>12</v>
      </c>
      <c r="Z18" s="1015"/>
      <c r="AA18" s="1016"/>
      <c r="AB18" s="470"/>
      <c r="AC18" s="1018"/>
      <c r="AD18" s="1018"/>
      <c r="AE18" s="222"/>
      <c r="AF18" s="223"/>
      <c r="AG18" s="223"/>
      <c r="AH18" s="223"/>
      <c r="AI18" s="222"/>
      <c r="AJ18" s="223"/>
      <c r="AK18" s="223"/>
      <c r="AL18" s="223"/>
      <c r="AM18" s="222"/>
      <c r="AN18" s="223"/>
      <c r="AO18" s="223"/>
      <c r="AP18" s="223"/>
      <c r="AQ18" s="346"/>
      <c r="AR18" s="206"/>
      <c r="AS18" s="206"/>
      <c r="AT18" s="347"/>
      <c r="AU18" s="223"/>
      <c r="AV18" s="223"/>
      <c r="AW18" s="223"/>
      <c r="AX18" s="225"/>
    </row>
    <row r="19" spans="1:50" ht="22.5" customHeight="1" x14ac:dyDescent="0.15">
      <c r="A19" s="410"/>
      <c r="B19" s="411"/>
      <c r="C19" s="411"/>
      <c r="D19" s="411"/>
      <c r="E19" s="411"/>
      <c r="F19" s="412"/>
      <c r="G19" s="998"/>
      <c r="H19" s="999"/>
      <c r="I19" s="999"/>
      <c r="J19" s="999"/>
      <c r="K19" s="999"/>
      <c r="L19" s="999"/>
      <c r="M19" s="999"/>
      <c r="N19" s="999"/>
      <c r="O19" s="1000"/>
      <c r="P19" s="1006"/>
      <c r="Q19" s="1006"/>
      <c r="R19" s="1006"/>
      <c r="S19" s="1006"/>
      <c r="T19" s="1006"/>
      <c r="U19" s="1006"/>
      <c r="V19" s="1006"/>
      <c r="W19" s="1006"/>
      <c r="X19" s="1007"/>
      <c r="Y19" s="424" t="s">
        <v>54</v>
      </c>
      <c r="Z19" s="1011"/>
      <c r="AA19" s="1012"/>
      <c r="AB19" s="532"/>
      <c r="AC19" s="1017"/>
      <c r="AD19" s="1017"/>
      <c r="AE19" s="222"/>
      <c r="AF19" s="223"/>
      <c r="AG19" s="223"/>
      <c r="AH19" s="223"/>
      <c r="AI19" s="222"/>
      <c r="AJ19" s="223"/>
      <c r="AK19" s="223"/>
      <c r="AL19" s="223"/>
      <c r="AM19" s="222"/>
      <c r="AN19" s="223"/>
      <c r="AO19" s="223"/>
      <c r="AP19" s="223"/>
      <c r="AQ19" s="346"/>
      <c r="AR19" s="206"/>
      <c r="AS19" s="206"/>
      <c r="AT19" s="347"/>
      <c r="AU19" s="223"/>
      <c r="AV19" s="223"/>
      <c r="AW19" s="223"/>
      <c r="AX19" s="225"/>
    </row>
    <row r="20" spans="1:50" ht="22.5" customHeight="1" x14ac:dyDescent="0.15">
      <c r="A20" s="413"/>
      <c r="B20" s="414"/>
      <c r="C20" s="414"/>
      <c r="D20" s="414"/>
      <c r="E20" s="414"/>
      <c r="F20" s="41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600" t="s">
        <v>182</v>
      </c>
      <c r="AC20" s="1013"/>
      <c r="AD20" s="1013"/>
      <c r="AE20" s="222"/>
      <c r="AF20" s="223"/>
      <c r="AG20" s="223"/>
      <c r="AH20" s="223"/>
      <c r="AI20" s="222"/>
      <c r="AJ20" s="223"/>
      <c r="AK20" s="223"/>
      <c r="AL20" s="223"/>
      <c r="AM20" s="222"/>
      <c r="AN20" s="223"/>
      <c r="AO20" s="223"/>
      <c r="AP20" s="223"/>
      <c r="AQ20" s="346"/>
      <c r="AR20" s="206"/>
      <c r="AS20" s="206"/>
      <c r="AT20" s="347"/>
      <c r="AU20" s="223"/>
      <c r="AV20" s="223"/>
      <c r="AW20" s="223"/>
      <c r="AX20" s="225"/>
    </row>
    <row r="21" spans="1:50" customFormat="1" ht="23.25" customHeight="1" x14ac:dyDescent="0.15">
      <c r="A21" s="230" t="s">
        <v>386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19"/>
      <c r="Z23" s="819"/>
      <c r="AA23" s="820"/>
      <c r="AB23" s="1023" t="s">
        <v>11</v>
      </c>
      <c r="AC23" s="1024"/>
      <c r="AD23" s="1025"/>
      <c r="AE23" s="254" t="s">
        <v>398</v>
      </c>
      <c r="AF23" s="254"/>
      <c r="AG23" s="254"/>
      <c r="AH23" s="254"/>
      <c r="AI23" s="254" t="s">
        <v>396</v>
      </c>
      <c r="AJ23" s="254"/>
      <c r="AK23" s="254"/>
      <c r="AL23" s="254"/>
      <c r="AM23" s="254" t="s">
        <v>425</v>
      </c>
      <c r="AN23" s="254"/>
      <c r="AO23" s="254"/>
      <c r="AP23" s="248"/>
      <c r="AQ23" s="174" t="s">
        <v>235</v>
      </c>
      <c r="AR23" s="135"/>
      <c r="AS23" s="135"/>
      <c r="AT23" s="136"/>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20"/>
      <c r="Z24" s="1021"/>
      <c r="AA24" s="1022"/>
      <c r="AB24" s="1026"/>
      <c r="AC24" s="1027"/>
      <c r="AD24" s="1028"/>
      <c r="AE24" s="255"/>
      <c r="AF24" s="255"/>
      <c r="AG24" s="255"/>
      <c r="AH24" s="255"/>
      <c r="AI24" s="255"/>
      <c r="AJ24" s="255"/>
      <c r="AK24" s="255"/>
      <c r="AL24" s="255"/>
      <c r="AM24" s="255"/>
      <c r="AN24" s="255"/>
      <c r="AO24" s="255"/>
      <c r="AP24" s="251"/>
      <c r="AQ24" s="196"/>
      <c r="AR24" s="197"/>
      <c r="AS24" s="138" t="s">
        <v>236</v>
      </c>
      <c r="AT24" s="139"/>
      <c r="AU24" s="197"/>
      <c r="AV24" s="197"/>
      <c r="AW24" s="404" t="s">
        <v>181</v>
      </c>
      <c r="AX24" s="405"/>
    </row>
    <row r="25" spans="1:50" ht="22.5" customHeight="1" x14ac:dyDescent="0.15">
      <c r="A25" s="409"/>
      <c r="B25" s="407"/>
      <c r="C25" s="407"/>
      <c r="D25" s="407"/>
      <c r="E25" s="407"/>
      <c r="F25" s="408"/>
      <c r="G25" s="570"/>
      <c r="H25" s="996"/>
      <c r="I25" s="996"/>
      <c r="J25" s="996"/>
      <c r="K25" s="996"/>
      <c r="L25" s="996"/>
      <c r="M25" s="996"/>
      <c r="N25" s="996"/>
      <c r="O25" s="997"/>
      <c r="P25" s="110"/>
      <c r="Q25" s="1004"/>
      <c r="R25" s="1004"/>
      <c r="S25" s="1004"/>
      <c r="T25" s="1004"/>
      <c r="U25" s="1004"/>
      <c r="V25" s="1004"/>
      <c r="W25" s="1004"/>
      <c r="X25" s="1005"/>
      <c r="Y25" s="1014" t="s">
        <v>12</v>
      </c>
      <c r="Z25" s="1015"/>
      <c r="AA25" s="1016"/>
      <c r="AB25" s="470"/>
      <c r="AC25" s="1018"/>
      <c r="AD25" s="1018"/>
      <c r="AE25" s="222"/>
      <c r="AF25" s="223"/>
      <c r="AG25" s="223"/>
      <c r="AH25" s="223"/>
      <c r="AI25" s="222"/>
      <c r="AJ25" s="223"/>
      <c r="AK25" s="223"/>
      <c r="AL25" s="223"/>
      <c r="AM25" s="222"/>
      <c r="AN25" s="223"/>
      <c r="AO25" s="223"/>
      <c r="AP25" s="223"/>
      <c r="AQ25" s="346"/>
      <c r="AR25" s="206"/>
      <c r="AS25" s="206"/>
      <c r="AT25" s="347"/>
      <c r="AU25" s="223"/>
      <c r="AV25" s="223"/>
      <c r="AW25" s="223"/>
      <c r="AX25" s="225"/>
    </row>
    <row r="26" spans="1:50" ht="22.5" customHeight="1" x14ac:dyDescent="0.15">
      <c r="A26" s="410"/>
      <c r="B26" s="411"/>
      <c r="C26" s="411"/>
      <c r="D26" s="411"/>
      <c r="E26" s="411"/>
      <c r="F26" s="412"/>
      <c r="G26" s="998"/>
      <c r="H26" s="999"/>
      <c r="I26" s="999"/>
      <c r="J26" s="999"/>
      <c r="K26" s="999"/>
      <c r="L26" s="999"/>
      <c r="M26" s="999"/>
      <c r="N26" s="999"/>
      <c r="O26" s="1000"/>
      <c r="P26" s="1006"/>
      <c r="Q26" s="1006"/>
      <c r="R26" s="1006"/>
      <c r="S26" s="1006"/>
      <c r="T26" s="1006"/>
      <c r="U26" s="1006"/>
      <c r="V26" s="1006"/>
      <c r="W26" s="1006"/>
      <c r="X26" s="1007"/>
      <c r="Y26" s="424" t="s">
        <v>54</v>
      </c>
      <c r="Z26" s="1011"/>
      <c r="AA26" s="1012"/>
      <c r="AB26" s="532"/>
      <c r="AC26" s="1017"/>
      <c r="AD26" s="1017"/>
      <c r="AE26" s="222"/>
      <c r="AF26" s="223"/>
      <c r="AG26" s="223"/>
      <c r="AH26" s="223"/>
      <c r="AI26" s="222"/>
      <c r="AJ26" s="223"/>
      <c r="AK26" s="223"/>
      <c r="AL26" s="223"/>
      <c r="AM26" s="222"/>
      <c r="AN26" s="223"/>
      <c r="AO26" s="223"/>
      <c r="AP26" s="223"/>
      <c r="AQ26" s="346"/>
      <c r="AR26" s="206"/>
      <c r="AS26" s="206"/>
      <c r="AT26" s="347"/>
      <c r="AU26" s="223"/>
      <c r="AV26" s="223"/>
      <c r="AW26" s="223"/>
      <c r="AX26" s="225"/>
    </row>
    <row r="27" spans="1:50" ht="22.5" customHeight="1" x14ac:dyDescent="0.15">
      <c r="A27" s="413"/>
      <c r="B27" s="414"/>
      <c r="C27" s="414"/>
      <c r="D27" s="414"/>
      <c r="E27" s="414"/>
      <c r="F27" s="41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600" t="s">
        <v>182</v>
      </c>
      <c r="AC27" s="1013"/>
      <c r="AD27" s="1013"/>
      <c r="AE27" s="222"/>
      <c r="AF27" s="223"/>
      <c r="AG27" s="223"/>
      <c r="AH27" s="223"/>
      <c r="AI27" s="222"/>
      <c r="AJ27" s="223"/>
      <c r="AK27" s="223"/>
      <c r="AL27" s="223"/>
      <c r="AM27" s="222"/>
      <c r="AN27" s="223"/>
      <c r="AO27" s="223"/>
      <c r="AP27" s="223"/>
      <c r="AQ27" s="346"/>
      <c r="AR27" s="206"/>
      <c r="AS27" s="206"/>
      <c r="AT27" s="347"/>
      <c r="AU27" s="223"/>
      <c r="AV27" s="223"/>
      <c r="AW27" s="223"/>
      <c r="AX27" s="225"/>
    </row>
    <row r="28" spans="1:50" customFormat="1" ht="23.25" customHeight="1" x14ac:dyDescent="0.15">
      <c r="A28" s="230" t="s">
        <v>386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19"/>
      <c r="Z30" s="819"/>
      <c r="AA30" s="820"/>
      <c r="AB30" s="1023" t="s">
        <v>11</v>
      </c>
      <c r="AC30" s="1024"/>
      <c r="AD30" s="1025"/>
      <c r="AE30" s="254" t="s">
        <v>398</v>
      </c>
      <c r="AF30" s="254"/>
      <c r="AG30" s="254"/>
      <c r="AH30" s="254"/>
      <c r="AI30" s="254" t="s">
        <v>396</v>
      </c>
      <c r="AJ30" s="254"/>
      <c r="AK30" s="254"/>
      <c r="AL30" s="254"/>
      <c r="AM30" s="254" t="s">
        <v>425</v>
      </c>
      <c r="AN30" s="254"/>
      <c r="AO30" s="254"/>
      <c r="AP30" s="248"/>
      <c r="AQ30" s="174" t="s">
        <v>235</v>
      </c>
      <c r="AR30" s="135"/>
      <c r="AS30" s="135"/>
      <c r="AT30" s="136"/>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20"/>
      <c r="Z31" s="1021"/>
      <c r="AA31" s="1022"/>
      <c r="AB31" s="1026"/>
      <c r="AC31" s="1027"/>
      <c r="AD31" s="1028"/>
      <c r="AE31" s="255"/>
      <c r="AF31" s="255"/>
      <c r="AG31" s="255"/>
      <c r="AH31" s="255"/>
      <c r="AI31" s="255"/>
      <c r="AJ31" s="255"/>
      <c r="AK31" s="255"/>
      <c r="AL31" s="255"/>
      <c r="AM31" s="255"/>
      <c r="AN31" s="255"/>
      <c r="AO31" s="255"/>
      <c r="AP31" s="251"/>
      <c r="AQ31" s="196"/>
      <c r="AR31" s="197"/>
      <c r="AS31" s="138" t="s">
        <v>236</v>
      </c>
      <c r="AT31" s="139"/>
      <c r="AU31" s="197"/>
      <c r="AV31" s="197"/>
      <c r="AW31" s="404" t="s">
        <v>181</v>
      </c>
      <c r="AX31" s="405"/>
    </row>
    <row r="32" spans="1:50" ht="22.5" customHeight="1" x14ac:dyDescent="0.15">
      <c r="A32" s="409"/>
      <c r="B32" s="407"/>
      <c r="C32" s="407"/>
      <c r="D32" s="407"/>
      <c r="E32" s="407"/>
      <c r="F32" s="408"/>
      <c r="G32" s="570"/>
      <c r="H32" s="996"/>
      <c r="I32" s="996"/>
      <c r="J32" s="996"/>
      <c r="K32" s="996"/>
      <c r="L32" s="996"/>
      <c r="M32" s="996"/>
      <c r="N32" s="996"/>
      <c r="O32" s="997"/>
      <c r="P32" s="110"/>
      <c r="Q32" s="1004"/>
      <c r="R32" s="1004"/>
      <c r="S32" s="1004"/>
      <c r="T32" s="1004"/>
      <c r="U32" s="1004"/>
      <c r="V32" s="1004"/>
      <c r="W32" s="1004"/>
      <c r="X32" s="1005"/>
      <c r="Y32" s="1014" t="s">
        <v>12</v>
      </c>
      <c r="Z32" s="1015"/>
      <c r="AA32" s="1016"/>
      <c r="AB32" s="470"/>
      <c r="AC32" s="1018"/>
      <c r="AD32" s="1018"/>
      <c r="AE32" s="222"/>
      <c r="AF32" s="223"/>
      <c r="AG32" s="223"/>
      <c r="AH32" s="223"/>
      <c r="AI32" s="222"/>
      <c r="AJ32" s="223"/>
      <c r="AK32" s="223"/>
      <c r="AL32" s="223"/>
      <c r="AM32" s="222"/>
      <c r="AN32" s="223"/>
      <c r="AO32" s="223"/>
      <c r="AP32" s="223"/>
      <c r="AQ32" s="346"/>
      <c r="AR32" s="206"/>
      <c r="AS32" s="206"/>
      <c r="AT32" s="347"/>
      <c r="AU32" s="223"/>
      <c r="AV32" s="223"/>
      <c r="AW32" s="223"/>
      <c r="AX32" s="225"/>
    </row>
    <row r="33" spans="1:50" ht="22.5" customHeight="1" x14ac:dyDescent="0.15">
      <c r="A33" s="410"/>
      <c r="B33" s="411"/>
      <c r="C33" s="411"/>
      <c r="D33" s="411"/>
      <c r="E33" s="411"/>
      <c r="F33" s="412"/>
      <c r="G33" s="998"/>
      <c r="H33" s="999"/>
      <c r="I33" s="999"/>
      <c r="J33" s="999"/>
      <c r="K33" s="999"/>
      <c r="L33" s="999"/>
      <c r="M33" s="999"/>
      <c r="N33" s="999"/>
      <c r="O33" s="1000"/>
      <c r="P33" s="1006"/>
      <c r="Q33" s="1006"/>
      <c r="R33" s="1006"/>
      <c r="S33" s="1006"/>
      <c r="T33" s="1006"/>
      <c r="U33" s="1006"/>
      <c r="V33" s="1006"/>
      <c r="W33" s="1006"/>
      <c r="X33" s="1007"/>
      <c r="Y33" s="424" t="s">
        <v>54</v>
      </c>
      <c r="Z33" s="1011"/>
      <c r="AA33" s="1012"/>
      <c r="AB33" s="532"/>
      <c r="AC33" s="1017"/>
      <c r="AD33" s="1017"/>
      <c r="AE33" s="222"/>
      <c r="AF33" s="223"/>
      <c r="AG33" s="223"/>
      <c r="AH33" s="223"/>
      <c r="AI33" s="222"/>
      <c r="AJ33" s="223"/>
      <c r="AK33" s="223"/>
      <c r="AL33" s="223"/>
      <c r="AM33" s="222"/>
      <c r="AN33" s="223"/>
      <c r="AO33" s="223"/>
      <c r="AP33" s="223"/>
      <c r="AQ33" s="346"/>
      <c r="AR33" s="206"/>
      <c r="AS33" s="206"/>
      <c r="AT33" s="347"/>
      <c r="AU33" s="223"/>
      <c r="AV33" s="223"/>
      <c r="AW33" s="223"/>
      <c r="AX33" s="225"/>
    </row>
    <row r="34" spans="1:50" ht="22.5" customHeight="1" x14ac:dyDescent="0.15">
      <c r="A34" s="413"/>
      <c r="B34" s="414"/>
      <c r="C34" s="414"/>
      <c r="D34" s="414"/>
      <c r="E34" s="414"/>
      <c r="F34" s="41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600" t="s">
        <v>182</v>
      </c>
      <c r="AC34" s="1013"/>
      <c r="AD34" s="1013"/>
      <c r="AE34" s="222"/>
      <c r="AF34" s="223"/>
      <c r="AG34" s="223"/>
      <c r="AH34" s="223"/>
      <c r="AI34" s="222"/>
      <c r="AJ34" s="223"/>
      <c r="AK34" s="223"/>
      <c r="AL34" s="223"/>
      <c r="AM34" s="222"/>
      <c r="AN34" s="223"/>
      <c r="AO34" s="223"/>
      <c r="AP34" s="223"/>
      <c r="AQ34" s="346"/>
      <c r="AR34" s="206"/>
      <c r="AS34" s="206"/>
      <c r="AT34" s="347"/>
      <c r="AU34" s="223"/>
      <c r="AV34" s="223"/>
      <c r="AW34" s="223"/>
      <c r="AX34" s="225"/>
    </row>
    <row r="35" spans="1:50" customFormat="1" ht="23.25" customHeight="1" x14ac:dyDescent="0.15">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19"/>
      <c r="Z37" s="819"/>
      <c r="AA37" s="820"/>
      <c r="AB37" s="1023" t="s">
        <v>11</v>
      </c>
      <c r="AC37" s="1024"/>
      <c r="AD37" s="1025"/>
      <c r="AE37" s="254" t="s">
        <v>398</v>
      </c>
      <c r="AF37" s="254"/>
      <c r="AG37" s="254"/>
      <c r="AH37" s="254"/>
      <c r="AI37" s="254" t="s">
        <v>396</v>
      </c>
      <c r="AJ37" s="254"/>
      <c r="AK37" s="254"/>
      <c r="AL37" s="254"/>
      <c r="AM37" s="254" t="s">
        <v>425</v>
      </c>
      <c r="AN37" s="254"/>
      <c r="AO37" s="254"/>
      <c r="AP37" s="248"/>
      <c r="AQ37" s="174" t="s">
        <v>235</v>
      </c>
      <c r="AR37" s="135"/>
      <c r="AS37" s="135"/>
      <c r="AT37" s="136"/>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20"/>
      <c r="Z38" s="1021"/>
      <c r="AA38" s="1022"/>
      <c r="AB38" s="1026"/>
      <c r="AC38" s="1027"/>
      <c r="AD38" s="1028"/>
      <c r="AE38" s="255"/>
      <c r="AF38" s="255"/>
      <c r="AG38" s="255"/>
      <c r="AH38" s="255"/>
      <c r="AI38" s="255"/>
      <c r="AJ38" s="255"/>
      <c r="AK38" s="255"/>
      <c r="AL38" s="255"/>
      <c r="AM38" s="255"/>
      <c r="AN38" s="255"/>
      <c r="AO38" s="255"/>
      <c r="AP38" s="251"/>
      <c r="AQ38" s="196"/>
      <c r="AR38" s="197"/>
      <c r="AS38" s="138" t="s">
        <v>236</v>
      </c>
      <c r="AT38" s="139"/>
      <c r="AU38" s="197"/>
      <c r="AV38" s="197"/>
      <c r="AW38" s="404" t="s">
        <v>181</v>
      </c>
      <c r="AX38" s="405"/>
    </row>
    <row r="39" spans="1:50" ht="22.5" customHeight="1" x14ac:dyDescent="0.15">
      <c r="A39" s="409"/>
      <c r="B39" s="407"/>
      <c r="C39" s="407"/>
      <c r="D39" s="407"/>
      <c r="E39" s="407"/>
      <c r="F39" s="408"/>
      <c r="G39" s="570"/>
      <c r="H39" s="996"/>
      <c r="I39" s="996"/>
      <c r="J39" s="996"/>
      <c r="K39" s="996"/>
      <c r="L39" s="996"/>
      <c r="M39" s="996"/>
      <c r="N39" s="996"/>
      <c r="O39" s="997"/>
      <c r="P39" s="110"/>
      <c r="Q39" s="1004"/>
      <c r="R39" s="1004"/>
      <c r="S39" s="1004"/>
      <c r="T39" s="1004"/>
      <c r="U39" s="1004"/>
      <c r="V39" s="1004"/>
      <c r="W39" s="1004"/>
      <c r="X39" s="1005"/>
      <c r="Y39" s="1014" t="s">
        <v>12</v>
      </c>
      <c r="Z39" s="1015"/>
      <c r="AA39" s="1016"/>
      <c r="AB39" s="470"/>
      <c r="AC39" s="1018"/>
      <c r="AD39" s="1018"/>
      <c r="AE39" s="222"/>
      <c r="AF39" s="223"/>
      <c r="AG39" s="223"/>
      <c r="AH39" s="223"/>
      <c r="AI39" s="222"/>
      <c r="AJ39" s="223"/>
      <c r="AK39" s="223"/>
      <c r="AL39" s="223"/>
      <c r="AM39" s="222"/>
      <c r="AN39" s="223"/>
      <c r="AO39" s="223"/>
      <c r="AP39" s="223"/>
      <c r="AQ39" s="346"/>
      <c r="AR39" s="206"/>
      <c r="AS39" s="206"/>
      <c r="AT39" s="347"/>
      <c r="AU39" s="223"/>
      <c r="AV39" s="223"/>
      <c r="AW39" s="223"/>
      <c r="AX39" s="225"/>
    </row>
    <row r="40" spans="1:50" ht="22.5" customHeight="1" x14ac:dyDescent="0.15">
      <c r="A40" s="410"/>
      <c r="B40" s="411"/>
      <c r="C40" s="411"/>
      <c r="D40" s="411"/>
      <c r="E40" s="411"/>
      <c r="F40" s="412"/>
      <c r="G40" s="998"/>
      <c r="H40" s="999"/>
      <c r="I40" s="999"/>
      <c r="J40" s="999"/>
      <c r="K40" s="999"/>
      <c r="L40" s="999"/>
      <c r="M40" s="999"/>
      <c r="N40" s="999"/>
      <c r="O40" s="1000"/>
      <c r="P40" s="1006"/>
      <c r="Q40" s="1006"/>
      <c r="R40" s="1006"/>
      <c r="S40" s="1006"/>
      <c r="T40" s="1006"/>
      <c r="U40" s="1006"/>
      <c r="V40" s="1006"/>
      <c r="W40" s="1006"/>
      <c r="X40" s="1007"/>
      <c r="Y40" s="424" t="s">
        <v>54</v>
      </c>
      <c r="Z40" s="1011"/>
      <c r="AA40" s="1012"/>
      <c r="AB40" s="532"/>
      <c r="AC40" s="1017"/>
      <c r="AD40" s="1017"/>
      <c r="AE40" s="222"/>
      <c r="AF40" s="223"/>
      <c r="AG40" s="223"/>
      <c r="AH40" s="223"/>
      <c r="AI40" s="222"/>
      <c r="AJ40" s="223"/>
      <c r="AK40" s="223"/>
      <c r="AL40" s="223"/>
      <c r="AM40" s="222"/>
      <c r="AN40" s="223"/>
      <c r="AO40" s="223"/>
      <c r="AP40" s="223"/>
      <c r="AQ40" s="346"/>
      <c r="AR40" s="206"/>
      <c r="AS40" s="206"/>
      <c r="AT40" s="347"/>
      <c r="AU40" s="223"/>
      <c r="AV40" s="223"/>
      <c r="AW40" s="223"/>
      <c r="AX40" s="225"/>
    </row>
    <row r="41" spans="1:50" ht="22.5" customHeight="1" x14ac:dyDescent="0.15">
      <c r="A41" s="413"/>
      <c r="B41" s="414"/>
      <c r="C41" s="414"/>
      <c r="D41" s="414"/>
      <c r="E41" s="414"/>
      <c r="F41" s="41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600" t="s">
        <v>182</v>
      </c>
      <c r="AC41" s="1013"/>
      <c r="AD41" s="1013"/>
      <c r="AE41" s="222"/>
      <c r="AF41" s="223"/>
      <c r="AG41" s="223"/>
      <c r="AH41" s="223"/>
      <c r="AI41" s="222"/>
      <c r="AJ41" s="223"/>
      <c r="AK41" s="223"/>
      <c r="AL41" s="223"/>
      <c r="AM41" s="222"/>
      <c r="AN41" s="223"/>
      <c r="AO41" s="223"/>
      <c r="AP41" s="223"/>
      <c r="AQ41" s="346"/>
      <c r="AR41" s="206"/>
      <c r="AS41" s="206"/>
      <c r="AT41" s="347"/>
      <c r="AU41" s="223"/>
      <c r="AV41" s="223"/>
      <c r="AW41" s="223"/>
      <c r="AX41" s="225"/>
    </row>
    <row r="42" spans="1:50" customFormat="1" ht="23.25"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19"/>
      <c r="Z44" s="819"/>
      <c r="AA44" s="820"/>
      <c r="AB44" s="1023" t="s">
        <v>11</v>
      </c>
      <c r="AC44" s="1024"/>
      <c r="AD44" s="1025"/>
      <c r="AE44" s="254" t="s">
        <v>398</v>
      </c>
      <c r="AF44" s="254"/>
      <c r="AG44" s="254"/>
      <c r="AH44" s="254"/>
      <c r="AI44" s="254" t="s">
        <v>396</v>
      </c>
      <c r="AJ44" s="254"/>
      <c r="AK44" s="254"/>
      <c r="AL44" s="254"/>
      <c r="AM44" s="254" t="s">
        <v>425</v>
      </c>
      <c r="AN44" s="254"/>
      <c r="AO44" s="254"/>
      <c r="AP44" s="248"/>
      <c r="AQ44" s="174" t="s">
        <v>235</v>
      </c>
      <c r="AR44" s="135"/>
      <c r="AS44" s="135"/>
      <c r="AT44" s="136"/>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20"/>
      <c r="Z45" s="1021"/>
      <c r="AA45" s="1022"/>
      <c r="AB45" s="1026"/>
      <c r="AC45" s="1027"/>
      <c r="AD45" s="1028"/>
      <c r="AE45" s="255"/>
      <c r="AF45" s="255"/>
      <c r="AG45" s="255"/>
      <c r="AH45" s="255"/>
      <c r="AI45" s="255"/>
      <c r="AJ45" s="255"/>
      <c r="AK45" s="255"/>
      <c r="AL45" s="255"/>
      <c r="AM45" s="255"/>
      <c r="AN45" s="255"/>
      <c r="AO45" s="255"/>
      <c r="AP45" s="251"/>
      <c r="AQ45" s="196"/>
      <c r="AR45" s="197"/>
      <c r="AS45" s="138" t="s">
        <v>236</v>
      </c>
      <c r="AT45" s="139"/>
      <c r="AU45" s="197"/>
      <c r="AV45" s="197"/>
      <c r="AW45" s="404" t="s">
        <v>181</v>
      </c>
      <c r="AX45" s="405"/>
    </row>
    <row r="46" spans="1:50" ht="22.5" customHeight="1" x14ac:dyDescent="0.15">
      <c r="A46" s="409"/>
      <c r="B46" s="407"/>
      <c r="C46" s="407"/>
      <c r="D46" s="407"/>
      <c r="E46" s="407"/>
      <c r="F46" s="408"/>
      <c r="G46" s="570"/>
      <c r="H46" s="996"/>
      <c r="I46" s="996"/>
      <c r="J46" s="996"/>
      <c r="K46" s="996"/>
      <c r="L46" s="996"/>
      <c r="M46" s="996"/>
      <c r="N46" s="996"/>
      <c r="O46" s="997"/>
      <c r="P46" s="110"/>
      <c r="Q46" s="1004"/>
      <c r="R46" s="1004"/>
      <c r="S46" s="1004"/>
      <c r="T46" s="1004"/>
      <c r="U46" s="1004"/>
      <c r="V46" s="1004"/>
      <c r="W46" s="1004"/>
      <c r="X46" s="1005"/>
      <c r="Y46" s="1014" t="s">
        <v>12</v>
      </c>
      <c r="Z46" s="1015"/>
      <c r="AA46" s="1016"/>
      <c r="AB46" s="470"/>
      <c r="AC46" s="1018"/>
      <c r="AD46" s="1018"/>
      <c r="AE46" s="222"/>
      <c r="AF46" s="223"/>
      <c r="AG46" s="223"/>
      <c r="AH46" s="223"/>
      <c r="AI46" s="222"/>
      <c r="AJ46" s="223"/>
      <c r="AK46" s="223"/>
      <c r="AL46" s="223"/>
      <c r="AM46" s="222"/>
      <c r="AN46" s="223"/>
      <c r="AO46" s="223"/>
      <c r="AP46" s="223"/>
      <c r="AQ46" s="346"/>
      <c r="AR46" s="206"/>
      <c r="AS46" s="206"/>
      <c r="AT46" s="347"/>
      <c r="AU46" s="223"/>
      <c r="AV46" s="223"/>
      <c r="AW46" s="223"/>
      <c r="AX46" s="225"/>
    </row>
    <row r="47" spans="1:50" ht="22.5" customHeight="1" x14ac:dyDescent="0.15">
      <c r="A47" s="410"/>
      <c r="B47" s="411"/>
      <c r="C47" s="411"/>
      <c r="D47" s="411"/>
      <c r="E47" s="411"/>
      <c r="F47" s="412"/>
      <c r="G47" s="998"/>
      <c r="H47" s="999"/>
      <c r="I47" s="999"/>
      <c r="J47" s="999"/>
      <c r="K47" s="999"/>
      <c r="L47" s="999"/>
      <c r="M47" s="999"/>
      <c r="N47" s="999"/>
      <c r="O47" s="1000"/>
      <c r="P47" s="1006"/>
      <c r="Q47" s="1006"/>
      <c r="R47" s="1006"/>
      <c r="S47" s="1006"/>
      <c r="T47" s="1006"/>
      <c r="U47" s="1006"/>
      <c r="V47" s="1006"/>
      <c r="W47" s="1006"/>
      <c r="X47" s="1007"/>
      <c r="Y47" s="424" t="s">
        <v>54</v>
      </c>
      <c r="Z47" s="1011"/>
      <c r="AA47" s="1012"/>
      <c r="AB47" s="532"/>
      <c r="AC47" s="1017"/>
      <c r="AD47" s="1017"/>
      <c r="AE47" s="222"/>
      <c r="AF47" s="223"/>
      <c r="AG47" s="223"/>
      <c r="AH47" s="223"/>
      <c r="AI47" s="222"/>
      <c r="AJ47" s="223"/>
      <c r="AK47" s="223"/>
      <c r="AL47" s="223"/>
      <c r="AM47" s="222"/>
      <c r="AN47" s="223"/>
      <c r="AO47" s="223"/>
      <c r="AP47" s="223"/>
      <c r="AQ47" s="346"/>
      <c r="AR47" s="206"/>
      <c r="AS47" s="206"/>
      <c r="AT47" s="347"/>
      <c r="AU47" s="223"/>
      <c r="AV47" s="223"/>
      <c r="AW47" s="223"/>
      <c r="AX47" s="225"/>
    </row>
    <row r="48" spans="1:50" ht="22.5" customHeight="1" x14ac:dyDescent="0.15">
      <c r="A48" s="413"/>
      <c r="B48" s="414"/>
      <c r="C48" s="414"/>
      <c r="D48" s="414"/>
      <c r="E48" s="414"/>
      <c r="F48" s="41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600" t="s">
        <v>182</v>
      </c>
      <c r="AC48" s="1013"/>
      <c r="AD48" s="1013"/>
      <c r="AE48" s="222"/>
      <c r="AF48" s="223"/>
      <c r="AG48" s="223"/>
      <c r="AH48" s="223"/>
      <c r="AI48" s="222"/>
      <c r="AJ48" s="223"/>
      <c r="AK48" s="223"/>
      <c r="AL48" s="223"/>
      <c r="AM48" s="222"/>
      <c r="AN48" s="223"/>
      <c r="AO48" s="223"/>
      <c r="AP48" s="223"/>
      <c r="AQ48" s="346"/>
      <c r="AR48" s="206"/>
      <c r="AS48" s="206"/>
      <c r="AT48" s="347"/>
      <c r="AU48" s="223"/>
      <c r="AV48" s="223"/>
      <c r="AW48" s="223"/>
      <c r="AX48" s="225"/>
    </row>
    <row r="49" spans="1:50" customFormat="1" ht="23.25"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19"/>
      <c r="Z51" s="819"/>
      <c r="AA51" s="820"/>
      <c r="AB51" s="248" t="s">
        <v>11</v>
      </c>
      <c r="AC51" s="1024"/>
      <c r="AD51" s="1025"/>
      <c r="AE51" s="254" t="s">
        <v>398</v>
      </c>
      <c r="AF51" s="254"/>
      <c r="AG51" s="254"/>
      <c r="AH51" s="254"/>
      <c r="AI51" s="254" t="s">
        <v>396</v>
      </c>
      <c r="AJ51" s="254"/>
      <c r="AK51" s="254"/>
      <c r="AL51" s="254"/>
      <c r="AM51" s="254" t="s">
        <v>425</v>
      </c>
      <c r="AN51" s="254"/>
      <c r="AO51" s="254"/>
      <c r="AP51" s="248"/>
      <c r="AQ51" s="174" t="s">
        <v>235</v>
      </c>
      <c r="AR51" s="135"/>
      <c r="AS51" s="135"/>
      <c r="AT51" s="136"/>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20"/>
      <c r="Z52" s="1021"/>
      <c r="AA52" s="1022"/>
      <c r="AB52" s="1026"/>
      <c r="AC52" s="1027"/>
      <c r="AD52" s="1028"/>
      <c r="AE52" s="255"/>
      <c r="AF52" s="255"/>
      <c r="AG52" s="255"/>
      <c r="AH52" s="255"/>
      <c r="AI52" s="255"/>
      <c r="AJ52" s="255"/>
      <c r="AK52" s="255"/>
      <c r="AL52" s="255"/>
      <c r="AM52" s="255"/>
      <c r="AN52" s="255"/>
      <c r="AO52" s="255"/>
      <c r="AP52" s="251"/>
      <c r="AQ52" s="196"/>
      <c r="AR52" s="197"/>
      <c r="AS52" s="138" t="s">
        <v>236</v>
      </c>
      <c r="AT52" s="139"/>
      <c r="AU52" s="197"/>
      <c r="AV52" s="197"/>
      <c r="AW52" s="404" t="s">
        <v>181</v>
      </c>
      <c r="AX52" s="405"/>
    </row>
    <row r="53" spans="1:50" ht="22.5" customHeight="1" x14ac:dyDescent="0.15">
      <c r="A53" s="409"/>
      <c r="B53" s="407"/>
      <c r="C53" s="407"/>
      <c r="D53" s="407"/>
      <c r="E53" s="407"/>
      <c r="F53" s="408"/>
      <c r="G53" s="570"/>
      <c r="H53" s="996"/>
      <c r="I53" s="996"/>
      <c r="J53" s="996"/>
      <c r="K53" s="996"/>
      <c r="L53" s="996"/>
      <c r="M53" s="996"/>
      <c r="N53" s="996"/>
      <c r="O53" s="997"/>
      <c r="P53" s="110"/>
      <c r="Q53" s="1004"/>
      <c r="R53" s="1004"/>
      <c r="S53" s="1004"/>
      <c r="T53" s="1004"/>
      <c r="U53" s="1004"/>
      <c r="V53" s="1004"/>
      <c r="W53" s="1004"/>
      <c r="X53" s="1005"/>
      <c r="Y53" s="1014" t="s">
        <v>12</v>
      </c>
      <c r="Z53" s="1015"/>
      <c r="AA53" s="1016"/>
      <c r="AB53" s="470"/>
      <c r="AC53" s="1018"/>
      <c r="AD53" s="1018"/>
      <c r="AE53" s="222"/>
      <c r="AF53" s="223"/>
      <c r="AG53" s="223"/>
      <c r="AH53" s="223"/>
      <c r="AI53" s="222"/>
      <c r="AJ53" s="223"/>
      <c r="AK53" s="223"/>
      <c r="AL53" s="223"/>
      <c r="AM53" s="222"/>
      <c r="AN53" s="223"/>
      <c r="AO53" s="223"/>
      <c r="AP53" s="223"/>
      <c r="AQ53" s="346"/>
      <c r="AR53" s="206"/>
      <c r="AS53" s="206"/>
      <c r="AT53" s="347"/>
      <c r="AU53" s="223"/>
      <c r="AV53" s="223"/>
      <c r="AW53" s="223"/>
      <c r="AX53" s="225"/>
    </row>
    <row r="54" spans="1:50" ht="22.5" customHeight="1" x14ac:dyDescent="0.15">
      <c r="A54" s="410"/>
      <c r="B54" s="411"/>
      <c r="C54" s="411"/>
      <c r="D54" s="411"/>
      <c r="E54" s="411"/>
      <c r="F54" s="412"/>
      <c r="G54" s="998"/>
      <c r="H54" s="999"/>
      <c r="I54" s="999"/>
      <c r="J54" s="999"/>
      <c r="K54" s="999"/>
      <c r="L54" s="999"/>
      <c r="M54" s="999"/>
      <c r="N54" s="999"/>
      <c r="O54" s="1000"/>
      <c r="P54" s="1006"/>
      <c r="Q54" s="1006"/>
      <c r="R54" s="1006"/>
      <c r="S54" s="1006"/>
      <c r="T54" s="1006"/>
      <c r="U54" s="1006"/>
      <c r="V54" s="1006"/>
      <c r="W54" s="1006"/>
      <c r="X54" s="1007"/>
      <c r="Y54" s="424" t="s">
        <v>54</v>
      </c>
      <c r="Z54" s="1011"/>
      <c r="AA54" s="1012"/>
      <c r="AB54" s="532"/>
      <c r="AC54" s="1017"/>
      <c r="AD54" s="1017"/>
      <c r="AE54" s="222"/>
      <c r="AF54" s="223"/>
      <c r="AG54" s="223"/>
      <c r="AH54" s="223"/>
      <c r="AI54" s="222"/>
      <c r="AJ54" s="223"/>
      <c r="AK54" s="223"/>
      <c r="AL54" s="223"/>
      <c r="AM54" s="222"/>
      <c r="AN54" s="223"/>
      <c r="AO54" s="223"/>
      <c r="AP54" s="223"/>
      <c r="AQ54" s="346"/>
      <c r="AR54" s="206"/>
      <c r="AS54" s="206"/>
      <c r="AT54" s="347"/>
      <c r="AU54" s="223"/>
      <c r="AV54" s="223"/>
      <c r="AW54" s="223"/>
      <c r="AX54" s="225"/>
    </row>
    <row r="55" spans="1:50" ht="22.5" customHeight="1" x14ac:dyDescent="0.15">
      <c r="A55" s="413"/>
      <c r="B55" s="414"/>
      <c r="C55" s="414"/>
      <c r="D55" s="414"/>
      <c r="E55" s="414"/>
      <c r="F55" s="41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600" t="s">
        <v>182</v>
      </c>
      <c r="AC55" s="1013"/>
      <c r="AD55" s="1013"/>
      <c r="AE55" s="222"/>
      <c r="AF55" s="223"/>
      <c r="AG55" s="223"/>
      <c r="AH55" s="223"/>
      <c r="AI55" s="222"/>
      <c r="AJ55" s="223"/>
      <c r="AK55" s="223"/>
      <c r="AL55" s="223"/>
      <c r="AM55" s="222"/>
      <c r="AN55" s="223"/>
      <c r="AO55" s="223"/>
      <c r="AP55" s="223"/>
      <c r="AQ55" s="346"/>
      <c r="AR55" s="206"/>
      <c r="AS55" s="206"/>
      <c r="AT55" s="347"/>
      <c r="AU55" s="223"/>
      <c r="AV55" s="223"/>
      <c r="AW55" s="223"/>
      <c r="AX55" s="225"/>
    </row>
    <row r="56" spans="1:50" customFormat="1" ht="23.25"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19"/>
      <c r="Z58" s="819"/>
      <c r="AA58" s="820"/>
      <c r="AB58" s="1023" t="s">
        <v>11</v>
      </c>
      <c r="AC58" s="1024"/>
      <c r="AD58" s="1025"/>
      <c r="AE58" s="254" t="s">
        <v>398</v>
      </c>
      <c r="AF58" s="254"/>
      <c r="AG58" s="254"/>
      <c r="AH58" s="254"/>
      <c r="AI58" s="254" t="s">
        <v>396</v>
      </c>
      <c r="AJ58" s="254"/>
      <c r="AK58" s="254"/>
      <c r="AL58" s="254"/>
      <c r="AM58" s="254" t="s">
        <v>425</v>
      </c>
      <c r="AN58" s="254"/>
      <c r="AO58" s="254"/>
      <c r="AP58" s="248"/>
      <c r="AQ58" s="174" t="s">
        <v>235</v>
      </c>
      <c r="AR58" s="135"/>
      <c r="AS58" s="135"/>
      <c r="AT58" s="136"/>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20"/>
      <c r="Z59" s="1021"/>
      <c r="AA59" s="1022"/>
      <c r="AB59" s="1026"/>
      <c r="AC59" s="1027"/>
      <c r="AD59" s="1028"/>
      <c r="AE59" s="255"/>
      <c r="AF59" s="255"/>
      <c r="AG59" s="255"/>
      <c r="AH59" s="255"/>
      <c r="AI59" s="255"/>
      <c r="AJ59" s="255"/>
      <c r="AK59" s="255"/>
      <c r="AL59" s="255"/>
      <c r="AM59" s="255"/>
      <c r="AN59" s="255"/>
      <c r="AO59" s="255"/>
      <c r="AP59" s="251"/>
      <c r="AQ59" s="196"/>
      <c r="AR59" s="197"/>
      <c r="AS59" s="138" t="s">
        <v>236</v>
      </c>
      <c r="AT59" s="139"/>
      <c r="AU59" s="197"/>
      <c r="AV59" s="197"/>
      <c r="AW59" s="404" t="s">
        <v>181</v>
      </c>
      <c r="AX59" s="405"/>
    </row>
    <row r="60" spans="1:50" ht="22.5" customHeight="1" x14ac:dyDescent="0.15">
      <c r="A60" s="409"/>
      <c r="B60" s="407"/>
      <c r="C60" s="407"/>
      <c r="D60" s="407"/>
      <c r="E60" s="407"/>
      <c r="F60" s="408"/>
      <c r="G60" s="570"/>
      <c r="H60" s="996"/>
      <c r="I60" s="996"/>
      <c r="J60" s="996"/>
      <c r="K60" s="996"/>
      <c r="L60" s="996"/>
      <c r="M60" s="996"/>
      <c r="N60" s="996"/>
      <c r="O60" s="997"/>
      <c r="P60" s="110"/>
      <c r="Q60" s="1004"/>
      <c r="R60" s="1004"/>
      <c r="S60" s="1004"/>
      <c r="T60" s="1004"/>
      <c r="U60" s="1004"/>
      <c r="V60" s="1004"/>
      <c r="W60" s="1004"/>
      <c r="X60" s="1005"/>
      <c r="Y60" s="1014" t="s">
        <v>12</v>
      </c>
      <c r="Z60" s="1015"/>
      <c r="AA60" s="1016"/>
      <c r="AB60" s="470"/>
      <c r="AC60" s="1018"/>
      <c r="AD60" s="1018"/>
      <c r="AE60" s="222"/>
      <c r="AF60" s="223"/>
      <c r="AG60" s="223"/>
      <c r="AH60" s="223"/>
      <c r="AI60" s="222"/>
      <c r="AJ60" s="223"/>
      <c r="AK60" s="223"/>
      <c r="AL60" s="223"/>
      <c r="AM60" s="222"/>
      <c r="AN60" s="223"/>
      <c r="AO60" s="223"/>
      <c r="AP60" s="223"/>
      <c r="AQ60" s="346"/>
      <c r="AR60" s="206"/>
      <c r="AS60" s="206"/>
      <c r="AT60" s="347"/>
      <c r="AU60" s="223"/>
      <c r="AV60" s="223"/>
      <c r="AW60" s="223"/>
      <c r="AX60" s="225"/>
    </row>
    <row r="61" spans="1:50" ht="22.5" customHeight="1" x14ac:dyDescent="0.15">
      <c r="A61" s="410"/>
      <c r="B61" s="411"/>
      <c r="C61" s="411"/>
      <c r="D61" s="411"/>
      <c r="E61" s="411"/>
      <c r="F61" s="412"/>
      <c r="G61" s="998"/>
      <c r="H61" s="999"/>
      <c r="I61" s="999"/>
      <c r="J61" s="999"/>
      <c r="K61" s="999"/>
      <c r="L61" s="999"/>
      <c r="M61" s="999"/>
      <c r="N61" s="999"/>
      <c r="O61" s="1000"/>
      <c r="P61" s="1006"/>
      <c r="Q61" s="1006"/>
      <c r="R61" s="1006"/>
      <c r="S61" s="1006"/>
      <c r="T61" s="1006"/>
      <c r="U61" s="1006"/>
      <c r="V61" s="1006"/>
      <c r="W61" s="1006"/>
      <c r="X61" s="1007"/>
      <c r="Y61" s="424" t="s">
        <v>54</v>
      </c>
      <c r="Z61" s="1011"/>
      <c r="AA61" s="1012"/>
      <c r="AB61" s="532"/>
      <c r="AC61" s="1017"/>
      <c r="AD61" s="1017"/>
      <c r="AE61" s="222"/>
      <c r="AF61" s="223"/>
      <c r="AG61" s="223"/>
      <c r="AH61" s="223"/>
      <c r="AI61" s="222"/>
      <c r="AJ61" s="223"/>
      <c r="AK61" s="223"/>
      <c r="AL61" s="223"/>
      <c r="AM61" s="222"/>
      <c r="AN61" s="223"/>
      <c r="AO61" s="223"/>
      <c r="AP61" s="223"/>
      <c r="AQ61" s="346"/>
      <c r="AR61" s="206"/>
      <c r="AS61" s="206"/>
      <c r="AT61" s="347"/>
      <c r="AU61" s="223"/>
      <c r="AV61" s="223"/>
      <c r="AW61" s="223"/>
      <c r="AX61" s="225"/>
    </row>
    <row r="62" spans="1:50" ht="22.5" customHeight="1" x14ac:dyDescent="0.15">
      <c r="A62" s="413"/>
      <c r="B62" s="414"/>
      <c r="C62" s="414"/>
      <c r="D62" s="414"/>
      <c r="E62" s="414"/>
      <c r="F62" s="41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600" t="s">
        <v>182</v>
      </c>
      <c r="AC62" s="1013"/>
      <c r="AD62" s="1013"/>
      <c r="AE62" s="222"/>
      <c r="AF62" s="223"/>
      <c r="AG62" s="223"/>
      <c r="AH62" s="223"/>
      <c r="AI62" s="222"/>
      <c r="AJ62" s="223"/>
      <c r="AK62" s="223"/>
      <c r="AL62" s="223"/>
      <c r="AM62" s="222"/>
      <c r="AN62" s="223"/>
      <c r="AO62" s="223"/>
      <c r="AP62" s="223"/>
      <c r="AQ62" s="346"/>
      <c r="AR62" s="206"/>
      <c r="AS62" s="206"/>
      <c r="AT62" s="347"/>
      <c r="AU62" s="223"/>
      <c r="AV62" s="223"/>
      <c r="AW62" s="223"/>
      <c r="AX62" s="225"/>
    </row>
    <row r="63" spans="1:50" customFormat="1" ht="23.25"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19"/>
      <c r="Z65" s="819"/>
      <c r="AA65" s="820"/>
      <c r="AB65" s="1023" t="s">
        <v>11</v>
      </c>
      <c r="AC65" s="1024"/>
      <c r="AD65" s="1025"/>
      <c r="AE65" s="254" t="s">
        <v>398</v>
      </c>
      <c r="AF65" s="254"/>
      <c r="AG65" s="254"/>
      <c r="AH65" s="254"/>
      <c r="AI65" s="254" t="s">
        <v>396</v>
      </c>
      <c r="AJ65" s="254"/>
      <c r="AK65" s="254"/>
      <c r="AL65" s="254"/>
      <c r="AM65" s="254" t="s">
        <v>425</v>
      </c>
      <c r="AN65" s="254"/>
      <c r="AO65" s="254"/>
      <c r="AP65" s="248"/>
      <c r="AQ65" s="174" t="s">
        <v>235</v>
      </c>
      <c r="AR65" s="135"/>
      <c r="AS65" s="135"/>
      <c r="AT65" s="136"/>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20"/>
      <c r="Z66" s="1021"/>
      <c r="AA66" s="1022"/>
      <c r="AB66" s="1026"/>
      <c r="AC66" s="1027"/>
      <c r="AD66" s="1028"/>
      <c r="AE66" s="255"/>
      <c r="AF66" s="255"/>
      <c r="AG66" s="255"/>
      <c r="AH66" s="255"/>
      <c r="AI66" s="255"/>
      <c r="AJ66" s="255"/>
      <c r="AK66" s="255"/>
      <c r="AL66" s="255"/>
      <c r="AM66" s="255"/>
      <c r="AN66" s="255"/>
      <c r="AO66" s="255"/>
      <c r="AP66" s="251"/>
      <c r="AQ66" s="196"/>
      <c r="AR66" s="197"/>
      <c r="AS66" s="138" t="s">
        <v>236</v>
      </c>
      <c r="AT66" s="139"/>
      <c r="AU66" s="197"/>
      <c r="AV66" s="197"/>
      <c r="AW66" s="404" t="s">
        <v>181</v>
      </c>
      <c r="AX66" s="405"/>
    </row>
    <row r="67" spans="1:50" ht="22.5" customHeight="1" x14ac:dyDescent="0.15">
      <c r="A67" s="409"/>
      <c r="B67" s="407"/>
      <c r="C67" s="407"/>
      <c r="D67" s="407"/>
      <c r="E67" s="407"/>
      <c r="F67" s="408"/>
      <c r="G67" s="570"/>
      <c r="H67" s="996"/>
      <c r="I67" s="996"/>
      <c r="J67" s="996"/>
      <c r="K67" s="996"/>
      <c r="L67" s="996"/>
      <c r="M67" s="996"/>
      <c r="N67" s="996"/>
      <c r="O67" s="997"/>
      <c r="P67" s="110"/>
      <c r="Q67" s="1004"/>
      <c r="R67" s="1004"/>
      <c r="S67" s="1004"/>
      <c r="T67" s="1004"/>
      <c r="U67" s="1004"/>
      <c r="V67" s="1004"/>
      <c r="W67" s="1004"/>
      <c r="X67" s="1005"/>
      <c r="Y67" s="1014" t="s">
        <v>12</v>
      </c>
      <c r="Z67" s="1015"/>
      <c r="AA67" s="1016"/>
      <c r="AB67" s="470"/>
      <c r="AC67" s="1018"/>
      <c r="AD67" s="1018"/>
      <c r="AE67" s="222"/>
      <c r="AF67" s="223"/>
      <c r="AG67" s="223"/>
      <c r="AH67" s="223"/>
      <c r="AI67" s="222"/>
      <c r="AJ67" s="223"/>
      <c r="AK67" s="223"/>
      <c r="AL67" s="223"/>
      <c r="AM67" s="222"/>
      <c r="AN67" s="223"/>
      <c r="AO67" s="223"/>
      <c r="AP67" s="223"/>
      <c r="AQ67" s="346"/>
      <c r="AR67" s="206"/>
      <c r="AS67" s="206"/>
      <c r="AT67" s="347"/>
      <c r="AU67" s="223"/>
      <c r="AV67" s="223"/>
      <c r="AW67" s="223"/>
      <c r="AX67" s="225"/>
    </row>
    <row r="68" spans="1:50" ht="22.5" customHeight="1" x14ac:dyDescent="0.15">
      <c r="A68" s="410"/>
      <c r="B68" s="411"/>
      <c r="C68" s="411"/>
      <c r="D68" s="411"/>
      <c r="E68" s="411"/>
      <c r="F68" s="412"/>
      <c r="G68" s="998"/>
      <c r="H68" s="999"/>
      <c r="I68" s="999"/>
      <c r="J68" s="999"/>
      <c r="K68" s="999"/>
      <c r="L68" s="999"/>
      <c r="M68" s="999"/>
      <c r="N68" s="999"/>
      <c r="O68" s="1000"/>
      <c r="P68" s="1006"/>
      <c r="Q68" s="1006"/>
      <c r="R68" s="1006"/>
      <c r="S68" s="1006"/>
      <c r="T68" s="1006"/>
      <c r="U68" s="1006"/>
      <c r="V68" s="1006"/>
      <c r="W68" s="1006"/>
      <c r="X68" s="1007"/>
      <c r="Y68" s="424" t="s">
        <v>54</v>
      </c>
      <c r="Z68" s="1011"/>
      <c r="AA68" s="1012"/>
      <c r="AB68" s="532"/>
      <c r="AC68" s="1017"/>
      <c r="AD68" s="1017"/>
      <c r="AE68" s="222"/>
      <c r="AF68" s="223"/>
      <c r="AG68" s="223"/>
      <c r="AH68" s="223"/>
      <c r="AI68" s="222"/>
      <c r="AJ68" s="223"/>
      <c r="AK68" s="223"/>
      <c r="AL68" s="223"/>
      <c r="AM68" s="222"/>
      <c r="AN68" s="223"/>
      <c r="AO68" s="223"/>
      <c r="AP68" s="223"/>
      <c r="AQ68" s="346"/>
      <c r="AR68" s="206"/>
      <c r="AS68" s="206"/>
      <c r="AT68" s="347"/>
      <c r="AU68" s="223"/>
      <c r="AV68" s="223"/>
      <c r="AW68" s="223"/>
      <c r="AX68" s="225"/>
    </row>
    <row r="69" spans="1:50" ht="22.5" customHeight="1" x14ac:dyDescent="0.15">
      <c r="A69" s="413"/>
      <c r="B69" s="414"/>
      <c r="C69" s="414"/>
      <c r="D69" s="414"/>
      <c r="E69" s="414"/>
      <c r="F69" s="415"/>
      <c r="G69" s="1001"/>
      <c r="H69" s="1002"/>
      <c r="I69" s="1002"/>
      <c r="J69" s="1002"/>
      <c r="K69" s="1002"/>
      <c r="L69" s="1002"/>
      <c r="M69" s="1002"/>
      <c r="N69" s="1002"/>
      <c r="O69" s="1003"/>
      <c r="P69" s="1008"/>
      <c r="Q69" s="1008"/>
      <c r="R69" s="1008"/>
      <c r="S69" s="1008"/>
      <c r="T69" s="1008"/>
      <c r="U69" s="1008"/>
      <c r="V69" s="1008"/>
      <c r="W69" s="1008"/>
      <c r="X69" s="1009"/>
      <c r="Y69" s="424" t="s">
        <v>13</v>
      </c>
      <c r="Z69" s="1011"/>
      <c r="AA69" s="1012"/>
      <c r="AB69" s="565" t="s">
        <v>182</v>
      </c>
      <c r="AC69" s="375"/>
      <c r="AD69" s="375"/>
      <c r="AE69" s="222"/>
      <c r="AF69" s="223"/>
      <c r="AG69" s="223"/>
      <c r="AH69" s="223"/>
      <c r="AI69" s="222"/>
      <c r="AJ69" s="223"/>
      <c r="AK69" s="223"/>
      <c r="AL69" s="223"/>
      <c r="AM69" s="222"/>
      <c r="AN69" s="223"/>
      <c r="AO69" s="223"/>
      <c r="AP69" s="223"/>
      <c r="AQ69" s="346"/>
      <c r="AR69" s="206"/>
      <c r="AS69" s="206"/>
      <c r="AT69" s="347"/>
      <c r="AU69" s="223"/>
      <c r="AV69" s="223"/>
      <c r="AW69" s="223"/>
      <c r="AX69" s="225"/>
    </row>
    <row r="70" spans="1:50" customFormat="1" ht="23.25" customHeight="1" x14ac:dyDescent="0.15">
      <c r="A70" s="230" t="s">
        <v>386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5" t="s">
        <v>17</v>
      </c>
      <c r="H3" s="672"/>
      <c r="I3" s="672"/>
      <c r="J3" s="672"/>
      <c r="K3" s="672"/>
      <c r="L3" s="671" t="s">
        <v>18</v>
      </c>
      <c r="M3" s="672"/>
      <c r="N3" s="672"/>
      <c r="O3" s="672"/>
      <c r="P3" s="672"/>
      <c r="Q3" s="672"/>
      <c r="R3" s="672"/>
      <c r="S3" s="672"/>
      <c r="T3" s="672"/>
      <c r="U3" s="672"/>
      <c r="V3" s="672"/>
      <c r="W3" s="672"/>
      <c r="X3" s="673"/>
      <c r="Y3" s="658" t="s">
        <v>19</v>
      </c>
      <c r="Z3" s="659"/>
      <c r="AA3" s="659"/>
      <c r="AB3" s="794"/>
      <c r="AC3" s="805"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41"/>
      <c r="B4" s="1042"/>
      <c r="C4" s="1042"/>
      <c r="D4" s="1042"/>
      <c r="E4" s="1042"/>
      <c r="F4" s="1043"/>
      <c r="G4" s="674"/>
      <c r="H4" s="675"/>
      <c r="I4" s="675"/>
      <c r="J4" s="675"/>
      <c r="K4" s="676"/>
      <c r="L4" s="668"/>
      <c r="M4" s="669"/>
      <c r="N4" s="669"/>
      <c r="O4" s="669"/>
      <c r="P4" s="669"/>
      <c r="Q4" s="669"/>
      <c r="R4" s="669"/>
      <c r="S4" s="669"/>
      <c r="T4" s="669"/>
      <c r="U4" s="669"/>
      <c r="V4" s="669"/>
      <c r="W4" s="669"/>
      <c r="X4" s="670"/>
      <c r="Y4" s="394"/>
      <c r="Z4" s="395"/>
      <c r="AA4" s="395"/>
      <c r="AB4" s="801"/>
      <c r="AC4" s="674"/>
      <c r="AD4" s="675"/>
      <c r="AE4" s="675"/>
      <c r="AF4" s="675"/>
      <c r="AG4" s="676"/>
      <c r="AH4" s="668"/>
      <c r="AI4" s="669"/>
      <c r="AJ4" s="669"/>
      <c r="AK4" s="669"/>
      <c r="AL4" s="669"/>
      <c r="AM4" s="669"/>
      <c r="AN4" s="669"/>
      <c r="AO4" s="669"/>
      <c r="AP4" s="669"/>
      <c r="AQ4" s="669"/>
      <c r="AR4" s="669"/>
      <c r="AS4" s="669"/>
      <c r="AT4" s="670"/>
      <c r="AU4" s="394"/>
      <c r="AV4" s="395"/>
      <c r="AW4" s="395"/>
      <c r="AX4" s="396"/>
    </row>
    <row r="5" spans="1:50" ht="24.75" customHeight="1" x14ac:dyDescent="0.15">
      <c r="A5" s="1041"/>
      <c r="B5" s="1042"/>
      <c r="C5" s="1042"/>
      <c r="D5" s="1042"/>
      <c r="E5" s="1042"/>
      <c r="F5" s="104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1"/>
      <c r="B6" s="1042"/>
      <c r="C6" s="1042"/>
      <c r="D6" s="1042"/>
      <c r="E6" s="1042"/>
      <c r="F6" s="104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1"/>
      <c r="B7" s="1042"/>
      <c r="C7" s="1042"/>
      <c r="D7" s="1042"/>
      <c r="E7" s="1042"/>
      <c r="F7" s="104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1"/>
      <c r="B8" s="1042"/>
      <c r="C8" s="1042"/>
      <c r="D8" s="1042"/>
      <c r="E8" s="1042"/>
      <c r="F8" s="104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1"/>
      <c r="B9" s="1042"/>
      <c r="C9" s="1042"/>
      <c r="D9" s="1042"/>
      <c r="E9" s="1042"/>
      <c r="F9" s="104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1"/>
      <c r="B10" s="1042"/>
      <c r="C10" s="1042"/>
      <c r="D10" s="1042"/>
      <c r="E10" s="1042"/>
      <c r="F10" s="104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1"/>
      <c r="B11" s="1042"/>
      <c r="C11" s="1042"/>
      <c r="D11" s="1042"/>
      <c r="E11" s="1042"/>
      <c r="F11" s="104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1"/>
      <c r="B12" s="1042"/>
      <c r="C12" s="1042"/>
      <c r="D12" s="1042"/>
      <c r="E12" s="1042"/>
      <c r="F12" s="104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1"/>
      <c r="B13" s="1042"/>
      <c r="C13" s="1042"/>
      <c r="D13" s="1042"/>
      <c r="E13" s="1042"/>
      <c r="F13" s="104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1"/>
      <c r="B14" s="1042"/>
      <c r="C14" s="1042"/>
      <c r="D14" s="1042"/>
      <c r="E14" s="1042"/>
      <c r="F14" s="1043"/>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41"/>
      <c r="B15" s="1042"/>
      <c r="C15" s="1042"/>
      <c r="D15" s="1042"/>
      <c r="E15" s="1042"/>
      <c r="F15" s="1043"/>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89"/>
    </row>
    <row r="16" spans="1:50" ht="25.5" customHeight="1" x14ac:dyDescent="0.15">
      <c r="A16" s="1041"/>
      <c r="B16" s="1042"/>
      <c r="C16" s="1042"/>
      <c r="D16" s="1042"/>
      <c r="E16" s="1042"/>
      <c r="F16" s="1043"/>
      <c r="G16" s="805"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4"/>
      <c r="AC16" s="805"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41"/>
      <c r="B17" s="1042"/>
      <c r="C17" s="1042"/>
      <c r="D17" s="1042"/>
      <c r="E17" s="1042"/>
      <c r="F17" s="1043"/>
      <c r="G17" s="674"/>
      <c r="H17" s="675"/>
      <c r="I17" s="675"/>
      <c r="J17" s="675"/>
      <c r="K17" s="676"/>
      <c r="L17" s="668"/>
      <c r="M17" s="669"/>
      <c r="N17" s="669"/>
      <c r="O17" s="669"/>
      <c r="P17" s="669"/>
      <c r="Q17" s="669"/>
      <c r="R17" s="669"/>
      <c r="S17" s="669"/>
      <c r="T17" s="669"/>
      <c r="U17" s="669"/>
      <c r="V17" s="669"/>
      <c r="W17" s="669"/>
      <c r="X17" s="670"/>
      <c r="Y17" s="394"/>
      <c r="Z17" s="395"/>
      <c r="AA17" s="395"/>
      <c r="AB17" s="801"/>
      <c r="AC17" s="674"/>
      <c r="AD17" s="675"/>
      <c r="AE17" s="675"/>
      <c r="AF17" s="675"/>
      <c r="AG17" s="676"/>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41"/>
      <c r="B18" s="1042"/>
      <c r="C18" s="1042"/>
      <c r="D18" s="1042"/>
      <c r="E18" s="1042"/>
      <c r="F18" s="104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1"/>
      <c r="B19" s="1042"/>
      <c r="C19" s="1042"/>
      <c r="D19" s="1042"/>
      <c r="E19" s="1042"/>
      <c r="F19" s="104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1"/>
      <c r="B20" s="1042"/>
      <c r="C20" s="1042"/>
      <c r="D20" s="1042"/>
      <c r="E20" s="1042"/>
      <c r="F20" s="104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1"/>
      <c r="B21" s="1042"/>
      <c r="C21" s="1042"/>
      <c r="D21" s="1042"/>
      <c r="E21" s="1042"/>
      <c r="F21" s="104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1"/>
      <c r="B22" s="1042"/>
      <c r="C22" s="1042"/>
      <c r="D22" s="1042"/>
      <c r="E22" s="1042"/>
      <c r="F22" s="104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1"/>
      <c r="B23" s="1042"/>
      <c r="C23" s="1042"/>
      <c r="D23" s="1042"/>
      <c r="E23" s="1042"/>
      <c r="F23" s="104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1"/>
      <c r="B24" s="1042"/>
      <c r="C24" s="1042"/>
      <c r="D24" s="1042"/>
      <c r="E24" s="1042"/>
      <c r="F24" s="104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1"/>
      <c r="B25" s="1042"/>
      <c r="C25" s="1042"/>
      <c r="D25" s="1042"/>
      <c r="E25" s="1042"/>
      <c r="F25" s="104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1"/>
      <c r="B26" s="1042"/>
      <c r="C26" s="1042"/>
      <c r="D26" s="1042"/>
      <c r="E26" s="1042"/>
      <c r="F26" s="104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1"/>
      <c r="B27" s="1042"/>
      <c r="C27" s="1042"/>
      <c r="D27" s="1042"/>
      <c r="E27" s="1042"/>
      <c r="F27" s="1043"/>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41"/>
      <c r="B28" s="1042"/>
      <c r="C28" s="1042"/>
      <c r="D28" s="1042"/>
      <c r="E28" s="1042"/>
      <c r="F28" s="1043"/>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89"/>
    </row>
    <row r="29" spans="1:50" ht="24.75" customHeight="1" x14ac:dyDescent="0.15">
      <c r="A29" s="1041"/>
      <c r="B29" s="1042"/>
      <c r="C29" s="1042"/>
      <c r="D29" s="1042"/>
      <c r="E29" s="1042"/>
      <c r="F29" s="1043"/>
      <c r="G29" s="805"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4"/>
      <c r="AC29" s="805"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41"/>
      <c r="B30" s="1042"/>
      <c r="C30" s="1042"/>
      <c r="D30" s="1042"/>
      <c r="E30" s="1042"/>
      <c r="F30" s="1043"/>
      <c r="G30" s="674"/>
      <c r="H30" s="675"/>
      <c r="I30" s="675"/>
      <c r="J30" s="675"/>
      <c r="K30" s="676"/>
      <c r="L30" s="668"/>
      <c r="M30" s="669"/>
      <c r="N30" s="669"/>
      <c r="O30" s="669"/>
      <c r="P30" s="669"/>
      <c r="Q30" s="669"/>
      <c r="R30" s="669"/>
      <c r="S30" s="669"/>
      <c r="T30" s="669"/>
      <c r="U30" s="669"/>
      <c r="V30" s="669"/>
      <c r="W30" s="669"/>
      <c r="X30" s="670"/>
      <c r="Y30" s="394"/>
      <c r="Z30" s="395"/>
      <c r="AA30" s="395"/>
      <c r="AB30" s="801"/>
      <c r="AC30" s="674"/>
      <c r="AD30" s="675"/>
      <c r="AE30" s="675"/>
      <c r="AF30" s="675"/>
      <c r="AG30" s="676"/>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41"/>
      <c r="B31" s="1042"/>
      <c r="C31" s="1042"/>
      <c r="D31" s="1042"/>
      <c r="E31" s="1042"/>
      <c r="F31" s="104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1"/>
      <c r="B32" s="1042"/>
      <c r="C32" s="1042"/>
      <c r="D32" s="1042"/>
      <c r="E32" s="1042"/>
      <c r="F32" s="104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1"/>
      <c r="B33" s="1042"/>
      <c r="C33" s="1042"/>
      <c r="D33" s="1042"/>
      <c r="E33" s="1042"/>
      <c r="F33" s="104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1"/>
      <c r="B34" s="1042"/>
      <c r="C34" s="1042"/>
      <c r="D34" s="1042"/>
      <c r="E34" s="1042"/>
      <c r="F34" s="104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1"/>
      <c r="B35" s="1042"/>
      <c r="C35" s="1042"/>
      <c r="D35" s="1042"/>
      <c r="E35" s="1042"/>
      <c r="F35" s="104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1"/>
      <c r="B36" s="1042"/>
      <c r="C36" s="1042"/>
      <c r="D36" s="1042"/>
      <c r="E36" s="1042"/>
      <c r="F36" s="104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1"/>
      <c r="B37" s="1042"/>
      <c r="C37" s="1042"/>
      <c r="D37" s="1042"/>
      <c r="E37" s="1042"/>
      <c r="F37" s="104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1"/>
      <c r="B38" s="1042"/>
      <c r="C38" s="1042"/>
      <c r="D38" s="1042"/>
      <c r="E38" s="1042"/>
      <c r="F38" s="104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1"/>
      <c r="B39" s="1042"/>
      <c r="C39" s="1042"/>
      <c r="D39" s="1042"/>
      <c r="E39" s="1042"/>
      <c r="F39" s="104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1"/>
      <c r="B40" s="1042"/>
      <c r="C40" s="1042"/>
      <c r="D40" s="1042"/>
      <c r="E40" s="1042"/>
      <c r="F40" s="1043"/>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41"/>
      <c r="B41" s="1042"/>
      <c r="C41" s="1042"/>
      <c r="D41" s="1042"/>
      <c r="E41" s="1042"/>
      <c r="F41" s="1043"/>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89"/>
    </row>
    <row r="42" spans="1:50" ht="24.75" customHeight="1" x14ac:dyDescent="0.15">
      <c r="A42" s="1041"/>
      <c r="B42" s="1042"/>
      <c r="C42" s="1042"/>
      <c r="D42" s="1042"/>
      <c r="E42" s="1042"/>
      <c r="F42" s="1043"/>
      <c r="G42" s="805"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4"/>
      <c r="AC42" s="805"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41"/>
      <c r="B43" s="1042"/>
      <c r="C43" s="1042"/>
      <c r="D43" s="1042"/>
      <c r="E43" s="1042"/>
      <c r="F43" s="1043"/>
      <c r="G43" s="674"/>
      <c r="H43" s="675"/>
      <c r="I43" s="675"/>
      <c r="J43" s="675"/>
      <c r="K43" s="676"/>
      <c r="L43" s="668"/>
      <c r="M43" s="669"/>
      <c r="N43" s="669"/>
      <c r="O43" s="669"/>
      <c r="P43" s="669"/>
      <c r="Q43" s="669"/>
      <c r="R43" s="669"/>
      <c r="S43" s="669"/>
      <c r="T43" s="669"/>
      <c r="U43" s="669"/>
      <c r="V43" s="669"/>
      <c r="W43" s="669"/>
      <c r="X43" s="670"/>
      <c r="Y43" s="394"/>
      <c r="Z43" s="395"/>
      <c r="AA43" s="395"/>
      <c r="AB43" s="801"/>
      <c r="AC43" s="674"/>
      <c r="AD43" s="675"/>
      <c r="AE43" s="675"/>
      <c r="AF43" s="675"/>
      <c r="AG43" s="676"/>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41"/>
      <c r="B44" s="1042"/>
      <c r="C44" s="1042"/>
      <c r="D44" s="1042"/>
      <c r="E44" s="1042"/>
      <c r="F44" s="104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1"/>
      <c r="B45" s="1042"/>
      <c r="C45" s="1042"/>
      <c r="D45" s="1042"/>
      <c r="E45" s="1042"/>
      <c r="F45" s="104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1"/>
      <c r="B46" s="1042"/>
      <c r="C46" s="1042"/>
      <c r="D46" s="1042"/>
      <c r="E46" s="1042"/>
      <c r="F46" s="104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1"/>
      <c r="B47" s="1042"/>
      <c r="C47" s="1042"/>
      <c r="D47" s="1042"/>
      <c r="E47" s="1042"/>
      <c r="F47" s="104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1"/>
      <c r="B48" s="1042"/>
      <c r="C48" s="1042"/>
      <c r="D48" s="1042"/>
      <c r="E48" s="1042"/>
      <c r="F48" s="104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1"/>
      <c r="B49" s="1042"/>
      <c r="C49" s="1042"/>
      <c r="D49" s="1042"/>
      <c r="E49" s="1042"/>
      <c r="F49" s="104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1"/>
      <c r="B50" s="1042"/>
      <c r="C50" s="1042"/>
      <c r="D50" s="1042"/>
      <c r="E50" s="1042"/>
      <c r="F50" s="104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1"/>
      <c r="B51" s="1042"/>
      <c r="C51" s="1042"/>
      <c r="D51" s="1042"/>
      <c r="E51" s="1042"/>
      <c r="F51" s="104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1"/>
      <c r="B52" s="1042"/>
      <c r="C52" s="1042"/>
      <c r="D52" s="1042"/>
      <c r="E52" s="1042"/>
      <c r="F52" s="104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8" customFormat="1" ht="24.75" customHeight="1" thickBot="1" x14ac:dyDescent="0.2"/>
    <row r="55" spans="1:50" ht="30" customHeight="1" x14ac:dyDescent="0.15">
      <c r="A55" s="1047" t="s">
        <v>28</v>
      </c>
      <c r="B55" s="1048"/>
      <c r="C55" s="1048"/>
      <c r="D55" s="1048"/>
      <c r="E55" s="1048"/>
      <c r="F55" s="1049"/>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89"/>
    </row>
    <row r="56" spans="1:50" ht="24.75" customHeight="1" x14ac:dyDescent="0.15">
      <c r="A56" s="1041"/>
      <c r="B56" s="1042"/>
      <c r="C56" s="1042"/>
      <c r="D56" s="1042"/>
      <c r="E56" s="1042"/>
      <c r="F56" s="1043"/>
      <c r="G56" s="805"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4"/>
      <c r="AC56" s="805"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41"/>
      <c r="B57" s="1042"/>
      <c r="C57" s="1042"/>
      <c r="D57" s="1042"/>
      <c r="E57" s="1042"/>
      <c r="F57" s="1043"/>
      <c r="G57" s="674"/>
      <c r="H57" s="675"/>
      <c r="I57" s="675"/>
      <c r="J57" s="675"/>
      <c r="K57" s="676"/>
      <c r="L57" s="668"/>
      <c r="M57" s="669"/>
      <c r="N57" s="669"/>
      <c r="O57" s="669"/>
      <c r="P57" s="669"/>
      <c r="Q57" s="669"/>
      <c r="R57" s="669"/>
      <c r="S57" s="669"/>
      <c r="T57" s="669"/>
      <c r="U57" s="669"/>
      <c r="V57" s="669"/>
      <c r="W57" s="669"/>
      <c r="X57" s="670"/>
      <c r="Y57" s="394"/>
      <c r="Z57" s="395"/>
      <c r="AA57" s="395"/>
      <c r="AB57" s="801"/>
      <c r="AC57" s="674"/>
      <c r="AD57" s="675"/>
      <c r="AE57" s="675"/>
      <c r="AF57" s="675"/>
      <c r="AG57" s="676"/>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41"/>
      <c r="B58" s="1042"/>
      <c r="C58" s="1042"/>
      <c r="D58" s="1042"/>
      <c r="E58" s="1042"/>
      <c r="F58" s="104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1"/>
      <c r="B59" s="1042"/>
      <c r="C59" s="1042"/>
      <c r="D59" s="1042"/>
      <c r="E59" s="1042"/>
      <c r="F59" s="104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1"/>
      <c r="B60" s="1042"/>
      <c r="C60" s="1042"/>
      <c r="D60" s="1042"/>
      <c r="E60" s="1042"/>
      <c r="F60" s="104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1"/>
      <c r="B61" s="1042"/>
      <c r="C61" s="1042"/>
      <c r="D61" s="1042"/>
      <c r="E61" s="1042"/>
      <c r="F61" s="104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1"/>
      <c r="B62" s="1042"/>
      <c r="C62" s="1042"/>
      <c r="D62" s="1042"/>
      <c r="E62" s="1042"/>
      <c r="F62" s="104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1"/>
      <c r="B63" s="1042"/>
      <c r="C63" s="1042"/>
      <c r="D63" s="1042"/>
      <c r="E63" s="1042"/>
      <c r="F63" s="104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1"/>
      <c r="B64" s="1042"/>
      <c r="C64" s="1042"/>
      <c r="D64" s="1042"/>
      <c r="E64" s="1042"/>
      <c r="F64" s="104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1"/>
      <c r="B65" s="1042"/>
      <c r="C65" s="1042"/>
      <c r="D65" s="1042"/>
      <c r="E65" s="1042"/>
      <c r="F65" s="104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1"/>
      <c r="B66" s="1042"/>
      <c r="C66" s="1042"/>
      <c r="D66" s="1042"/>
      <c r="E66" s="1042"/>
      <c r="F66" s="104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1"/>
      <c r="B67" s="1042"/>
      <c r="C67" s="1042"/>
      <c r="D67" s="1042"/>
      <c r="E67" s="1042"/>
      <c r="F67" s="1043"/>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41"/>
      <c r="B68" s="1042"/>
      <c r="C68" s="1042"/>
      <c r="D68" s="1042"/>
      <c r="E68" s="1042"/>
      <c r="F68" s="1043"/>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89"/>
    </row>
    <row r="69" spans="1:50" ht="25.5" customHeight="1" x14ac:dyDescent="0.15">
      <c r="A69" s="1041"/>
      <c r="B69" s="1042"/>
      <c r="C69" s="1042"/>
      <c r="D69" s="1042"/>
      <c r="E69" s="1042"/>
      <c r="F69" s="1043"/>
      <c r="G69" s="805"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4"/>
      <c r="AC69" s="805"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41"/>
      <c r="B70" s="1042"/>
      <c r="C70" s="1042"/>
      <c r="D70" s="1042"/>
      <c r="E70" s="1042"/>
      <c r="F70" s="1043"/>
      <c r="G70" s="674"/>
      <c r="H70" s="675"/>
      <c r="I70" s="675"/>
      <c r="J70" s="675"/>
      <c r="K70" s="676"/>
      <c r="L70" s="668"/>
      <c r="M70" s="669"/>
      <c r="N70" s="669"/>
      <c r="O70" s="669"/>
      <c r="P70" s="669"/>
      <c r="Q70" s="669"/>
      <c r="R70" s="669"/>
      <c r="S70" s="669"/>
      <c r="T70" s="669"/>
      <c r="U70" s="669"/>
      <c r="V70" s="669"/>
      <c r="W70" s="669"/>
      <c r="X70" s="670"/>
      <c r="Y70" s="394"/>
      <c r="Z70" s="395"/>
      <c r="AA70" s="395"/>
      <c r="AB70" s="801"/>
      <c r="AC70" s="674"/>
      <c r="AD70" s="675"/>
      <c r="AE70" s="675"/>
      <c r="AF70" s="675"/>
      <c r="AG70" s="676"/>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41"/>
      <c r="B71" s="1042"/>
      <c r="C71" s="1042"/>
      <c r="D71" s="1042"/>
      <c r="E71" s="1042"/>
      <c r="F71" s="104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1"/>
      <c r="B72" s="1042"/>
      <c r="C72" s="1042"/>
      <c r="D72" s="1042"/>
      <c r="E72" s="1042"/>
      <c r="F72" s="104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1"/>
      <c r="B73" s="1042"/>
      <c r="C73" s="1042"/>
      <c r="D73" s="1042"/>
      <c r="E73" s="1042"/>
      <c r="F73" s="104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1"/>
      <c r="B74" s="1042"/>
      <c r="C74" s="1042"/>
      <c r="D74" s="1042"/>
      <c r="E74" s="1042"/>
      <c r="F74" s="104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1"/>
      <c r="B75" s="1042"/>
      <c r="C75" s="1042"/>
      <c r="D75" s="1042"/>
      <c r="E75" s="1042"/>
      <c r="F75" s="104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1"/>
      <c r="B76" s="1042"/>
      <c r="C76" s="1042"/>
      <c r="D76" s="1042"/>
      <c r="E76" s="1042"/>
      <c r="F76" s="104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1"/>
      <c r="B77" s="1042"/>
      <c r="C77" s="1042"/>
      <c r="D77" s="1042"/>
      <c r="E77" s="1042"/>
      <c r="F77" s="104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1"/>
      <c r="B78" s="1042"/>
      <c r="C78" s="1042"/>
      <c r="D78" s="1042"/>
      <c r="E78" s="1042"/>
      <c r="F78" s="104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1"/>
      <c r="B79" s="1042"/>
      <c r="C79" s="1042"/>
      <c r="D79" s="1042"/>
      <c r="E79" s="1042"/>
      <c r="F79" s="104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1"/>
      <c r="B80" s="1042"/>
      <c r="C80" s="1042"/>
      <c r="D80" s="1042"/>
      <c r="E80" s="1042"/>
      <c r="F80" s="1043"/>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41"/>
      <c r="B81" s="1042"/>
      <c r="C81" s="1042"/>
      <c r="D81" s="1042"/>
      <c r="E81" s="1042"/>
      <c r="F81" s="1043"/>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89"/>
    </row>
    <row r="82" spans="1:50" ht="24.75" customHeight="1" x14ac:dyDescent="0.15">
      <c r="A82" s="1041"/>
      <c r="B82" s="1042"/>
      <c r="C82" s="1042"/>
      <c r="D82" s="1042"/>
      <c r="E82" s="1042"/>
      <c r="F82" s="1043"/>
      <c r="G82" s="805"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4"/>
      <c r="AC82" s="805"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41"/>
      <c r="B83" s="1042"/>
      <c r="C83" s="1042"/>
      <c r="D83" s="1042"/>
      <c r="E83" s="1042"/>
      <c r="F83" s="1043"/>
      <c r="G83" s="674"/>
      <c r="H83" s="675"/>
      <c r="I83" s="675"/>
      <c r="J83" s="675"/>
      <c r="K83" s="676"/>
      <c r="L83" s="668"/>
      <c r="M83" s="669"/>
      <c r="N83" s="669"/>
      <c r="O83" s="669"/>
      <c r="P83" s="669"/>
      <c r="Q83" s="669"/>
      <c r="R83" s="669"/>
      <c r="S83" s="669"/>
      <c r="T83" s="669"/>
      <c r="U83" s="669"/>
      <c r="V83" s="669"/>
      <c r="W83" s="669"/>
      <c r="X83" s="670"/>
      <c r="Y83" s="394"/>
      <c r="Z83" s="395"/>
      <c r="AA83" s="395"/>
      <c r="AB83" s="801"/>
      <c r="AC83" s="674"/>
      <c r="AD83" s="675"/>
      <c r="AE83" s="675"/>
      <c r="AF83" s="675"/>
      <c r="AG83" s="676"/>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41"/>
      <c r="B84" s="1042"/>
      <c r="C84" s="1042"/>
      <c r="D84" s="1042"/>
      <c r="E84" s="1042"/>
      <c r="F84" s="104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1"/>
      <c r="B85" s="1042"/>
      <c r="C85" s="1042"/>
      <c r="D85" s="1042"/>
      <c r="E85" s="1042"/>
      <c r="F85" s="104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1"/>
      <c r="B86" s="1042"/>
      <c r="C86" s="1042"/>
      <c r="D86" s="1042"/>
      <c r="E86" s="1042"/>
      <c r="F86" s="104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1"/>
      <c r="B87" s="1042"/>
      <c r="C87" s="1042"/>
      <c r="D87" s="1042"/>
      <c r="E87" s="1042"/>
      <c r="F87" s="104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1"/>
      <c r="B88" s="1042"/>
      <c r="C88" s="1042"/>
      <c r="D88" s="1042"/>
      <c r="E88" s="1042"/>
      <c r="F88" s="104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1"/>
      <c r="B89" s="1042"/>
      <c r="C89" s="1042"/>
      <c r="D89" s="1042"/>
      <c r="E89" s="1042"/>
      <c r="F89" s="104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1"/>
      <c r="B90" s="1042"/>
      <c r="C90" s="1042"/>
      <c r="D90" s="1042"/>
      <c r="E90" s="1042"/>
      <c r="F90" s="104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1"/>
      <c r="B91" s="1042"/>
      <c r="C91" s="1042"/>
      <c r="D91" s="1042"/>
      <c r="E91" s="1042"/>
      <c r="F91" s="104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1"/>
      <c r="B92" s="1042"/>
      <c r="C92" s="1042"/>
      <c r="D92" s="1042"/>
      <c r="E92" s="1042"/>
      <c r="F92" s="104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1"/>
      <c r="B93" s="1042"/>
      <c r="C93" s="1042"/>
      <c r="D93" s="1042"/>
      <c r="E93" s="1042"/>
      <c r="F93" s="1043"/>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41"/>
      <c r="B94" s="1042"/>
      <c r="C94" s="1042"/>
      <c r="D94" s="1042"/>
      <c r="E94" s="1042"/>
      <c r="F94" s="1043"/>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89"/>
    </row>
    <row r="95" spans="1:50" ht="24.75" customHeight="1" x14ac:dyDescent="0.15">
      <c r="A95" s="1041"/>
      <c r="B95" s="1042"/>
      <c r="C95" s="1042"/>
      <c r="D95" s="1042"/>
      <c r="E95" s="1042"/>
      <c r="F95" s="1043"/>
      <c r="G95" s="805"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4"/>
      <c r="AC95" s="805"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41"/>
      <c r="B96" s="1042"/>
      <c r="C96" s="1042"/>
      <c r="D96" s="1042"/>
      <c r="E96" s="1042"/>
      <c r="F96" s="1043"/>
      <c r="G96" s="674"/>
      <c r="H96" s="675"/>
      <c r="I96" s="675"/>
      <c r="J96" s="675"/>
      <c r="K96" s="676"/>
      <c r="L96" s="668"/>
      <c r="M96" s="669"/>
      <c r="N96" s="669"/>
      <c r="O96" s="669"/>
      <c r="P96" s="669"/>
      <c r="Q96" s="669"/>
      <c r="R96" s="669"/>
      <c r="S96" s="669"/>
      <c r="T96" s="669"/>
      <c r="U96" s="669"/>
      <c r="V96" s="669"/>
      <c r="W96" s="669"/>
      <c r="X96" s="670"/>
      <c r="Y96" s="394"/>
      <c r="Z96" s="395"/>
      <c r="AA96" s="395"/>
      <c r="AB96" s="801"/>
      <c r="AC96" s="674"/>
      <c r="AD96" s="675"/>
      <c r="AE96" s="675"/>
      <c r="AF96" s="675"/>
      <c r="AG96" s="676"/>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41"/>
      <c r="B97" s="1042"/>
      <c r="C97" s="1042"/>
      <c r="D97" s="1042"/>
      <c r="E97" s="1042"/>
      <c r="F97" s="104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1"/>
      <c r="B98" s="1042"/>
      <c r="C98" s="1042"/>
      <c r="D98" s="1042"/>
      <c r="E98" s="1042"/>
      <c r="F98" s="104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1"/>
      <c r="B99" s="1042"/>
      <c r="C99" s="1042"/>
      <c r="D99" s="1042"/>
      <c r="E99" s="1042"/>
      <c r="F99" s="104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1"/>
      <c r="B100" s="1042"/>
      <c r="C100" s="1042"/>
      <c r="D100" s="1042"/>
      <c r="E100" s="1042"/>
      <c r="F100" s="104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1"/>
      <c r="B101" s="1042"/>
      <c r="C101" s="1042"/>
      <c r="D101" s="1042"/>
      <c r="E101" s="1042"/>
      <c r="F101" s="104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1"/>
      <c r="B102" s="1042"/>
      <c r="C102" s="1042"/>
      <c r="D102" s="1042"/>
      <c r="E102" s="1042"/>
      <c r="F102" s="104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1"/>
      <c r="B103" s="1042"/>
      <c r="C103" s="1042"/>
      <c r="D103" s="1042"/>
      <c r="E103" s="1042"/>
      <c r="F103" s="104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1"/>
      <c r="B104" s="1042"/>
      <c r="C104" s="1042"/>
      <c r="D104" s="1042"/>
      <c r="E104" s="1042"/>
      <c r="F104" s="104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1"/>
      <c r="B105" s="1042"/>
      <c r="C105" s="1042"/>
      <c r="D105" s="1042"/>
      <c r="E105" s="1042"/>
      <c r="F105" s="104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8" customFormat="1" ht="24.75" customHeight="1" thickBot="1" x14ac:dyDescent="0.2"/>
    <row r="108" spans="1:50" ht="30" customHeight="1" x14ac:dyDescent="0.15">
      <c r="A108" s="1047" t="s">
        <v>28</v>
      </c>
      <c r="B108" s="1048"/>
      <c r="C108" s="1048"/>
      <c r="D108" s="1048"/>
      <c r="E108" s="1048"/>
      <c r="F108" s="1049"/>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89"/>
    </row>
    <row r="109" spans="1:50" ht="24.75" customHeight="1" x14ac:dyDescent="0.15">
      <c r="A109" s="1041"/>
      <c r="B109" s="1042"/>
      <c r="C109" s="1042"/>
      <c r="D109" s="1042"/>
      <c r="E109" s="1042"/>
      <c r="F109" s="1043"/>
      <c r="G109" s="805"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4"/>
      <c r="AC109" s="805"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41"/>
      <c r="B110" s="1042"/>
      <c r="C110" s="1042"/>
      <c r="D110" s="1042"/>
      <c r="E110" s="1042"/>
      <c r="F110" s="1043"/>
      <c r="G110" s="674"/>
      <c r="H110" s="675"/>
      <c r="I110" s="675"/>
      <c r="J110" s="675"/>
      <c r="K110" s="676"/>
      <c r="L110" s="668"/>
      <c r="M110" s="669"/>
      <c r="N110" s="669"/>
      <c r="O110" s="669"/>
      <c r="P110" s="669"/>
      <c r="Q110" s="669"/>
      <c r="R110" s="669"/>
      <c r="S110" s="669"/>
      <c r="T110" s="669"/>
      <c r="U110" s="669"/>
      <c r="V110" s="669"/>
      <c r="W110" s="669"/>
      <c r="X110" s="670"/>
      <c r="Y110" s="394"/>
      <c r="Z110" s="395"/>
      <c r="AA110" s="395"/>
      <c r="AB110" s="801"/>
      <c r="AC110" s="674"/>
      <c r="AD110" s="675"/>
      <c r="AE110" s="675"/>
      <c r="AF110" s="675"/>
      <c r="AG110" s="676"/>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41"/>
      <c r="B111" s="1042"/>
      <c r="C111" s="1042"/>
      <c r="D111" s="1042"/>
      <c r="E111" s="1042"/>
      <c r="F111" s="104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1"/>
      <c r="B112" s="1042"/>
      <c r="C112" s="1042"/>
      <c r="D112" s="1042"/>
      <c r="E112" s="1042"/>
      <c r="F112" s="104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1"/>
      <c r="B113" s="1042"/>
      <c r="C113" s="1042"/>
      <c r="D113" s="1042"/>
      <c r="E113" s="1042"/>
      <c r="F113" s="104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1"/>
      <c r="B114" s="1042"/>
      <c r="C114" s="1042"/>
      <c r="D114" s="1042"/>
      <c r="E114" s="1042"/>
      <c r="F114" s="104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1"/>
      <c r="B115" s="1042"/>
      <c r="C115" s="1042"/>
      <c r="D115" s="1042"/>
      <c r="E115" s="1042"/>
      <c r="F115" s="104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1"/>
      <c r="B116" s="1042"/>
      <c r="C116" s="1042"/>
      <c r="D116" s="1042"/>
      <c r="E116" s="1042"/>
      <c r="F116" s="104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1"/>
      <c r="B117" s="1042"/>
      <c r="C117" s="1042"/>
      <c r="D117" s="1042"/>
      <c r="E117" s="1042"/>
      <c r="F117" s="104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1"/>
      <c r="B118" s="1042"/>
      <c r="C118" s="1042"/>
      <c r="D118" s="1042"/>
      <c r="E118" s="1042"/>
      <c r="F118" s="104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1"/>
      <c r="B119" s="1042"/>
      <c r="C119" s="1042"/>
      <c r="D119" s="1042"/>
      <c r="E119" s="1042"/>
      <c r="F119" s="104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1"/>
      <c r="B120" s="1042"/>
      <c r="C120" s="1042"/>
      <c r="D120" s="1042"/>
      <c r="E120" s="1042"/>
      <c r="F120" s="1043"/>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41"/>
      <c r="B121" s="1042"/>
      <c r="C121" s="1042"/>
      <c r="D121" s="1042"/>
      <c r="E121" s="1042"/>
      <c r="F121" s="1043"/>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89"/>
    </row>
    <row r="122" spans="1:50" ht="25.5" customHeight="1" x14ac:dyDescent="0.15">
      <c r="A122" s="1041"/>
      <c r="B122" s="1042"/>
      <c r="C122" s="1042"/>
      <c r="D122" s="1042"/>
      <c r="E122" s="1042"/>
      <c r="F122" s="1043"/>
      <c r="G122" s="805"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4"/>
      <c r="AC122" s="805"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41"/>
      <c r="B123" s="1042"/>
      <c r="C123" s="1042"/>
      <c r="D123" s="1042"/>
      <c r="E123" s="1042"/>
      <c r="F123" s="1043"/>
      <c r="G123" s="674"/>
      <c r="H123" s="675"/>
      <c r="I123" s="675"/>
      <c r="J123" s="675"/>
      <c r="K123" s="676"/>
      <c r="L123" s="668"/>
      <c r="M123" s="669"/>
      <c r="N123" s="669"/>
      <c r="O123" s="669"/>
      <c r="P123" s="669"/>
      <c r="Q123" s="669"/>
      <c r="R123" s="669"/>
      <c r="S123" s="669"/>
      <c r="T123" s="669"/>
      <c r="U123" s="669"/>
      <c r="V123" s="669"/>
      <c r="W123" s="669"/>
      <c r="X123" s="670"/>
      <c r="Y123" s="394"/>
      <c r="Z123" s="395"/>
      <c r="AA123" s="395"/>
      <c r="AB123" s="801"/>
      <c r="AC123" s="674"/>
      <c r="AD123" s="675"/>
      <c r="AE123" s="675"/>
      <c r="AF123" s="675"/>
      <c r="AG123" s="676"/>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41"/>
      <c r="B124" s="1042"/>
      <c r="C124" s="1042"/>
      <c r="D124" s="1042"/>
      <c r="E124" s="1042"/>
      <c r="F124" s="104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1"/>
      <c r="B125" s="1042"/>
      <c r="C125" s="1042"/>
      <c r="D125" s="1042"/>
      <c r="E125" s="1042"/>
      <c r="F125" s="104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1"/>
      <c r="B126" s="1042"/>
      <c r="C126" s="1042"/>
      <c r="D126" s="1042"/>
      <c r="E126" s="1042"/>
      <c r="F126" s="104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1"/>
      <c r="B127" s="1042"/>
      <c r="C127" s="1042"/>
      <c r="D127" s="1042"/>
      <c r="E127" s="1042"/>
      <c r="F127" s="104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1"/>
      <c r="B128" s="1042"/>
      <c r="C128" s="1042"/>
      <c r="D128" s="1042"/>
      <c r="E128" s="1042"/>
      <c r="F128" s="104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1"/>
      <c r="B129" s="1042"/>
      <c r="C129" s="1042"/>
      <c r="D129" s="1042"/>
      <c r="E129" s="1042"/>
      <c r="F129" s="104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1"/>
      <c r="B130" s="1042"/>
      <c r="C130" s="1042"/>
      <c r="D130" s="1042"/>
      <c r="E130" s="1042"/>
      <c r="F130" s="104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1"/>
      <c r="B131" s="1042"/>
      <c r="C131" s="1042"/>
      <c r="D131" s="1042"/>
      <c r="E131" s="1042"/>
      <c r="F131" s="104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1"/>
      <c r="B132" s="1042"/>
      <c r="C132" s="1042"/>
      <c r="D132" s="1042"/>
      <c r="E132" s="1042"/>
      <c r="F132" s="104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1"/>
      <c r="B133" s="1042"/>
      <c r="C133" s="1042"/>
      <c r="D133" s="1042"/>
      <c r="E133" s="1042"/>
      <c r="F133" s="1043"/>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41"/>
      <c r="B134" s="1042"/>
      <c r="C134" s="1042"/>
      <c r="D134" s="1042"/>
      <c r="E134" s="1042"/>
      <c r="F134" s="1043"/>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89"/>
    </row>
    <row r="135" spans="1:50" ht="24.75" customHeight="1" x14ac:dyDescent="0.15">
      <c r="A135" s="1041"/>
      <c r="B135" s="1042"/>
      <c r="C135" s="1042"/>
      <c r="D135" s="1042"/>
      <c r="E135" s="1042"/>
      <c r="F135" s="1043"/>
      <c r="G135" s="805"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4"/>
      <c r="AC135" s="805"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41"/>
      <c r="B136" s="1042"/>
      <c r="C136" s="1042"/>
      <c r="D136" s="1042"/>
      <c r="E136" s="1042"/>
      <c r="F136" s="1043"/>
      <c r="G136" s="674"/>
      <c r="H136" s="675"/>
      <c r="I136" s="675"/>
      <c r="J136" s="675"/>
      <c r="K136" s="676"/>
      <c r="L136" s="668"/>
      <c r="M136" s="669"/>
      <c r="N136" s="669"/>
      <c r="O136" s="669"/>
      <c r="P136" s="669"/>
      <c r="Q136" s="669"/>
      <c r="R136" s="669"/>
      <c r="S136" s="669"/>
      <c r="T136" s="669"/>
      <c r="U136" s="669"/>
      <c r="V136" s="669"/>
      <c r="W136" s="669"/>
      <c r="X136" s="670"/>
      <c r="Y136" s="394"/>
      <c r="Z136" s="395"/>
      <c r="AA136" s="395"/>
      <c r="AB136" s="801"/>
      <c r="AC136" s="674"/>
      <c r="AD136" s="675"/>
      <c r="AE136" s="675"/>
      <c r="AF136" s="675"/>
      <c r="AG136" s="676"/>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41"/>
      <c r="B137" s="1042"/>
      <c r="C137" s="1042"/>
      <c r="D137" s="1042"/>
      <c r="E137" s="1042"/>
      <c r="F137" s="104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1"/>
      <c r="B138" s="1042"/>
      <c r="C138" s="1042"/>
      <c r="D138" s="1042"/>
      <c r="E138" s="1042"/>
      <c r="F138" s="104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1"/>
      <c r="B139" s="1042"/>
      <c r="C139" s="1042"/>
      <c r="D139" s="1042"/>
      <c r="E139" s="1042"/>
      <c r="F139" s="104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1"/>
      <c r="B140" s="1042"/>
      <c r="C140" s="1042"/>
      <c r="D140" s="1042"/>
      <c r="E140" s="1042"/>
      <c r="F140" s="104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1"/>
      <c r="B141" s="1042"/>
      <c r="C141" s="1042"/>
      <c r="D141" s="1042"/>
      <c r="E141" s="1042"/>
      <c r="F141" s="104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1"/>
      <c r="B142" s="1042"/>
      <c r="C142" s="1042"/>
      <c r="D142" s="1042"/>
      <c r="E142" s="1042"/>
      <c r="F142" s="104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1"/>
      <c r="B143" s="1042"/>
      <c r="C143" s="1042"/>
      <c r="D143" s="1042"/>
      <c r="E143" s="1042"/>
      <c r="F143" s="104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1"/>
      <c r="B144" s="1042"/>
      <c r="C144" s="1042"/>
      <c r="D144" s="1042"/>
      <c r="E144" s="1042"/>
      <c r="F144" s="104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1"/>
      <c r="B145" s="1042"/>
      <c r="C145" s="1042"/>
      <c r="D145" s="1042"/>
      <c r="E145" s="1042"/>
      <c r="F145" s="104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1"/>
      <c r="B146" s="1042"/>
      <c r="C146" s="1042"/>
      <c r="D146" s="1042"/>
      <c r="E146" s="1042"/>
      <c r="F146" s="1043"/>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41"/>
      <c r="B147" s="1042"/>
      <c r="C147" s="1042"/>
      <c r="D147" s="1042"/>
      <c r="E147" s="1042"/>
      <c r="F147" s="1043"/>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89"/>
    </row>
    <row r="148" spans="1:50" ht="24.75" customHeight="1" x14ac:dyDescent="0.15">
      <c r="A148" s="1041"/>
      <c r="B148" s="1042"/>
      <c r="C148" s="1042"/>
      <c r="D148" s="1042"/>
      <c r="E148" s="1042"/>
      <c r="F148" s="1043"/>
      <c r="G148" s="805"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4"/>
      <c r="AC148" s="805"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41"/>
      <c r="B149" s="1042"/>
      <c r="C149" s="1042"/>
      <c r="D149" s="1042"/>
      <c r="E149" s="1042"/>
      <c r="F149" s="1043"/>
      <c r="G149" s="674"/>
      <c r="H149" s="675"/>
      <c r="I149" s="675"/>
      <c r="J149" s="675"/>
      <c r="K149" s="676"/>
      <c r="L149" s="668"/>
      <c r="M149" s="669"/>
      <c r="N149" s="669"/>
      <c r="O149" s="669"/>
      <c r="P149" s="669"/>
      <c r="Q149" s="669"/>
      <c r="R149" s="669"/>
      <c r="S149" s="669"/>
      <c r="T149" s="669"/>
      <c r="U149" s="669"/>
      <c r="V149" s="669"/>
      <c r="W149" s="669"/>
      <c r="X149" s="670"/>
      <c r="Y149" s="394"/>
      <c r="Z149" s="395"/>
      <c r="AA149" s="395"/>
      <c r="AB149" s="801"/>
      <c r="AC149" s="674"/>
      <c r="AD149" s="675"/>
      <c r="AE149" s="675"/>
      <c r="AF149" s="675"/>
      <c r="AG149" s="676"/>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41"/>
      <c r="B150" s="1042"/>
      <c r="C150" s="1042"/>
      <c r="D150" s="1042"/>
      <c r="E150" s="1042"/>
      <c r="F150" s="104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1"/>
      <c r="B151" s="1042"/>
      <c r="C151" s="1042"/>
      <c r="D151" s="1042"/>
      <c r="E151" s="1042"/>
      <c r="F151" s="104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1"/>
      <c r="B152" s="1042"/>
      <c r="C152" s="1042"/>
      <c r="D152" s="1042"/>
      <c r="E152" s="1042"/>
      <c r="F152" s="104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1"/>
      <c r="B153" s="1042"/>
      <c r="C153" s="1042"/>
      <c r="D153" s="1042"/>
      <c r="E153" s="1042"/>
      <c r="F153" s="104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1"/>
      <c r="B154" s="1042"/>
      <c r="C154" s="1042"/>
      <c r="D154" s="1042"/>
      <c r="E154" s="1042"/>
      <c r="F154" s="104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1"/>
      <c r="B155" s="1042"/>
      <c r="C155" s="1042"/>
      <c r="D155" s="1042"/>
      <c r="E155" s="1042"/>
      <c r="F155" s="104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1"/>
      <c r="B156" s="1042"/>
      <c r="C156" s="1042"/>
      <c r="D156" s="1042"/>
      <c r="E156" s="1042"/>
      <c r="F156" s="104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1"/>
      <c r="B157" s="1042"/>
      <c r="C157" s="1042"/>
      <c r="D157" s="1042"/>
      <c r="E157" s="1042"/>
      <c r="F157" s="104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1"/>
      <c r="B158" s="1042"/>
      <c r="C158" s="1042"/>
      <c r="D158" s="1042"/>
      <c r="E158" s="1042"/>
      <c r="F158" s="104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8" customFormat="1" ht="24.75" customHeight="1" thickBot="1" x14ac:dyDescent="0.2"/>
    <row r="161" spans="1:50" ht="30" customHeight="1" x14ac:dyDescent="0.15">
      <c r="A161" s="1047" t="s">
        <v>28</v>
      </c>
      <c r="B161" s="1048"/>
      <c r="C161" s="1048"/>
      <c r="D161" s="1048"/>
      <c r="E161" s="1048"/>
      <c r="F161" s="1049"/>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89"/>
    </row>
    <row r="162" spans="1:50" ht="24.75" customHeight="1" x14ac:dyDescent="0.15">
      <c r="A162" s="1041"/>
      <c r="B162" s="1042"/>
      <c r="C162" s="1042"/>
      <c r="D162" s="1042"/>
      <c r="E162" s="1042"/>
      <c r="F162" s="1043"/>
      <c r="G162" s="805"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4"/>
      <c r="AC162" s="805"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41"/>
      <c r="B163" s="1042"/>
      <c r="C163" s="1042"/>
      <c r="D163" s="1042"/>
      <c r="E163" s="1042"/>
      <c r="F163" s="1043"/>
      <c r="G163" s="674"/>
      <c r="H163" s="675"/>
      <c r="I163" s="675"/>
      <c r="J163" s="675"/>
      <c r="K163" s="676"/>
      <c r="L163" s="668"/>
      <c r="M163" s="669"/>
      <c r="N163" s="669"/>
      <c r="O163" s="669"/>
      <c r="P163" s="669"/>
      <c r="Q163" s="669"/>
      <c r="R163" s="669"/>
      <c r="S163" s="669"/>
      <c r="T163" s="669"/>
      <c r="U163" s="669"/>
      <c r="V163" s="669"/>
      <c r="W163" s="669"/>
      <c r="X163" s="670"/>
      <c r="Y163" s="394"/>
      <c r="Z163" s="395"/>
      <c r="AA163" s="395"/>
      <c r="AB163" s="801"/>
      <c r="AC163" s="674"/>
      <c r="AD163" s="675"/>
      <c r="AE163" s="675"/>
      <c r="AF163" s="675"/>
      <c r="AG163" s="676"/>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41"/>
      <c r="B164" s="1042"/>
      <c r="C164" s="1042"/>
      <c r="D164" s="1042"/>
      <c r="E164" s="1042"/>
      <c r="F164" s="104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1"/>
      <c r="B165" s="1042"/>
      <c r="C165" s="1042"/>
      <c r="D165" s="1042"/>
      <c r="E165" s="1042"/>
      <c r="F165" s="104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1"/>
      <c r="B166" s="1042"/>
      <c r="C166" s="1042"/>
      <c r="D166" s="1042"/>
      <c r="E166" s="1042"/>
      <c r="F166" s="104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1"/>
      <c r="B167" s="1042"/>
      <c r="C167" s="1042"/>
      <c r="D167" s="1042"/>
      <c r="E167" s="1042"/>
      <c r="F167" s="104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1"/>
      <c r="B168" s="1042"/>
      <c r="C168" s="1042"/>
      <c r="D168" s="1042"/>
      <c r="E168" s="1042"/>
      <c r="F168" s="104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1"/>
      <c r="B169" s="1042"/>
      <c r="C169" s="1042"/>
      <c r="D169" s="1042"/>
      <c r="E169" s="1042"/>
      <c r="F169" s="104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1"/>
      <c r="B170" s="1042"/>
      <c r="C170" s="1042"/>
      <c r="D170" s="1042"/>
      <c r="E170" s="1042"/>
      <c r="F170" s="104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1"/>
      <c r="B171" s="1042"/>
      <c r="C171" s="1042"/>
      <c r="D171" s="1042"/>
      <c r="E171" s="1042"/>
      <c r="F171" s="104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1"/>
      <c r="B172" s="1042"/>
      <c r="C172" s="1042"/>
      <c r="D172" s="1042"/>
      <c r="E172" s="1042"/>
      <c r="F172" s="104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1"/>
      <c r="B173" s="1042"/>
      <c r="C173" s="1042"/>
      <c r="D173" s="1042"/>
      <c r="E173" s="1042"/>
      <c r="F173" s="1043"/>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41"/>
      <c r="B174" s="1042"/>
      <c r="C174" s="1042"/>
      <c r="D174" s="1042"/>
      <c r="E174" s="1042"/>
      <c r="F174" s="1043"/>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89"/>
    </row>
    <row r="175" spans="1:50" ht="25.5" customHeight="1" x14ac:dyDescent="0.15">
      <c r="A175" s="1041"/>
      <c r="B175" s="1042"/>
      <c r="C175" s="1042"/>
      <c r="D175" s="1042"/>
      <c r="E175" s="1042"/>
      <c r="F175" s="1043"/>
      <c r="G175" s="805"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4"/>
      <c r="AC175" s="805"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41"/>
      <c r="B176" s="1042"/>
      <c r="C176" s="1042"/>
      <c r="D176" s="1042"/>
      <c r="E176" s="1042"/>
      <c r="F176" s="1043"/>
      <c r="G176" s="674"/>
      <c r="H176" s="675"/>
      <c r="I176" s="675"/>
      <c r="J176" s="675"/>
      <c r="K176" s="676"/>
      <c r="L176" s="668"/>
      <c r="M176" s="669"/>
      <c r="N176" s="669"/>
      <c r="O176" s="669"/>
      <c r="P176" s="669"/>
      <c r="Q176" s="669"/>
      <c r="R176" s="669"/>
      <c r="S176" s="669"/>
      <c r="T176" s="669"/>
      <c r="U176" s="669"/>
      <c r="V176" s="669"/>
      <c r="W176" s="669"/>
      <c r="X176" s="670"/>
      <c r="Y176" s="394"/>
      <c r="Z176" s="395"/>
      <c r="AA176" s="395"/>
      <c r="AB176" s="801"/>
      <c r="AC176" s="674"/>
      <c r="AD176" s="675"/>
      <c r="AE176" s="675"/>
      <c r="AF176" s="675"/>
      <c r="AG176" s="676"/>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41"/>
      <c r="B177" s="1042"/>
      <c r="C177" s="1042"/>
      <c r="D177" s="1042"/>
      <c r="E177" s="1042"/>
      <c r="F177" s="104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1"/>
      <c r="B178" s="1042"/>
      <c r="C178" s="1042"/>
      <c r="D178" s="1042"/>
      <c r="E178" s="1042"/>
      <c r="F178" s="104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1"/>
      <c r="B179" s="1042"/>
      <c r="C179" s="1042"/>
      <c r="D179" s="1042"/>
      <c r="E179" s="1042"/>
      <c r="F179" s="104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1"/>
      <c r="B180" s="1042"/>
      <c r="C180" s="1042"/>
      <c r="D180" s="1042"/>
      <c r="E180" s="1042"/>
      <c r="F180" s="104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1"/>
      <c r="B181" s="1042"/>
      <c r="C181" s="1042"/>
      <c r="D181" s="1042"/>
      <c r="E181" s="1042"/>
      <c r="F181" s="104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1"/>
      <c r="B182" s="1042"/>
      <c r="C182" s="1042"/>
      <c r="D182" s="1042"/>
      <c r="E182" s="1042"/>
      <c r="F182" s="104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1"/>
      <c r="B183" s="1042"/>
      <c r="C183" s="1042"/>
      <c r="D183" s="1042"/>
      <c r="E183" s="1042"/>
      <c r="F183" s="104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1"/>
      <c r="B184" s="1042"/>
      <c r="C184" s="1042"/>
      <c r="D184" s="1042"/>
      <c r="E184" s="1042"/>
      <c r="F184" s="104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1"/>
      <c r="B185" s="1042"/>
      <c r="C185" s="1042"/>
      <c r="D185" s="1042"/>
      <c r="E185" s="1042"/>
      <c r="F185" s="104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1"/>
      <c r="B186" s="1042"/>
      <c r="C186" s="1042"/>
      <c r="D186" s="1042"/>
      <c r="E186" s="1042"/>
      <c r="F186" s="1043"/>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41"/>
      <c r="B187" s="1042"/>
      <c r="C187" s="1042"/>
      <c r="D187" s="1042"/>
      <c r="E187" s="1042"/>
      <c r="F187" s="1043"/>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89"/>
    </row>
    <row r="188" spans="1:50" ht="24.75" customHeight="1" x14ac:dyDescent="0.15">
      <c r="A188" s="1041"/>
      <c r="B188" s="1042"/>
      <c r="C188" s="1042"/>
      <c r="D188" s="1042"/>
      <c r="E188" s="1042"/>
      <c r="F188" s="1043"/>
      <c r="G188" s="805"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4"/>
      <c r="AC188" s="805"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41"/>
      <c r="B189" s="1042"/>
      <c r="C189" s="1042"/>
      <c r="D189" s="1042"/>
      <c r="E189" s="1042"/>
      <c r="F189" s="1043"/>
      <c r="G189" s="674"/>
      <c r="H189" s="675"/>
      <c r="I189" s="675"/>
      <c r="J189" s="675"/>
      <c r="K189" s="676"/>
      <c r="L189" s="668"/>
      <c r="M189" s="669"/>
      <c r="N189" s="669"/>
      <c r="O189" s="669"/>
      <c r="P189" s="669"/>
      <c r="Q189" s="669"/>
      <c r="R189" s="669"/>
      <c r="S189" s="669"/>
      <c r="T189" s="669"/>
      <c r="U189" s="669"/>
      <c r="V189" s="669"/>
      <c r="W189" s="669"/>
      <c r="X189" s="670"/>
      <c r="Y189" s="394"/>
      <c r="Z189" s="395"/>
      <c r="AA189" s="395"/>
      <c r="AB189" s="801"/>
      <c r="AC189" s="674"/>
      <c r="AD189" s="675"/>
      <c r="AE189" s="675"/>
      <c r="AF189" s="675"/>
      <c r="AG189" s="676"/>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41"/>
      <c r="B190" s="1042"/>
      <c r="C190" s="1042"/>
      <c r="D190" s="1042"/>
      <c r="E190" s="1042"/>
      <c r="F190" s="104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1"/>
      <c r="B191" s="1042"/>
      <c r="C191" s="1042"/>
      <c r="D191" s="1042"/>
      <c r="E191" s="1042"/>
      <c r="F191" s="104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1"/>
      <c r="B192" s="1042"/>
      <c r="C192" s="1042"/>
      <c r="D192" s="1042"/>
      <c r="E192" s="1042"/>
      <c r="F192" s="104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1"/>
      <c r="B193" s="1042"/>
      <c r="C193" s="1042"/>
      <c r="D193" s="1042"/>
      <c r="E193" s="1042"/>
      <c r="F193" s="104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1"/>
      <c r="B194" s="1042"/>
      <c r="C194" s="1042"/>
      <c r="D194" s="1042"/>
      <c r="E194" s="1042"/>
      <c r="F194" s="104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1"/>
      <c r="B195" s="1042"/>
      <c r="C195" s="1042"/>
      <c r="D195" s="1042"/>
      <c r="E195" s="1042"/>
      <c r="F195" s="104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1"/>
      <c r="B196" s="1042"/>
      <c r="C196" s="1042"/>
      <c r="D196" s="1042"/>
      <c r="E196" s="1042"/>
      <c r="F196" s="104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1"/>
      <c r="B197" s="1042"/>
      <c r="C197" s="1042"/>
      <c r="D197" s="1042"/>
      <c r="E197" s="1042"/>
      <c r="F197" s="104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1"/>
      <c r="B198" s="1042"/>
      <c r="C198" s="1042"/>
      <c r="D198" s="1042"/>
      <c r="E198" s="1042"/>
      <c r="F198" s="104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1"/>
      <c r="B199" s="1042"/>
      <c r="C199" s="1042"/>
      <c r="D199" s="1042"/>
      <c r="E199" s="1042"/>
      <c r="F199" s="1043"/>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41"/>
      <c r="B200" s="1042"/>
      <c r="C200" s="1042"/>
      <c r="D200" s="1042"/>
      <c r="E200" s="1042"/>
      <c r="F200" s="1043"/>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89"/>
    </row>
    <row r="201" spans="1:50" ht="24.75" customHeight="1" x14ac:dyDescent="0.15">
      <c r="A201" s="1041"/>
      <c r="B201" s="1042"/>
      <c r="C201" s="1042"/>
      <c r="D201" s="1042"/>
      <c r="E201" s="1042"/>
      <c r="F201" s="1043"/>
      <c r="G201" s="805"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4"/>
      <c r="AC201" s="805"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41"/>
      <c r="B202" s="1042"/>
      <c r="C202" s="1042"/>
      <c r="D202" s="1042"/>
      <c r="E202" s="1042"/>
      <c r="F202" s="1043"/>
      <c r="G202" s="674"/>
      <c r="H202" s="675"/>
      <c r="I202" s="675"/>
      <c r="J202" s="675"/>
      <c r="K202" s="676"/>
      <c r="L202" s="668"/>
      <c r="M202" s="669"/>
      <c r="N202" s="669"/>
      <c r="O202" s="669"/>
      <c r="P202" s="669"/>
      <c r="Q202" s="669"/>
      <c r="R202" s="669"/>
      <c r="S202" s="669"/>
      <c r="T202" s="669"/>
      <c r="U202" s="669"/>
      <c r="V202" s="669"/>
      <c r="W202" s="669"/>
      <c r="X202" s="670"/>
      <c r="Y202" s="394"/>
      <c r="Z202" s="395"/>
      <c r="AA202" s="395"/>
      <c r="AB202" s="801"/>
      <c r="AC202" s="674"/>
      <c r="AD202" s="675"/>
      <c r="AE202" s="675"/>
      <c r="AF202" s="675"/>
      <c r="AG202" s="676"/>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41"/>
      <c r="B203" s="1042"/>
      <c r="C203" s="1042"/>
      <c r="D203" s="1042"/>
      <c r="E203" s="1042"/>
      <c r="F203" s="104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1"/>
      <c r="B204" s="1042"/>
      <c r="C204" s="1042"/>
      <c r="D204" s="1042"/>
      <c r="E204" s="1042"/>
      <c r="F204" s="104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1"/>
      <c r="B205" s="1042"/>
      <c r="C205" s="1042"/>
      <c r="D205" s="1042"/>
      <c r="E205" s="1042"/>
      <c r="F205" s="104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1"/>
      <c r="B206" s="1042"/>
      <c r="C206" s="1042"/>
      <c r="D206" s="1042"/>
      <c r="E206" s="1042"/>
      <c r="F206" s="104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1"/>
      <c r="B207" s="1042"/>
      <c r="C207" s="1042"/>
      <c r="D207" s="1042"/>
      <c r="E207" s="1042"/>
      <c r="F207" s="104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1"/>
      <c r="B208" s="1042"/>
      <c r="C208" s="1042"/>
      <c r="D208" s="1042"/>
      <c r="E208" s="1042"/>
      <c r="F208" s="104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1"/>
      <c r="B209" s="1042"/>
      <c r="C209" s="1042"/>
      <c r="D209" s="1042"/>
      <c r="E209" s="1042"/>
      <c r="F209" s="104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1"/>
      <c r="B210" s="1042"/>
      <c r="C210" s="1042"/>
      <c r="D210" s="1042"/>
      <c r="E210" s="1042"/>
      <c r="F210" s="104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1"/>
      <c r="B211" s="1042"/>
      <c r="C211" s="1042"/>
      <c r="D211" s="1042"/>
      <c r="E211" s="1042"/>
      <c r="F211" s="104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8" customFormat="1" ht="24.75" customHeight="1" thickBot="1" x14ac:dyDescent="0.2"/>
    <row r="214" spans="1:50" ht="30" customHeight="1" x14ac:dyDescent="0.15">
      <c r="A214" s="1038" t="s">
        <v>28</v>
      </c>
      <c r="B214" s="1039"/>
      <c r="C214" s="1039"/>
      <c r="D214" s="1039"/>
      <c r="E214" s="1039"/>
      <c r="F214" s="1040"/>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89"/>
    </row>
    <row r="215" spans="1:50" ht="24.75" customHeight="1" x14ac:dyDescent="0.15">
      <c r="A215" s="1041"/>
      <c r="B215" s="1042"/>
      <c r="C215" s="1042"/>
      <c r="D215" s="1042"/>
      <c r="E215" s="1042"/>
      <c r="F215" s="1043"/>
      <c r="G215" s="805"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4"/>
      <c r="AC215" s="805"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41"/>
      <c r="B216" s="1042"/>
      <c r="C216" s="1042"/>
      <c r="D216" s="1042"/>
      <c r="E216" s="1042"/>
      <c r="F216" s="1043"/>
      <c r="G216" s="674"/>
      <c r="H216" s="675"/>
      <c r="I216" s="675"/>
      <c r="J216" s="675"/>
      <c r="K216" s="676"/>
      <c r="L216" s="668"/>
      <c r="M216" s="669"/>
      <c r="N216" s="669"/>
      <c r="O216" s="669"/>
      <c r="P216" s="669"/>
      <c r="Q216" s="669"/>
      <c r="R216" s="669"/>
      <c r="S216" s="669"/>
      <c r="T216" s="669"/>
      <c r="U216" s="669"/>
      <c r="V216" s="669"/>
      <c r="W216" s="669"/>
      <c r="X216" s="670"/>
      <c r="Y216" s="394"/>
      <c r="Z216" s="395"/>
      <c r="AA216" s="395"/>
      <c r="AB216" s="801"/>
      <c r="AC216" s="674"/>
      <c r="AD216" s="675"/>
      <c r="AE216" s="675"/>
      <c r="AF216" s="675"/>
      <c r="AG216" s="676"/>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41"/>
      <c r="B217" s="1042"/>
      <c r="C217" s="1042"/>
      <c r="D217" s="1042"/>
      <c r="E217" s="1042"/>
      <c r="F217" s="104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1"/>
      <c r="B218" s="1042"/>
      <c r="C218" s="1042"/>
      <c r="D218" s="1042"/>
      <c r="E218" s="1042"/>
      <c r="F218" s="104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1"/>
      <c r="B219" s="1042"/>
      <c r="C219" s="1042"/>
      <c r="D219" s="1042"/>
      <c r="E219" s="1042"/>
      <c r="F219" s="104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1"/>
      <c r="B220" s="1042"/>
      <c r="C220" s="1042"/>
      <c r="D220" s="1042"/>
      <c r="E220" s="1042"/>
      <c r="F220" s="104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1"/>
      <c r="B221" s="1042"/>
      <c r="C221" s="1042"/>
      <c r="D221" s="1042"/>
      <c r="E221" s="1042"/>
      <c r="F221" s="104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1"/>
      <c r="B222" s="1042"/>
      <c r="C222" s="1042"/>
      <c r="D222" s="1042"/>
      <c r="E222" s="1042"/>
      <c r="F222" s="104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1"/>
      <c r="B223" s="1042"/>
      <c r="C223" s="1042"/>
      <c r="D223" s="1042"/>
      <c r="E223" s="1042"/>
      <c r="F223" s="104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1"/>
      <c r="B224" s="1042"/>
      <c r="C224" s="1042"/>
      <c r="D224" s="1042"/>
      <c r="E224" s="1042"/>
      <c r="F224" s="104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1"/>
      <c r="B225" s="1042"/>
      <c r="C225" s="1042"/>
      <c r="D225" s="1042"/>
      <c r="E225" s="1042"/>
      <c r="F225" s="104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1"/>
      <c r="B226" s="1042"/>
      <c r="C226" s="1042"/>
      <c r="D226" s="1042"/>
      <c r="E226" s="1042"/>
      <c r="F226" s="1043"/>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41"/>
      <c r="B227" s="1042"/>
      <c r="C227" s="1042"/>
      <c r="D227" s="1042"/>
      <c r="E227" s="1042"/>
      <c r="F227" s="1043"/>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89"/>
    </row>
    <row r="228" spans="1:50" ht="25.5" customHeight="1" x14ac:dyDescent="0.15">
      <c r="A228" s="1041"/>
      <c r="B228" s="1042"/>
      <c r="C228" s="1042"/>
      <c r="D228" s="1042"/>
      <c r="E228" s="1042"/>
      <c r="F228" s="1043"/>
      <c r="G228" s="805"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4"/>
      <c r="AC228" s="805"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41"/>
      <c r="B229" s="1042"/>
      <c r="C229" s="1042"/>
      <c r="D229" s="1042"/>
      <c r="E229" s="1042"/>
      <c r="F229" s="1043"/>
      <c r="G229" s="674"/>
      <c r="H229" s="675"/>
      <c r="I229" s="675"/>
      <c r="J229" s="675"/>
      <c r="K229" s="676"/>
      <c r="L229" s="668"/>
      <c r="M229" s="669"/>
      <c r="N229" s="669"/>
      <c r="O229" s="669"/>
      <c r="P229" s="669"/>
      <c r="Q229" s="669"/>
      <c r="R229" s="669"/>
      <c r="S229" s="669"/>
      <c r="T229" s="669"/>
      <c r="U229" s="669"/>
      <c r="V229" s="669"/>
      <c r="W229" s="669"/>
      <c r="X229" s="670"/>
      <c r="Y229" s="394"/>
      <c r="Z229" s="395"/>
      <c r="AA229" s="395"/>
      <c r="AB229" s="801"/>
      <c r="AC229" s="674"/>
      <c r="AD229" s="675"/>
      <c r="AE229" s="675"/>
      <c r="AF229" s="675"/>
      <c r="AG229" s="676"/>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41"/>
      <c r="B230" s="1042"/>
      <c r="C230" s="1042"/>
      <c r="D230" s="1042"/>
      <c r="E230" s="1042"/>
      <c r="F230" s="104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1"/>
      <c r="B231" s="1042"/>
      <c r="C231" s="1042"/>
      <c r="D231" s="1042"/>
      <c r="E231" s="1042"/>
      <c r="F231" s="104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1"/>
      <c r="B232" s="1042"/>
      <c r="C232" s="1042"/>
      <c r="D232" s="1042"/>
      <c r="E232" s="1042"/>
      <c r="F232" s="104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1"/>
      <c r="B233" s="1042"/>
      <c r="C233" s="1042"/>
      <c r="D233" s="1042"/>
      <c r="E233" s="1042"/>
      <c r="F233" s="104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1"/>
      <c r="B234" s="1042"/>
      <c r="C234" s="1042"/>
      <c r="D234" s="1042"/>
      <c r="E234" s="1042"/>
      <c r="F234" s="104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1"/>
      <c r="B235" s="1042"/>
      <c r="C235" s="1042"/>
      <c r="D235" s="1042"/>
      <c r="E235" s="1042"/>
      <c r="F235" s="104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1"/>
      <c r="B236" s="1042"/>
      <c r="C236" s="1042"/>
      <c r="D236" s="1042"/>
      <c r="E236" s="1042"/>
      <c r="F236" s="104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1"/>
      <c r="B237" s="1042"/>
      <c r="C237" s="1042"/>
      <c r="D237" s="1042"/>
      <c r="E237" s="1042"/>
      <c r="F237" s="104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1"/>
      <c r="B238" s="1042"/>
      <c r="C238" s="1042"/>
      <c r="D238" s="1042"/>
      <c r="E238" s="1042"/>
      <c r="F238" s="104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1"/>
      <c r="B239" s="1042"/>
      <c r="C239" s="1042"/>
      <c r="D239" s="1042"/>
      <c r="E239" s="1042"/>
      <c r="F239" s="1043"/>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41"/>
      <c r="B240" s="1042"/>
      <c r="C240" s="1042"/>
      <c r="D240" s="1042"/>
      <c r="E240" s="1042"/>
      <c r="F240" s="1043"/>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89"/>
    </row>
    <row r="241" spans="1:50" ht="24.75" customHeight="1" x14ac:dyDescent="0.15">
      <c r="A241" s="1041"/>
      <c r="B241" s="1042"/>
      <c r="C241" s="1042"/>
      <c r="D241" s="1042"/>
      <c r="E241" s="1042"/>
      <c r="F241" s="1043"/>
      <c r="G241" s="805"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4"/>
      <c r="AC241" s="805"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41"/>
      <c r="B242" s="1042"/>
      <c r="C242" s="1042"/>
      <c r="D242" s="1042"/>
      <c r="E242" s="1042"/>
      <c r="F242" s="1043"/>
      <c r="G242" s="674"/>
      <c r="H242" s="675"/>
      <c r="I242" s="675"/>
      <c r="J242" s="675"/>
      <c r="K242" s="676"/>
      <c r="L242" s="668"/>
      <c r="M242" s="669"/>
      <c r="N242" s="669"/>
      <c r="O242" s="669"/>
      <c r="P242" s="669"/>
      <c r="Q242" s="669"/>
      <c r="R242" s="669"/>
      <c r="S242" s="669"/>
      <c r="T242" s="669"/>
      <c r="U242" s="669"/>
      <c r="V242" s="669"/>
      <c r="W242" s="669"/>
      <c r="X242" s="670"/>
      <c r="Y242" s="394"/>
      <c r="Z242" s="395"/>
      <c r="AA242" s="395"/>
      <c r="AB242" s="801"/>
      <c r="AC242" s="674"/>
      <c r="AD242" s="675"/>
      <c r="AE242" s="675"/>
      <c r="AF242" s="675"/>
      <c r="AG242" s="676"/>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41"/>
      <c r="B243" s="1042"/>
      <c r="C243" s="1042"/>
      <c r="D243" s="1042"/>
      <c r="E243" s="1042"/>
      <c r="F243" s="104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1"/>
      <c r="B244" s="1042"/>
      <c r="C244" s="1042"/>
      <c r="D244" s="1042"/>
      <c r="E244" s="1042"/>
      <c r="F244" s="104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1"/>
      <c r="B245" s="1042"/>
      <c r="C245" s="1042"/>
      <c r="D245" s="1042"/>
      <c r="E245" s="1042"/>
      <c r="F245" s="104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1"/>
      <c r="B246" s="1042"/>
      <c r="C246" s="1042"/>
      <c r="D246" s="1042"/>
      <c r="E246" s="1042"/>
      <c r="F246" s="104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1"/>
      <c r="B247" s="1042"/>
      <c r="C247" s="1042"/>
      <c r="D247" s="1042"/>
      <c r="E247" s="1042"/>
      <c r="F247" s="104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1"/>
      <c r="B248" s="1042"/>
      <c r="C248" s="1042"/>
      <c r="D248" s="1042"/>
      <c r="E248" s="1042"/>
      <c r="F248" s="104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1"/>
      <c r="B249" s="1042"/>
      <c r="C249" s="1042"/>
      <c r="D249" s="1042"/>
      <c r="E249" s="1042"/>
      <c r="F249" s="104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1"/>
      <c r="B250" s="1042"/>
      <c r="C250" s="1042"/>
      <c r="D250" s="1042"/>
      <c r="E250" s="1042"/>
      <c r="F250" s="104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1"/>
      <c r="B251" s="1042"/>
      <c r="C251" s="1042"/>
      <c r="D251" s="1042"/>
      <c r="E251" s="1042"/>
      <c r="F251" s="104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1"/>
      <c r="B252" s="1042"/>
      <c r="C252" s="1042"/>
      <c r="D252" s="1042"/>
      <c r="E252" s="1042"/>
      <c r="F252" s="1043"/>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41"/>
      <c r="B253" s="1042"/>
      <c r="C253" s="1042"/>
      <c r="D253" s="1042"/>
      <c r="E253" s="1042"/>
      <c r="F253" s="1043"/>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89"/>
    </row>
    <row r="254" spans="1:50" ht="24.75" customHeight="1" x14ac:dyDescent="0.15">
      <c r="A254" s="1041"/>
      <c r="B254" s="1042"/>
      <c r="C254" s="1042"/>
      <c r="D254" s="1042"/>
      <c r="E254" s="1042"/>
      <c r="F254" s="1043"/>
      <c r="G254" s="805"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4"/>
      <c r="AC254" s="805"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41"/>
      <c r="B255" s="1042"/>
      <c r="C255" s="1042"/>
      <c r="D255" s="1042"/>
      <c r="E255" s="1042"/>
      <c r="F255" s="1043"/>
      <c r="G255" s="674"/>
      <c r="H255" s="675"/>
      <c r="I255" s="675"/>
      <c r="J255" s="675"/>
      <c r="K255" s="676"/>
      <c r="L255" s="668"/>
      <c r="M255" s="669"/>
      <c r="N255" s="669"/>
      <c r="O255" s="669"/>
      <c r="P255" s="669"/>
      <c r="Q255" s="669"/>
      <c r="R255" s="669"/>
      <c r="S255" s="669"/>
      <c r="T255" s="669"/>
      <c r="U255" s="669"/>
      <c r="V255" s="669"/>
      <c r="W255" s="669"/>
      <c r="X255" s="670"/>
      <c r="Y255" s="394"/>
      <c r="Z255" s="395"/>
      <c r="AA255" s="395"/>
      <c r="AB255" s="801"/>
      <c r="AC255" s="674"/>
      <c r="AD255" s="675"/>
      <c r="AE255" s="675"/>
      <c r="AF255" s="675"/>
      <c r="AG255" s="676"/>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41"/>
      <c r="B256" s="1042"/>
      <c r="C256" s="1042"/>
      <c r="D256" s="1042"/>
      <c r="E256" s="1042"/>
      <c r="F256" s="104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1"/>
      <c r="B257" s="1042"/>
      <c r="C257" s="1042"/>
      <c r="D257" s="1042"/>
      <c r="E257" s="1042"/>
      <c r="F257" s="104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1"/>
      <c r="B258" s="1042"/>
      <c r="C258" s="1042"/>
      <c r="D258" s="1042"/>
      <c r="E258" s="1042"/>
      <c r="F258" s="104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1"/>
      <c r="B259" s="1042"/>
      <c r="C259" s="1042"/>
      <c r="D259" s="1042"/>
      <c r="E259" s="1042"/>
      <c r="F259" s="104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1"/>
      <c r="B260" s="1042"/>
      <c r="C260" s="1042"/>
      <c r="D260" s="1042"/>
      <c r="E260" s="1042"/>
      <c r="F260" s="104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1"/>
      <c r="B261" s="1042"/>
      <c r="C261" s="1042"/>
      <c r="D261" s="1042"/>
      <c r="E261" s="1042"/>
      <c r="F261" s="104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1"/>
      <c r="B262" s="1042"/>
      <c r="C262" s="1042"/>
      <c r="D262" s="1042"/>
      <c r="E262" s="1042"/>
      <c r="F262" s="104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1"/>
      <c r="B263" s="1042"/>
      <c r="C263" s="1042"/>
      <c r="D263" s="1042"/>
      <c r="E263" s="1042"/>
      <c r="F263" s="104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1"/>
      <c r="B264" s="1042"/>
      <c r="C264" s="1042"/>
      <c r="D264" s="1042"/>
      <c r="E264" s="1042"/>
      <c r="F264" s="104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4" t="s">
        <v>300</v>
      </c>
      <c r="K3" s="371"/>
      <c r="L3" s="371"/>
      <c r="M3" s="371"/>
      <c r="N3" s="371"/>
      <c r="O3" s="371"/>
      <c r="P3" s="372" t="s">
        <v>27</v>
      </c>
      <c r="Q3" s="372"/>
      <c r="R3" s="372"/>
      <c r="S3" s="372"/>
      <c r="T3" s="372"/>
      <c r="U3" s="372"/>
      <c r="V3" s="372"/>
      <c r="W3" s="372"/>
      <c r="X3" s="372"/>
      <c r="Y3" s="373" t="s">
        <v>357</v>
      </c>
      <c r="Z3" s="374"/>
      <c r="AA3" s="374"/>
      <c r="AB3" s="374"/>
      <c r="AC3" s="154" t="s">
        <v>342</v>
      </c>
      <c r="AD3" s="154"/>
      <c r="AE3" s="154"/>
      <c r="AF3" s="154"/>
      <c r="AG3" s="154"/>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52">
        <v>1</v>
      </c>
      <c r="B4" s="1052">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52">
        <v>2</v>
      </c>
      <c r="B5" s="1052">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52">
        <v>3</v>
      </c>
      <c r="B6" s="1052">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52">
        <v>4</v>
      </c>
      <c r="B7" s="1052">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52">
        <v>5</v>
      </c>
      <c r="B8" s="1052">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52">
        <v>6</v>
      </c>
      <c r="B9" s="1052">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52">
        <v>7</v>
      </c>
      <c r="B10" s="1052">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52">
        <v>8</v>
      </c>
      <c r="B11" s="1052">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52">
        <v>9</v>
      </c>
      <c r="B12" s="1052">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52">
        <v>10</v>
      </c>
      <c r="B13" s="1052">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52">
        <v>11</v>
      </c>
      <c r="B14" s="1052">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52">
        <v>12</v>
      </c>
      <c r="B15" s="1052">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52">
        <v>13</v>
      </c>
      <c r="B16" s="1052">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52">
        <v>14</v>
      </c>
      <c r="B17" s="1052">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52">
        <v>15</v>
      </c>
      <c r="B18" s="1052">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52">
        <v>16</v>
      </c>
      <c r="B19" s="1052">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52">
        <v>17</v>
      </c>
      <c r="B20" s="1052">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52">
        <v>18</v>
      </c>
      <c r="B21" s="1052">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52">
        <v>19</v>
      </c>
      <c r="B22" s="1052">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52">
        <v>20</v>
      </c>
      <c r="B23" s="1052">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52">
        <v>21</v>
      </c>
      <c r="B24" s="1052">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52">
        <v>22</v>
      </c>
      <c r="B25" s="1052">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52">
        <v>23</v>
      </c>
      <c r="B26" s="1052">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52">
        <v>24</v>
      </c>
      <c r="B27" s="1052">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52">
        <v>25</v>
      </c>
      <c r="B28" s="1052">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52">
        <v>26</v>
      </c>
      <c r="B29" s="1052">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52">
        <v>27</v>
      </c>
      <c r="B30" s="1052">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52">
        <v>28</v>
      </c>
      <c r="B31" s="1052">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52">
        <v>29</v>
      </c>
      <c r="B32" s="1052">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52">
        <v>30</v>
      </c>
      <c r="B33" s="1052">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4" t="s">
        <v>300</v>
      </c>
      <c r="K36" s="371"/>
      <c r="L36" s="371"/>
      <c r="M36" s="371"/>
      <c r="N36" s="371"/>
      <c r="O36" s="371"/>
      <c r="P36" s="372" t="s">
        <v>27</v>
      </c>
      <c r="Q36" s="372"/>
      <c r="R36" s="372"/>
      <c r="S36" s="372"/>
      <c r="T36" s="372"/>
      <c r="U36" s="372"/>
      <c r="V36" s="372"/>
      <c r="W36" s="372"/>
      <c r="X36" s="372"/>
      <c r="Y36" s="373" t="s">
        <v>357</v>
      </c>
      <c r="Z36" s="374"/>
      <c r="AA36" s="374"/>
      <c r="AB36" s="374"/>
      <c r="AC36" s="154" t="s">
        <v>342</v>
      </c>
      <c r="AD36" s="154"/>
      <c r="AE36" s="154"/>
      <c r="AF36" s="154"/>
      <c r="AG36" s="154"/>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52">
        <v>1</v>
      </c>
      <c r="B37" s="1052">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52">
        <v>2</v>
      </c>
      <c r="B38" s="1052">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52">
        <v>3</v>
      </c>
      <c r="B39" s="1052">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52">
        <v>4</v>
      </c>
      <c r="B40" s="1052">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52">
        <v>5</v>
      </c>
      <c r="B41" s="1052">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52">
        <v>6</v>
      </c>
      <c r="B42" s="1052">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52">
        <v>7</v>
      </c>
      <c r="B43" s="1052">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52">
        <v>8</v>
      </c>
      <c r="B44" s="1052">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52">
        <v>9</v>
      </c>
      <c r="B45" s="1052">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52">
        <v>10</v>
      </c>
      <c r="B46" s="1052">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52">
        <v>11</v>
      </c>
      <c r="B47" s="1052">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52">
        <v>12</v>
      </c>
      <c r="B48" s="1052">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52">
        <v>13</v>
      </c>
      <c r="B49" s="1052">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52">
        <v>14</v>
      </c>
      <c r="B50" s="1052">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52">
        <v>15</v>
      </c>
      <c r="B51" s="1052">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52">
        <v>16</v>
      </c>
      <c r="B52" s="1052">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52">
        <v>17</v>
      </c>
      <c r="B53" s="1052">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52">
        <v>18</v>
      </c>
      <c r="B54" s="1052">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52">
        <v>19</v>
      </c>
      <c r="B55" s="1052">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52">
        <v>20</v>
      </c>
      <c r="B56" s="1052">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52">
        <v>21</v>
      </c>
      <c r="B57" s="1052">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52">
        <v>22</v>
      </c>
      <c r="B58" s="1052">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52">
        <v>23</v>
      </c>
      <c r="B59" s="1052">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52">
        <v>24</v>
      </c>
      <c r="B60" s="1052">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52">
        <v>25</v>
      </c>
      <c r="B61" s="1052">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52">
        <v>26</v>
      </c>
      <c r="B62" s="1052">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52">
        <v>27</v>
      </c>
      <c r="B63" s="1052">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52">
        <v>28</v>
      </c>
      <c r="B64" s="1052">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52">
        <v>29</v>
      </c>
      <c r="B65" s="1052">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52">
        <v>30</v>
      </c>
      <c r="B66" s="1052">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4" t="s">
        <v>300</v>
      </c>
      <c r="K69" s="371"/>
      <c r="L69" s="371"/>
      <c r="M69" s="371"/>
      <c r="N69" s="371"/>
      <c r="O69" s="371"/>
      <c r="P69" s="372" t="s">
        <v>27</v>
      </c>
      <c r="Q69" s="372"/>
      <c r="R69" s="372"/>
      <c r="S69" s="372"/>
      <c r="T69" s="372"/>
      <c r="U69" s="372"/>
      <c r="V69" s="372"/>
      <c r="W69" s="372"/>
      <c r="X69" s="372"/>
      <c r="Y69" s="373" t="s">
        <v>357</v>
      </c>
      <c r="Z69" s="374"/>
      <c r="AA69" s="374"/>
      <c r="AB69" s="374"/>
      <c r="AC69" s="154" t="s">
        <v>342</v>
      </c>
      <c r="AD69" s="154"/>
      <c r="AE69" s="154"/>
      <c r="AF69" s="154"/>
      <c r="AG69" s="154"/>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52">
        <v>1</v>
      </c>
      <c r="B70" s="1052">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52">
        <v>2</v>
      </c>
      <c r="B71" s="1052">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52">
        <v>3</v>
      </c>
      <c r="B72" s="1052">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52">
        <v>4</v>
      </c>
      <c r="B73" s="1052">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52">
        <v>5</v>
      </c>
      <c r="B74" s="1052">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52">
        <v>6</v>
      </c>
      <c r="B75" s="1052">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52">
        <v>7</v>
      </c>
      <c r="B76" s="1052">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52">
        <v>8</v>
      </c>
      <c r="B77" s="1052">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52">
        <v>9</v>
      </c>
      <c r="B78" s="1052">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52">
        <v>10</v>
      </c>
      <c r="B79" s="1052">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52">
        <v>11</v>
      </c>
      <c r="B80" s="1052">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52">
        <v>12</v>
      </c>
      <c r="B81" s="1052">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52">
        <v>13</v>
      </c>
      <c r="B82" s="1052">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52">
        <v>14</v>
      </c>
      <c r="B83" s="1052">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52">
        <v>15</v>
      </c>
      <c r="B84" s="1052">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52">
        <v>16</v>
      </c>
      <c r="B85" s="1052">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52">
        <v>17</v>
      </c>
      <c r="B86" s="1052">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52">
        <v>18</v>
      </c>
      <c r="B87" s="1052">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52">
        <v>19</v>
      </c>
      <c r="B88" s="1052">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52">
        <v>20</v>
      </c>
      <c r="B89" s="1052">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52">
        <v>21</v>
      </c>
      <c r="B90" s="1052">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52">
        <v>22</v>
      </c>
      <c r="B91" s="1052">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52">
        <v>23</v>
      </c>
      <c r="B92" s="1052">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52">
        <v>24</v>
      </c>
      <c r="B93" s="1052">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52">
        <v>25</v>
      </c>
      <c r="B94" s="1052">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52">
        <v>26</v>
      </c>
      <c r="B95" s="1052">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52">
        <v>27</v>
      </c>
      <c r="B96" s="1052">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52">
        <v>28</v>
      </c>
      <c r="B97" s="1052">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52">
        <v>29</v>
      </c>
      <c r="B98" s="1052">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52">
        <v>30</v>
      </c>
      <c r="B99" s="1052">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4"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4" t="s">
        <v>342</v>
      </c>
      <c r="AD102" s="154"/>
      <c r="AE102" s="154"/>
      <c r="AF102" s="154"/>
      <c r="AG102" s="154"/>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52">
        <v>1</v>
      </c>
      <c r="B103" s="1052">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52">
        <v>2</v>
      </c>
      <c r="B104" s="1052">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52">
        <v>3</v>
      </c>
      <c r="B105" s="1052">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52">
        <v>4</v>
      </c>
      <c r="B106" s="1052">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52">
        <v>5</v>
      </c>
      <c r="B107" s="1052">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52">
        <v>6</v>
      </c>
      <c r="B108" s="1052">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52">
        <v>7</v>
      </c>
      <c r="B109" s="1052">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52">
        <v>8</v>
      </c>
      <c r="B110" s="1052">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52">
        <v>9</v>
      </c>
      <c r="B111" s="1052">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52">
        <v>10</v>
      </c>
      <c r="B112" s="1052">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52">
        <v>11</v>
      </c>
      <c r="B113" s="1052">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52">
        <v>12</v>
      </c>
      <c r="B114" s="1052">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52">
        <v>13</v>
      </c>
      <c r="B115" s="1052">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52">
        <v>14</v>
      </c>
      <c r="B116" s="1052">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52">
        <v>15</v>
      </c>
      <c r="B117" s="1052">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52">
        <v>16</v>
      </c>
      <c r="B118" s="1052">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52">
        <v>17</v>
      </c>
      <c r="B119" s="1052">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52">
        <v>18</v>
      </c>
      <c r="B120" s="1052">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52">
        <v>19</v>
      </c>
      <c r="B121" s="1052">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52">
        <v>20</v>
      </c>
      <c r="B122" s="1052">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52">
        <v>21</v>
      </c>
      <c r="B123" s="1052">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52">
        <v>22</v>
      </c>
      <c r="B124" s="1052">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52">
        <v>23</v>
      </c>
      <c r="B125" s="1052">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52">
        <v>24</v>
      </c>
      <c r="B126" s="1052">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52">
        <v>25</v>
      </c>
      <c r="B127" s="1052">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52">
        <v>26</v>
      </c>
      <c r="B128" s="1052">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52">
        <v>27</v>
      </c>
      <c r="B129" s="1052">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52">
        <v>28</v>
      </c>
      <c r="B130" s="1052">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52">
        <v>29</v>
      </c>
      <c r="B131" s="1052">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52">
        <v>30</v>
      </c>
      <c r="B132" s="1052">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4"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4" t="s">
        <v>342</v>
      </c>
      <c r="AD135" s="154"/>
      <c r="AE135" s="154"/>
      <c r="AF135" s="154"/>
      <c r="AG135" s="154"/>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52">
        <v>1</v>
      </c>
      <c r="B136" s="1052">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52">
        <v>2</v>
      </c>
      <c r="B137" s="1052">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52">
        <v>3</v>
      </c>
      <c r="B138" s="1052">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52">
        <v>4</v>
      </c>
      <c r="B139" s="1052">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52">
        <v>5</v>
      </c>
      <c r="B140" s="1052">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52">
        <v>6</v>
      </c>
      <c r="B141" s="1052">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52">
        <v>7</v>
      </c>
      <c r="B142" s="1052">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52">
        <v>8</v>
      </c>
      <c r="B143" s="1052">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52">
        <v>9</v>
      </c>
      <c r="B144" s="1052">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52">
        <v>10</v>
      </c>
      <c r="B145" s="1052">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52">
        <v>11</v>
      </c>
      <c r="B146" s="1052">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52">
        <v>12</v>
      </c>
      <c r="B147" s="1052">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52">
        <v>13</v>
      </c>
      <c r="B148" s="1052">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52">
        <v>14</v>
      </c>
      <c r="B149" s="1052">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52">
        <v>15</v>
      </c>
      <c r="B150" s="1052">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52">
        <v>16</v>
      </c>
      <c r="B151" s="1052">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52">
        <v>17</v>
      </c>
      <c r="B152" s="1052">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52">
        <v>18</v>
      </c>
      <c r="B153" s="1052">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52">
        <v>19</v>
      </c>
      <c r="B154" s="1052">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52">
        <v>20</v>
      </c>
      <c r="B155" s="1052">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52">
        <v>21</v>
      </c>
      <c r="B156" s="1052">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52">
        <v>22</v>
      </c>
      <c r="B157" s="1052">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52">
        <v>23</v>
      </c>
      <c r="B158" s="1052">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52">
        <v>24</v>
      </c>
      <c r="B159" s="1052">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52">
        <v>25</v>
      </c>
      <c r="B160" s="1052">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52">
        <v>26</v>
      </c>
      <c r="B161" s="1052">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52">
        <v>27</v>
      </c>
      <c r="B162" s="1052">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52">
        <v>28</v>
      </c>
      <c r="B163" s="1052">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52">
        <v>29</v>
      </c>
      <c r="B164" s="1052">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52">
        <v>30</v>
      </c>
      <c r="B165" s="1052">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4"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4" t="s">
        <v>342</v>
      </c>
      <c r="AD168" s="154"/>
      <c r="AE168" s="154"/>
      <c r="AF168" s="154"/>
      <c r="AG168" s="154"/>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52">
        <v>1</v>
      </c>
      <c r="B169" s="1052">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52">
        <v>2</v>
      </c>
      <c r="B170" s="1052">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52">
        <v>3</v>
      </c>
      <c r="B171" s="1052">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52">
        <v>4</v>
      </c>
      <c r="B172" s="1052">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52">
        <v>5</v>
      </c>
      <c r="B173" s="1052">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52">
        <v>6</v>
      </c>
      <c r="B174" s="1052">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52">
        <v>7</v>
      </c>
      <c r="B175" s="1052">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52">
        <v>8</v>
      </c>
      <c r="B176" s="1052">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52">
        <v>9</v>
      </c>
      <c r="B177" s="1052">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52">
        <v>10</v>
      </c>
      <c r="B178" s="1052">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52">
        <v>11</v>
      </c>
      <c r="B179" s="1052">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52">
        <v>12</v>
      </c>
      <c r="B180" s="1052">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52">
        <v>13</v>
      </c>
      <c r="B181" s="1052">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52">
        <v>14</v>
      </c>
      <c r="B182" s="1052">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52">
        <v>15</v>
      </c>
      <c r="B183" s="1052">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52">
        <v>16</v>
      </c>
      <c r="B184" s="1052">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52">
        <v>17</v>
      </c>
      <c r="B185" s="1052">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52">
        <v>18</v>
      </c>
      <c r="B186" s="1052">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52">
        <v>19</v>
      </c>
      <c r="B187" s="1052">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52">
        <v>20</v>
      </c>
      <c r="B188" s="1052">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52">
        <v>21</v>
      </c>
      <c r="B189" s="1052">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52">
        <v>22</v>
      </c>
      <c r="B190" s="1052">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52">
        <v>23</v>
      </c>
      <c r="B191" s="1052">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52">
        <v>24</v>
      </c>
      <c r="B192" s="1052">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52">
        <v>25</v>
      </c>
      <c r="B193" s="1052">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52">
        <v>26</v>
      </c>
      <c r="B194" s="1052">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52">
        <v>27</v>
      </c>
      <c r="B195" s="1052">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52">
        <v>28</v>
      </c>
      <c r="B196" s="1052">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52">
        <v>29</v>
      </c>
      <c r="B197" s="1052">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52">
        <v>30</v>
      </c>
      <c r="B198" s="1052">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4"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4" t="s">
        <v>342</v>
      </c>
      <c r="AD201" s="154"/>
      <c r="AE201" s="154"/>
      <c r="AF201" s="154"/>
      <c r="AG201" s="154"/>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52">
        <v>1</v>
      </c>
      <c r="B202" s="1052">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52">
        <v>2</v>
      </c>
      <c r="B203" s="1052">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52">
        <v>3</v>
      </c>
      <c r="B204" s="1052">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52">
        <v>4</v>
      </c>
      <c r="B205" s="1052">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52">
        <v>5</v>
      </c>
      <c r="B206" s="1052">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52">
        <v>6</v>
      </c>
      <c r="B207" s="1052">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52">
        <v>7</v>
      </c>
      <c r="B208" s="1052">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52">
        <v>8</v>
      </c>
      <c r="B209" s="1052">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52">
        <v>9</v>
      </c>
      <c r="B210" s="1052">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52">
        <v>10</v>
      </c>
      <c r="B211" s="1052">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52">
        <v>11</v>
      </c>
      <c r="B212" s="1052">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52">
        <v>12</v>
      </c>
      <c r="B213" s="1052">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52">
        <v>13</v>
      </c>
      <c r="B214" s="1052">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52">
        <v>14</v>
      </c>
      <c r="B215" s="1052">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52">
        <v>15</v>
      </c>
      <c r="B216" s="1052">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52">
        <v>16</v>
      </c>
      <c r="B217" s="1052">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52">
        <v>17</v>
      </c>
      <c r="B218" s="1052">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52">
        <v>18</v>
      </c>
      <c r="B219" s="1052">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52">
        <v>19</v>
      </c>
      <c r="B220" s="1052">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52">
        <v>20</v>
      </c>
      <c r="B221" s="1052">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52">
        <v>21</v>
      </c>
      <c r="B222" s="1052">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52">
        <v>22</v>
      </c>
      <c r="B223" s="1052">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52">
        <v>23</v>
      </c>
      <c r="B224" s="1052">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52">
        <v>24</v>
      </c>
      <c r="B225" s="1052">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52">
        <v>25</v>
      </c>
      <c r="B226" s="1052">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52">
        <v>26</v>
      </c>
      <c r="B227" s="1052">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52">
        <v>27</v>
      </c>
      <c r="B228" s="1052">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52">
        <v>28</v>
      </c>
      <c r="B229" s="1052">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52">
        <v>29</v>
      </c>
      <c r="B230" s="1052">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52">
        <v>30</v>
      </c>
      <c r="B231" s="1052">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4"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4" t="s">
        <v>342</v>
      </c>
      <c r="AD234" s="154"/>
      <c r="AE234" s="154"/>
      <c r="AF234" s="154"/>
      <c r="AG234" s="154"/>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52">
        <v>1</v>
      </c>
      <c r="B235" s="1052">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52">
        <v>2</v>
      </c>
      <c r="B236" s="1052">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52">
        <v>3</v>
      </c>
      <c r="B237" s="1052">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52">
        <v>4</v>
      </c>
      <c r="B238" s="1052">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52">
        <v>5</v>
      </c>
      <c r="B239" s="1052">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52">
        <v>6</v>
      </c>
      <c r="B240" s="1052">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52">
        <v>7</v>
      </c>
      <c r="B241" s="1052">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52">
        <v>8</v>
      </c>
      <c r="B242" s="1052">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52">
        <v>9</v>
      </c>
      <c r="B243" s="1052">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52">
        <v>10</v>
      </c>
      <c r="B244" s="1052">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52">
        <v>11</v>
      </c>
      <c r="B245" s="1052">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52">
        <v>12</v>
      </c>
      <c r="B246" s="1052">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52">
        <v>13</v>
      </c>
      <c r="B247" s="1052">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52">
        <v>14</v>
      </c>
      <c r="B248" s="1052">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52">
        <v>15</v>
      </c>
      <c r="B249" s="1052">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52">
        <v>16</v>
      </c>
      <c r="B250" s="1052">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52">
        <v>17</v>
      </c>
      <c r="B251" s="1052">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52">
        <v>18</v>
      </c>
      <c r="B252" s="1052">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52">
        <v>19</v>
      </c>
      <c r="B253" s="1052">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52">
        <v>20</v>
      </c>
      <c r="B254" s="1052">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52">
        <v>21</v>
      </c>
      <c r="B255" s="1052">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52">
        <v>22</v>
      </c>
      <c r="B256" s="1052">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52">
        <v>23</v>
      </c>
      <c r="B257" s="1052">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52">
        <v>24</v>
      </c>
      <c r="B258" s="1052">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52">
        <v>25</v>
      </c>
      <c r="B259" s="1052">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52">
        <v>26</v>
      </c>
      <c r="B260" s="1052">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52">
        <v>27</v>
      </c>
      <c r="B261" s="1052">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52">
        <v>28</v>
      </c>
      <c r="B262" s="1052">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52">
        <v>29</v>
      </c>
      <c r="B263" s="1052">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52">
        <v>30</v>
      </c>
      <c r="B264" s="1052">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4"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4" t="s">
        <v>342</v>
      </c>
      <c r="AD267" s="154"/>
      <c r="AE267" s="154"/>
      <c r="AF267" s="154"/>
      <c r="AG267" s="154"/>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52">
        <v>1</v>
      </c>
      <c r="B268" s="1052">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52">
        <v>2</v>
      </c>
      <c r="B269" s="1052">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52">
        <v>3</v>
      </c>
      <c r="B270" s="1052">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52">
        <v>4</v>
      </c>
      <c r="B271" s="1052">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52">
        <v>5</v>
      </c>
      <c r="B272" s="1052">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52">
        <v>6</v>
      </c>
      <c r="B273" s="1052">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52">
        <v>7</v>
      </c>
      <c r="B274" s="1052">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52">
        <v>8</v>
      </c>
      <c r="B275" s="1052">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52">
        <v>9</v>
      </c>
      <c r="B276" s="1052">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52">
        <v>10</v>
      </c>
      <c r="B277" s="1052">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52">
        <v>11</v>
      </c>
      <c r="B278" s="1052">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52">
        <v>12</v>
      </c>
      <c r="B279" s="1052">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52">
        <v>13</v>
      </c>
      <c r="B280" s="1052">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52">
        <v>14</v>
      </c>
      <c r="B281" s="1052">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52">
        <v>15</v>
      </c>
      <c r="B282" s="1052">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52">
        <v>16</v>
      </c>
      <c r="B283" s="1052">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52">
        <v>17</v>
      </c>
      <c r="B284" s="1052">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52">
        <v>18</v>
      </c>
      <c r="B285" s="1052">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52">
        <v>19</v>
      </c>
      <c r="B286" s="1052">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52">
        <v>20</v>
      </c>
      <c r="B287" s="1052">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52">
        <v>21</v>
      </c>
      <c r="B288" s="1052">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52">
        <v>22</v>
      </c>
      <c r="B289" s="1052">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52">
        <v>23</v>
      </c>
      <c r="B290" s="1052">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52">
        <v>24</v>
      </c>
      <c r="B291" s="1052">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52">
        <v>25</v>
      </c>
      <c r="B292" s="1052">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52">
        <v>26</v>
      </c>
      <c r="B293" s="1052">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52">
        <v>27</v>
      </c>
      <c r="B294" s="1052">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52">
        <v>28</v>
      </c>
      <c r="B295" s="1052">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52">
        <v>29</v>
      </c>
      <c r="B296" s="1052">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52">
        <v>30</v>
      </c>
      <c r="B297" s="1052">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4"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4" t="s">
        <v>342</v>
      </c>
      <c r="AD300" s="154"/>
      <c r="AE300" s="154"/>
      <c r="AF300" s="154"/>
      <c r="AG300" s="154"/>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52">
        <v>1</v>
      </c>
      <c r="B301" s="1052">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52">
        <v>2</v>
      </c>
      <c r="B302" s="1052">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52">
        <v>3</v>
      </c>
      <c r="B303" s="1052">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52">
        <v>4</v>
      </c>
      <c r="B304" s="1052">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52">
        <v>5</v>
      </c>
      <c r="B305" s="1052">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52">
        <v>6</v>
      </c>
      <c r="B306" s="1052">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52">
        <v>7</v>
      </c>
      <c r="B307" s="1052">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52">
        <v>8</v>
      </c>
      <c r="B308" s="1052">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52">
        <v>9</v>
      </c>
      <c r="B309" s="1052">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52">
        <v>10</v>
      </c>
      <c r="B310" s="1052">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52">
        <v>11</v>
      </c>
      <c r="B311" s="1052">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52">
        <v>12</v>
      </c>
      <c r="B312" s="1052">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52">
        <v>13</v>
      </c>
      <c r="B313" s="1052">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52">
        <v>14</v>
      </c>
      <c r="B314" s="1052">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52">
        <v>15</v>
      </c>
      <c r="B315" s="1052">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52">
        <v>16</v>
      </c>
      <c r="B316" s="1052">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52">
        <v>17</v>
      </c>
      <c r="B317" s="1052">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52">
        <v>18</v>
      </c>
      <c r="B318" s="1052">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52">
        <v>19</v>
      </c>
      <c r="B319" s="1052">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52">
        <v>20</v>
      </c>
      <c r="B320" s="1052">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52">
        <v>21</v>
      </c>
      <c r="B321" s="1052">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52">
        <v>22</v>
      </c>
      <c r="B322" s="1052">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52">
        <v>23</v>
      </c>
      <c r="B323" s="1052">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52">
        <v>24</v>
      </c>
      <c r="B324" s="1052">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52">
        <v>25</v>
      </c>
      <c r="B325" s="1052">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52">
        <v>26</v>
      </c>
      <c r="B326" s="1052">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52">
        <v>27</v>
      </c>
      <c r="B327" s="1052">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52">
        <v>28</v>
      </c>
      <c r="B328" s="1052">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52">
        <v>29</v>
      </c>
      <c r="B329" s="1052">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52">
        <v>30</v>
      </c>
      <c r="B330" s="1052">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4"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4" t="s">
        <v>342</v>
      </c>
      <c r="AD333" s="154"/>
      <c r="AE333" s="154"/>
      <c r="AF333" s="154"/>
      <c r="AG333" s="154"/>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52">
        <v>1</v>
      </c>
      <c r="B334" s="1052">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52">
        <v>2</v>
      </c>
      <c r="B335" s="1052">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52">
        <v>3</v>
      </c>
      <c r="B336" s="1052">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52">
        <v>4</v>
      </c>
      <c r="B337" s="1052">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52">
        <v>5</v>
      </c>
      <c r="B338" s="1052">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52">
        <v>6</v>
      </c>
      <c r="B339" s="1052">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52">
        <v>7</v>
      </c>
      <c r="B340" s="1052">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52">
        <v>8</v>
      </c>
      <c r="B341" s="1052">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52">
        <v>9</v>
      </c>
      <c r="B342" s="1052">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52">
        <v>10</v>
      </c>
      <c r="B343" s="1052">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52">
        <v>11</v>
      </c>
      <c r="B344" s="1052">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52">
        <v>12</v>
      </c>
      <c r="B345" s="1052">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52">
        <v>13</v>
      </c>
      <c r="B346" s="1052">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52">
        <v>14</v>
      </c>
      <c r="B347" s="1052">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52">
        <v>15</v>
      </c>
      <c r="B348" s="1052">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52">
        <v>16</v>
      </c>
      <c r="B349" s="1052">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52">
        <v>17</v>
      </c>
      <c r="B350" s="1052">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52">
        <v>18</v>
      </c>
      <c r="B351" s="1052">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52">
        <v>19</v>
      </c>
      <c r="B352" s="1052">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52">
        <v>20</v>
      </c>
      <c r="B353" s="1052">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52">
        <v>21</v>
      </c>
      <c r="B354" s="1052">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52">
        <v>22</v>
      </c>
      <c r="B355" s="1052">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52">
        <v>23</v>
      </c>
      <c r="B356" s="1052">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52">
        <v>24</v>
      </c>
      <c r="B357" s="1052">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52">
        <v>25</v>
      </c>
      <c r="B358" s="1052">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52">
        <v>26</v>
      </c>
      <c r="B359" s="1052">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52">
        <v>27</v>
      </c>
      <c r="B360" s="1052">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52">
        <v>28</v>
      </c>
      <c r="B361" s="1052">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52">
        <v>29</v>
      </c>
      <c r="B362" s="1052">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52">
        <v>30</v>
      </c>
      <c r="B363" s="1052">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4"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4" t="s">
        <v>342</v>
      </c>
      <c r="AD366" s="154"/>
      <c r="AE366" s="154"/>
      <c r="AF366" s="154"/>
      <c r="AG366" s="154"/>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52">
        <v>1</v>
      </c>
      <c r="B367" s="1052">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52">
        <v>2</v>
      </c>
      <c r="B368" s="1052">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52">
        <v>3</v>
      </c>
      <c r="B369" s="1052">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52">
        <v>4</v>
      </c>
      <c r="B370" s="1052">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52">
        <v>5</v>
      </c>
      <c r="B371" s="1052">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52">
        <v>6</v>
      </c>
      <c r="B372" s="1052">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52">
        <v>7</v>
      </c>
      <c r="B373" s="1052">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52">
        <v>8</v>
      </c>
      <c r="B374" s="1052">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52">
        <v>9</v>
      </c>
      <c r="B375" s="1052">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52">
        <v>10</v>
      </c>
      <c r="B376" s="1052">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52">
        <v>11</v>
      </c>
      <c r="B377" s="1052">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52">
        <v>12</v>
      </c>
      <c r="B378" s="1052">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52">
        <v>13</v>
      </c>
      <c r="B379" s="1052">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52">
        <v>14</v>
      </c>
      <c r="B380" s="1052">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52">
        <v>15</v>
      </c>
      <c r="B381" s="1052">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52">
        <v>16</v>
      </c>
      <c r="B382" s="1052">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52">
        <v>17</v>
      </c>
      <c r="B383" s="1052">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52">
        <v>18</v>
      </c>
      <c r="B384" s="1052">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52">
        <v>19</v>
      </c>
      <c r="B385" s="1052">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52">
        <v>20</v>
      </c>
      <c r="B386" s="1052">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52">
        <v>21</v>
      </c>
      <c r="B387" s="1052">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52">
        <v>22</v>
      </c>
      <c r="B388" s="1052">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52">
        <v>23</v>
      </c>
      <c r="B389" s="1052">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52">
        <v>24</v>
      </c>
      <c r="B390" s="1052">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52">
        <v>25</v>
      </c>
      <c r="B391" s="1052">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52">
        <v>26</v>
      </c>
      <c r="B392" s="1052">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52">
        <v>27</v>
      </c>
      <c r="B393" s="1052">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52">
        <v>28</v>
      </c>
      <c r="B394" s="1052">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52">
        <v>29</v>
      </c>
      <c r="B395" s="1052">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52">
        <v>30</v>
      </c>
      <c r="B396" s="1052">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4"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4" t="s">
        <v>342</v>
      </c>
      <c r="AD399" s="154"/>
      <c r="AE399" s="154"/>
      <c r="AF399" s="154"/>
      <c r="AG399" s="154"/>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52">
        <v>1</v>
      </c>
      <c r="B400" s="1052">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52">
        <v>2</v>
      </c>
      <c r="B401" s="1052">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52">
        <v>3</v>
      </c>
      <c r="B402" s="1052">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52">
        <v>4</v>
      </c>
      <c r="B403" s="1052">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52">
        <v>5</v>
      </c>
      <c r="B404" s="1052">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52">
        <v>6</v>
      </c>
      <c r="B405" s="1052">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52">
        <v>7</v>
      </c>
      <c r="B406" s="1052">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52">
        <v>8</v>
      </c>
      <c r="B407" s="1052">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52">
        <v>9</v>
      </c>
      <c r="B408" s="1052">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52">
        <v>10</v>
      </c>
      <c r="B409" s="1052">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52">
        <v>11</v>
      </c>
      <c r="B410" s="1052">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52">
        <v>12</v>
      </c>
      <c r="B411" s="1052">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52">
        <v>13</v>
      </c>
      <c r="B412" s="1052">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52">
        <v>14</v>
      </c>
      <c r="B413" s="1052">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52">
        <v>15</v>
      </c>
      <c r="B414" s="1052">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52">
        <v>16</v>
      </c>
      <c r="B415" s="1052">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52">
        <v>17</v>
      </c>
      <c r="B416" s="1052">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52">
        <v>18</v>
      </c>
      <c r="B417" s="1052">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52">
        <v>19</v>
      </c>
      <c r="B418" s="1052">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52">
        <v>20</v>
      </c>
      <c r="B419" s="1052">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52">
        <v>21</v>
      </c>
      <c r="B420" s="1052">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52">
        <v>22</v>
      </c>
      <c r="B421" s="1052">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52">
        <v>23</v>
      </c>
      <c r="B422" s="1052">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52">
        <v>24</v>
      </c>
      <c r="B423" s="1052">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52">
        <v>25</v>
      </c>
      <c r="B424" s="1052">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52">
        <v>26</v>
      </c>
      <c r="B425" s="1052">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52">
        <v>27</v>
      </c>
      <c r="B426" s="1052">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52">
        <v>28</v>
      </c>
      <c r="B427" s="1052">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52">
        <v>29</v>
      </c>
      <c r="B428" s="1052">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52">
        <v>30</v>
      </c>
      <c r="B429" s="1052">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4"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4" t="s">
        <v>342</v>
      </c>
      <c r="AD432" s="154"/>
      <c r="AE432" s="154"/>
      <c r="AF432" s="154"/>
      <c r="AG432" s="154"/>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52">
        <v>1</v>
      </c>
      <c r="B433" s="1052">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52">
        <v>2</v>
      </c>
      <c r="B434" s="1052">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52">
        <v>3</v>
      </c>
      <c r="B435" s="1052">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52">
        <v>4</v>
      </c>
      <c r="B436" s="1052">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52">
        <v>5</v>
      </c>
      <c r="B437" s="1052">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52">
        <v>6</v>
      </c>
      <c r="B438" s="1052">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52">
        <v>7</v>
      </c>
      <c r="B439" s="1052">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52">
        <v>8</v>
      </c>
      <c r="B440" s="1052">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52">
        <v>9</v>
      </c>
      <c r="B441" s="1052">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52">
        <v>10</v>
      </c>
      <c r="B442" s="1052">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52">
        <v>11</v>
      </c>
      <c r="B443" s="1052">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52">
        <v>12</v>
      </c>
      <c r="B444" s="1052">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52">
        <v>13</v>
      </c>
      <c r="B445" s="1052">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52">
        <v>14</v>
      </c>
      <c r="B446" s="1052">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52">
        <v>15</v>
      </c>
      <c r="B447" s="1052">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52">
        <v>16</v>
      </c>
      <c r="B448" s="1052">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52">
        <v>17</v>
      </c>
      <c r="B449" s="1052">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52">
        <v>18</v>
      </c>
      <c r="B450" s="1052">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52">
        <v>19</v>
      </c>
      <c r="B451" s="1052">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52">
        <v>20</v>
      </c>
      <c r="B452" s="1052">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52">
        <v>21</v>
      </c>
      <c r="B453" s="1052">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52">
        <v>22</v>
      </c>
      <c r="B454" s="1052">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52">
        <v>23</v>
      </c>
      <c r="B455" s="1052">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52">
        <v>24</v>
      </c>
      <c r="B456" s="1052">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52">
        <v>25</v>
      </c>
      <c r="B457" s="1052">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52">
        <v>26</v>
      </c>
      <c r="B458" s="1052">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52">
        <v>27</v>
      </c>
      <c r="B459" s="1052">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52">
        <v>28</v>
      </c>
      <c r="B460" s="1052">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52">
        <v>29</v>
      </c>
      <c r="B461" s="1052">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52">
        <v>30</v>
      </c>
      <c r="B462" s="1052">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4"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4" t="s">
        <v>342</v>
      </c>
      <c r="AD465" s="154"/>
      <c r="AE465" s="154"/>
      <c r="AF465" s="154"/>
      <c r="AG465" s="154"/>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52">
        <v>1</v>
      </c>
      <c r="B466" s="1052">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52">
        <v>2</v>
      </c>
      <c r="B467" s="1052">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52">
        <v>3</v>
      </c>
      <c r="B468" s="1052">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52">
        <v>4</v>
      </c>
      <c r="B469" s="1052">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52">
        <v>5</v>
      </c>
      <c r="B470" s="1052">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52">
        <v>6</v>
      </c>
      <c r="B471" s="1052">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52">
        <v>7</v>
      </c>
      <c r="B472" s="1052">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52">
        <v>8</v>
      </c>
      <c r="B473" s="1052">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52">
        <v>9</v>
      </c>
      <c r="B474" s="1052">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52">
        <v>10</v>
      </c>
      <c r="B475" s="1052">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52">
        <v>11</v>
      </c>
      <c r="B476" s="1052">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52">
        <v>12</v>
      </c>
      <c r="B477" s="1052">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52">
        <v>13</v>
      </c>
      <c r="B478" s="1052">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52">
        <v>14</v>
      </c>
      <c r="B479" s="1052">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52">
        <v>15</v>
      </c>
      <c r="B480" s="1052">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52">
        <v>16</v>
      </c>
      <c r="B481" s="1052">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52">
        <v>17</v>
      </c>
      <c r="B482" s="1052">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52">
        <v>18</v>
      </c>
      <c r="B483" s="1052">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52">
        <v>19</v>
      </c>
      <c r="B484" s="1052">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52">
        <v>20</v>
      </c>
      <c r="B485" s="1052">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52">
        <v>21</v>
      </c>
      <c r="B486" s="1052">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52">
        <v>22</v>
      </c>
      <c r="B487" s="1052">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52">
        <v>23</v>
      </c>
      <c r="B488" s="1052">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52">
        <v>24</v>
      </c>
      <c r="B489" s="1052">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52">
        <v>25</v>
      </c>
      <c r="B490" s="1052">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52">
        <v>26</v>
      </c>
      <c r="B491" s="1052">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52">
        <v>27</v>
      </c>
      <c r="B492" s="1052">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52">
        <v>28</v>
      </c>
      <c r="B493" s="1052">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52">
        <v>29</v>
      </c>
      <c r="B494" s="1052">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52">
        <v>30</v>
      </c>
      <c r="B495" s="1052">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4"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4" t="s">
        <v>342</v>
      </c>
      <c r="AD498" s="154"/>
      <c r="AE498" s="154"/>
      <c r="AF498" s="154"/>
      <c r="AG498" s="154"/>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52">
        <v>1</v>
      </c>
      <c r="B499" s="1052">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52">
        <v>2</v>
      </c>
      <c r="B500" s="1052">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52">
        <v>3</v>
      </c>
      <c r="B501" s="1052">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52">
        <v>4</v>
      </c>
      <c r="B502" s="1052">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52">
        <v>5</v>
      </c>
      <c r="B503" s="1052">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52">
        <v>6</v>
      </c>
      <c r="B504" s="1052">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52">
        <v>7</v>
      </c>
      <c r="B505" s="1052">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52">
        <v>8</v>
      </c>
      <c r="B506" s="1052">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52">
        <v>9</v>
      </c>
      <c r="B507" s="1052">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52">
        <v>10</v>
      </c>
      <c r="B508" s="1052">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52">
        <v>11</v>
      </c>
      <c r="B509" s="1052">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52">
        <v>12</v>
      </c>
      <c r="B510" s="1052">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52">
        <v>13</v>
      </c>
      <c r="B511" s="1052">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52">
        <v>14</v>
      </c>
      <c r="B512" s="1052">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52">
        <v>15</v>
      </c>
      <c r="B513" s="1052">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52">
        <v>16</v>
      </c>
      <c r="B514" s="1052">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52">
        <v>17</v>
      </c>
      <c r="B515" s="1052">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52">
        <v>18</v>
      </c>
      <c r="B516" s="1052">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52">
        <v>19</v>
      </c>
      <c r="B517" s="1052">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52">
        <v>20</v>
      </c>
      <c r="B518" s="1052">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52">
        <v>21</v>
      </c>
      <c r="B519" s="1052">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52">
        <v>22</v>
      </c>
      <c r="B520" s="1052">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52">
        <v>23</v>
      </c>
      <c r="B521" s="1052">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52">
        <v>24</v>
      </c>
      <c r="B522" s="1052">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52">
        <v>25</v>
      </c>
      <c r="B523" s="1052">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52">
        <v>26</v>
      </c>
      <c r="B524" s="1052">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52">
        <v>27</v>
      </c>
      <c r="B525" s="1052">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52">
        <v>28</v>
      </c>
      <c r="B526" s="1052">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52">
        <v>29</v>
      </c>
      <c r="B527" s="1052">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52">
        <v>30</v>
      </c>
      <c r="B528" s="1052">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4"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4" t="s">
        <v>342</v>
      </c>
      <c r="AD531" s="154"/>
      <c r="AE531" s="154"/>
      <c r="AF531" s="154"/>
      <c r="AG531" s="154"/>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52">
        <v>1</v>
      </c>
      <c r="B532" s="1052">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52">
        <v>2</v>
      </c>
      <c r="B533" s="1052">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52">
        <v>3</v>
      </c>
      <c r="B534" s="1052">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52">
        <v>4</v>
      </c>
      <c r="B535" s="1052">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52">
        <v>5</v>
      </c>
      <c r="B536" s="1052">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52">
        <v>6</v>
      </c>
      <c r="B537" s="1052">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52">
        <v>7</v>
      </c>
      <c r="B538" s="1052">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52">
        <v>8</v>
      </c>
      <c r="B539" s="1052">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52">
        <v>9</v>
      </c>
      <c r="B540" s="1052">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52">
        <v>10</v>
      </c>
      <c r="B541" s="1052">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52">
        <v>11</v>
      </c>
      <c r="B542" s="1052">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52">
        <v>12</v>
      </c>
      <c r="B543" s="1052">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52">
        <v>13</v>
      </c>
      <c r="B544" s="1052">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52">
        <v>14</v>
      </c>
      <c r="B545" s="1052">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52">
        <v>15</v>
      </c>
      <c r="B546" s="1052">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52">
        <v>16</v>
      </c>
      <c r="B547" s="1052">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52">
        <v>17</v>
      </c>
      <c r="B548" s="1052">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52">
        <v>18</v>
      </c>
      <c r="B549" s="1052">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52">
        <v>19</v>
      </c>
      <c r="B550" s="1052">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52">
        <v>20</v>
      </c>
      <c r="B551" s="1052">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52">
        <v>21</v>
      </c>
      <c r="B552" s="1052">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52">
        <v>22</v>
      </c>
      <c r="B553" s="1052">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52">
        <v>23</v>
      </c>
      <c r="B554" s="1052">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52">
        <v>24</v>
      </c>
      <c r="B555" s="1052">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52">
        <v>25</v>
      </c>
      <c r="B556" s="1052">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52">
        <v>26</v>
      </c>
      <c r="B557" s="1052">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52">
        <v>27</v>
      </c>
      <c r="B558" s="1052">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52">
        <v>28</v>
      </c>
      <c r="B559" s="1052">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52">
        <v>29</v>
      </c>
      <c r="B560" s="1052">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52">
        <v>30</v>
      </c>
      <c r="B561" s="1052">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4"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4" t="s">
        <v>342</v>
      </c>
      <c r="AD564" s="154"/>
      <c r="AE564" s="154"/>
      <c r="AF564" s="154"/>
      <c r="AG564" s="154"/>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52">
        <v>1</v>
      </c>
      <c r="B565" s="1052">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52">
        <v>2</v>
      </c>
      <c r="B566" s="1052">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52">
        <v>3</v>
      </c>
      <c r="B567" s="1052">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52">
        <v>4</v>
      </c>
      <c r="B568" s="1052">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52">
        <v>5</v>
      </c>
      <c r="B569" s="1052">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52">
        <v>6</v>
      </c>
      <c r="B570" s="1052">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52">
        <v>7</v>
      </c>
      <c r="B571" s="1052">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52">
        <v>8</v>
      </c>
      <c r="B572" s="1052">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52">
        <v>9</v>
      </c>
      <c r="B573" s="1052">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52">
        <v>10</v>
      </c>
      <c r="B574" s="1052">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52">
        <v>11</v>
      </c>
      <c r="B575" s="1052">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52">
        <v>12</v>
      </c>
      <c r="B576" s="1052">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52">
        <v>13</v>
      </c>
      <c r="B577" s="1052">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52">
        <v>14</v>
      </c>
      <c r="B578" s="1052">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52">
        <v>15</v>
      </c>
      <c r="B579" s="1052">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52">
        <v>16</v>
      </c>
      <c r="B580" s="1052">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52">
        <v>17</v>
      </c>
      <c r="B581" s="1052">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52">
        <v>18</v>
      </c>
      <c r="B582" s="1052">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52">
        <v>19</v>
      </c>
      <c r="B583" s="1052">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52">
        <v>20</v>
      </c>
      <c r="B584" s="1052">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52">
        <v>21</v>
      </c>
      <c r="B585" s="1052">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52">
        <v>22</v>
      </c>
      <c r="B586" s="1052">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52">
        <v>23</v>
      </c>
      <c r="B587" s="1052">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52">
        <v>24</v>
      </c>
      <c r="B588" s="1052">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52">
        <v>25</v>
      </c>
      <c r="B589" s="1052">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52">
        <v>26</v>
      </c>
      <c r="B590" s="1052">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52">
        <v>27</v>
      </c>
      <c r="B591" s="1052">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52">
        <v>28</v>
      </c>
      <c r="B592" s="1052">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52">
        <v>29</v>
      </c>
      <c r="B593" s="1052">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52">
        <v>30</v>
      </c>
      <c r="B594" s="1052">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4"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4" t="s">
        <v>342</v>
      </c>
      <c r="AD597" s="154"/>
      <c r="AE597" s="154"/>
      <c r="AF597" s="154"/>
      <c r="AG597" s="154"/>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52">
        <v>1</v>
      </c>
      <c r="B598" s="1052">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52">
        <v>2</v>
      </c>
      <c r="B599" s="1052">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52">
        <v>3</v>
      </c>
      <c r="B600" s="1052">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52">
        <v>4</v>
      </c>
      <c r="B601" s="1052">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52">
        <v>5</v>
      </c>
      <c r="B602" s="1052">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52">
        <v>6</v>
      </c>
      <c r="B603" s="1052">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52">
        <v>7</v>
      </c>
      <c r="B604" s="1052">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52">
        <v>8</v>
      </c>
      <c r="B605" s="1052">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52">
        <v>9</v>
      </c>
      <c r="B606" s="1052">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52">
        <v>10</v>
      </c>
      <c r="B607" s="1052">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52">
        <v>11</v>
      </c>
      <c r="B608" s="1052">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52">
        <v>12</v>
      </c>
      <c r="B609" s="1052">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52">
        <v>13</v>
      </c>
      <c r="B610" s="1052">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52">
        <v>14</v>
      </c>
      <c r="B611" s="1052">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52">
        <v>15</v>
      </c>
      <c r="B612" s="1052">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52">
        <v>16</v>
      </c>
      <c r="B613" s="1052">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52">
        <v>17</v>
      </c>
      <c r="B614" s="1052">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52">
        <v>18</v>
      </c>
      <c r="B615" s="1052">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52">
        <v>19</v>
      </c>
      <c r="B616" s="1052">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52">
        <v>20</v>
      </c>
      <c r="B617" s="1052">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52">
        <v>21</v>
      </c>
      <c r="B618" s="1052">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52">
        <v>22</v>
      </c>
      <c r="B619" s="1052">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52">
        <v>23</v>
      </c>
      <c r="B620" s="1052">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52">
        <v>24</v>
      </c>
      <c r="B621" s="1052">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52">
        <v>25</v>
      </c>
      <c r="B622" s="1052">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52">
        <v>26</v>
      </c>
      <c r="B623" s="1052">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52">
        <v>27</v>
      </c>
      <c r="B624" s="1052">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52">
        <v>28</v>
      </c>
      <c r="B625" s="1052">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52">
        <v>29</v>
      </c>
      <c r="B626" s="1052">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52">
        <v>30</v>
      </c>
      <c r="B627" s="1052">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4"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4" t="s">
        <v>342</v>
      </c>
      <c r="AD630" s="154"/>
      <c r="AE630" s="154"/>
      <c r="AF630" s="154"/>
      <c r="AG630" s="154"/>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52">
        <v>1</v>
      </c>
      <c r="B631" s="1052">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52">
        <v>2</v>
      </c>
      <c r="B632" s="1052">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52">
        <v>3</v>
      </c>
      <c r="B633" s="1052">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52">
        <v>4</v>
      </c>
      <c r="B634" s="1052">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52">
        <v>5</v>
      </c>
      <c r="B635" s="1052">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52">
        <v>6</v>
      </c>
      <c r="B636" s="1052">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52">
        <v>7</v>
      </c>
      <c r="B637" s="1052">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52">
        <v>8</v>
      </c>
      <c r="B638" s="1052">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52">
        <v>9</v>
      </c>
      <c r="B639" s="1052">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52">
        <v>10</v>
      </c>
      <c r="B640" s="1052">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52">
        <v>11</v>
      </c>
      <c r="B641" s="1052">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52">
        <v>12</v>
      </c>
      <c r="B642" s="1052">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52">
        <v>13</v>
      </c>
      <c r="B643" s="1052">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52">
        <v>14</v>
      </c>
      <c r="B644" s="1052">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52">
        <v>15</v>
      </c>
      <c r="B645" s="1052">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52">
        <v>16</v>
      </c>
      <c r="B646" s="1052">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52">
        <v>17</v>
      </c>
      <c r="B647" s="1052">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52">
        <v>18</v>
      </c>
      <c r="B648" s="1052">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52">
        <v>19</v>
      </c>
      <c r="B649" s="1052">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52">
        <v>20</v>
      </c>
      <c r="B650" s="1052">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52">
        <v>21</v>
      </c>
      <c r="B651" s="1052">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52">
        <v>22</v>
      </c>
      <c r="B652" s="1052">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52">
        <v>23</v>
      </c>
      <c r="B653" s="1052">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52">
        <v>24</v>
      </c>
      <c r="B654" s="1052">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52">
        <v>25</v>
      </c>
      <c r="B655" s="1052">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52">
        <v>26</v>
      </c>
      <c r="B656" s="1052">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52">
        <v>27</v>
      </c>
      <c r="B657" s="1052">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52">
        <v>28</v>
      </c>
      <c r="B658" s="1052">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52">
        <v>29</v>
      </c>
      <c r="B659" s="1052">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52">
        <v>30</v>
      </c>
      <c r="B660" s="1052">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4"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4" t="s">
        <v>342</v>
      </c>
      <c r="AD663" s="154"/>
      <c r="AE663" s="154"/>
      <c r="AF663" s="154"/>
      <c r="AG663" s="154"/>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52">
        <v>1</v>
      </c>
      <c r="B664" s="1052">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52">
        <v>2</v>
      </c>
      <c r="B665" s="1052">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52">
        <v>3</v>
      </c>
      <c r="B666" s="1052">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52">
        <v>4</v>
      </c>
      <c r="B667" s="1052">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52">
        <v>5</v>
      </c>
      <c r="B668" s="1052">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52">
        <v>6</v>
      </c>
      <c r="B669" s="1052">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52">
        <v>7</v>
      </c>
      <c r="B670" s="1052">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52">
        <v>8</v>
      </c>
      <c r="B671" s="1052">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52">
        <v>9</v>
      </c>
      <c r="B672" s="1052">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52">
        <v>10</v>
      </c>
      <c r="B673" s="1052">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52">
        <v>11</v>
      </c>
      <c r="B674" s="1052">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52">
        <v>12</v>
      </c>
      <c r="B675" s="1052">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52">
        <v>13</v>
      </c>
      <c r="B676" s="1052">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52">
        <v>14</v>
      </c>
      <c r="B677" s="1052">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52">
        <v>15</v>
      </c>
      <c r="B678" s="1052">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52">
        <v>16</v>
      </c>
      <c r="B679" s="1052">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52">
        <v>17</v>
      </c>
      <c r="B680" s="1052">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52">
        <v>18</v>
      </c>
      <c r="B681" s="1052">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52">
        <v>19</v>
      </c>
      <c r="B682" s="1052">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52">
        <v>20</v>
      </c>
      <c r="B683" s="1052">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52">
        <v>21</v>
      </c>
      <c r="B684" s="1052">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52">
        <v>22</v>
      </c>
      <c r="B685" s="1052">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52">
        <v>23</v>
      </c>
      <c r="B686" s="1052">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52">
        <v>24</v>
      </c>
      <c r="B687" s="1052">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52">
        <v>25</v>
      </c>
      <c r="B688" s="1052">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52">
        <v>26</v>
      </c>
      <c r="B689" s="1052">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52">
        <v>27</v>
      </c>
      <c r="B690" s="1052">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52">
        <v>28</v>
      </c>
      <c r="B691" s="1052">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52">
        <v>29</v>
      </c>
      <c r="B692" s="1052">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52">
        <v>30</v>
      </c>
      <c r="B693" s="1052">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4"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4" t="s">
        <v>342</v>
      </c>
      <c r="AD696" s="154"/>
      <c r="AE696" s="154"/>
      <c r="AF696" s="154"/>
      <c r="AG696" s="154"/>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52">
        <v>1</v>
      </c>
      <c r="B697" s="1052">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52">
        <v>2</v>
      </c>
      <c r="B698" s="1052">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52">
        <v>3</v>
      </c>
      <c r="B699" s="1052">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52">
        <v>4</v>
      </c>
      <c r="B700" s="1052">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52">
        <v>5</v>
      </c>
      <c r="B701" s="1052">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52">
        <v>6</v>
      </c>
      <c r="B702" s="1052">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52">
        <v>7</v>
      </c>
      <c r="B703" s="1052">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52">
        <v>8</v>
      </c>
      <c r="B704" s="1052">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52">
        <v>9</v>
      </c>
      <c r="B705" s="1052">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52">
        <v>10</v>
      </c>
      <c r="B706" s="1052">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52">
        <v>11</v>
      </c>
      <c r="B707" s="1052">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52">
        <v>12</v>
      </c>
      <c r="B708" s="1052">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52">
        <v>13</v>
      </c>
      <c r="B709" s="1052">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52">
        <v>14</v>
      </c>
      <c r="B710" s="1052">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52">
        <v>15</v>
      </c>
      <c r="B711" s="1052">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52">
        <v>16</v>
      </c>
      <c r="B712" s="1052">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52">
        <v>17</v>
      </c>
      <c r="B713" s="1052">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52">
        <v>18</v>
      </c>
      <c r="B714" s="1052">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52">
        <v>19</v>
      </c>
      <c r="B715" s="1052">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52">
        <v>20</v>
      </c>
      <c r="B716" s="1052">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52">
        <v>21</v>
      </c>
      <c r="B717" s="1052">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52">
        <v>22</v>
      </c>
      <c r="B718" s="1052">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52">
        <v>23</v>
      </c>
      <c r="B719" s="1052">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52">
        <v>24</v>
      </c>
      <c r="B720" s="1052">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52">
        <v>25</v>
      </c>
      <c r="B721" s="1052">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52">
        <v>26</v>
      </c>
      <c r="B722" s="1052">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52">
        <v>27</v>
      </c>
      <c r="B723" s="1052">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52">
        <v>28</v>
      </c>
      <c r="B724" s="1052">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52">
        <v>29</v>
      </c>
      <c r="B725" s="1052">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52">
        <v>30</v>
      </c>
      <c r="B726" s="1052">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4"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4" t="s">
        <v>342</v>
      </c>
      <c r="AD729" s="154"/>
      <c r="AE729" s="154"/>
      <c r="AF729" s="154"/>
      <c r="AG729" s="154"/>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52">
        <v>1</v>
      </c>
      <c r="B730" s="1052">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52">
        <v>2</v>
      </c>
      <c r="B731" s="1052">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52">
        <v>3</v>
      </c>
      <c r="B732" s="1052">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52">
        <v>4</v>
      </c>
      <c r="B733" s="1052">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52">
        <v>5</v>
      </c>
      <c r="B734" s="1052">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52">
        <v>6</v>
      </c>
      <c r="B735" s="1052">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52">
        <v>7</v>
      </c>
      <c r="B736" s="1052">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52">
        <v>8</v>
      </c>
      <c r="B737" s="1052">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52">
        <v>9</v>
      </c>
      <c r="B738" s="1052">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52">
        <v>10</v>
      </c>
      <c r="B739" s="1052">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52">
        <v>11</v>
      </c>
      <c r="B740" s="1052">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52">
        <v>12</v>
      </c>
      <c r="B741" s="1052">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52">
        <v>13</v>
      </c>
      <c r="B742" s="1052">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52">
        <v>14</v>
      </c>
      <c r="B743" s="1052">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52">
        <v>15</v>
      </c>
      <c r="B744" s="1052">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52">
        <v>16</v>
      </c>
      <c r="B745" s="1052">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52">
        <v>17</v>
      </c>
      <c r="B746" s="1052">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52">
        <v>18</v>
      </c>
      <c r="B747" s="1052">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52">
        <v>19</v>
      </c>
      <c r="B748" s="1052">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52">
        <v>20</v>
      </c>
      <c r="B749" s="1052">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52">
        <v>21</v>
      </c>
      <c r="B750" s="1052">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52">
        <v>22</v>
      </c>
      <c r="B751" s="1052">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52">
        <v>23</v>
      </c>
      <c r="B752" s="1052">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52">
        <v>24</v>
      </c>
      <c r="B753" s="1052">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52">
        <v>25</v>
      </c>
      <c r="B754" s="1052">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52">
        <v>26</v>
      </c>
      <c r="B755" s="1052">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52">
        <v>27</v>
      </c>
      <c r="B756" s="1052">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52">
        <v>28</v>
      </c>
      <c r="B757" s="1052">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52">
        <v>29</v>
      </c>
      <c r="B758" s="1052">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52">
        <v>30</v>
      </c>
      <c r="B759" s="1052">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4"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4" t="s">
        <v>342</v>
      </c>
      <c r="AD762" s="154"/>
      <c r="AE762" s="154"/>
      <c r="AF762" s="154"/>
      <c r="AG762" s="154"/>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52">
        <v>1</v>
      </c>
      <c r="B763" s="1052">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52">
        <v>2</v>
      </c>
      <c r="B764" s="1052">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52">
        <v>3</v>
      </c>
      <c r="B765" s="1052">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52">
        <v>4</v>
      </c>
      <c r="B766" s="1052">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52">
        <v>5</v>
      </c>
      <c r="B767" s="1052">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52">
        <v>6</v>
      </c>
      <c r="B768" s="1052">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52">
        <v>7</v>
      </c>
      <c r="B769" s="1052">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52">
        <v>8</v>
      </c>
      <c r="B770" s="1052">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52">
        <v>9</v>
      </c>
      <c r="B771" s="1052">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52">
        <v>10</v>
      </c>
      <c r="B772" s="1052">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52">
        <v>11</v>
      </c>
      <c r="B773" s="1052">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52">
        <v>12</v>
      </c>
      <c r="B774" s="1052">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52">
        <v>13</v>
      </c>
      <c r="B775" s="1052">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52">
        <v>14</v>
      </c>
      <c r="B776" s="1052">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52">
        <v>15</v>
      </c>
      <c r="B777" s="1052">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52">
        <v>16</v>
      </c>
      <c r="B778" s="1052">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52">
        <v>17</v>
      </c>
      <c r="B779" s="1052">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52">
        <v>18</v>
      </c>
      <c r="B780" s="1052">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52">
        <v>19</v>
      </c>
      <c r="B781" s="1052">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52">
        <v>20</v>
      </c>
      <c r="B782" s="1052">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52">
        <v>21</v>
      </c>
      <c r="B783" s="1052">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52">
        <v>22</v>
      </c>
      <c r="B784" s="1052">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52">
        <v>23</v>
      </c>
      <c r="B785" s="1052">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52">
        <v>24</v>
      </c>
      <c r="B786" s="1052">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52">
        <v>25</v>
      </c>
      <c r="B787" s="1052">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52">
        <v>26</v>
      </c>
      <c r="B788" s="1052">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52">
        <v>27</v>
      </c>
      <c r="B789" s="1052">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52">
        <v>28</v>
      </c>
      <c r="B790" s="1052">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52">
        <v>29</v>
      </c>
      <c r="B791" s="1052">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52">
        <v>30</v>
      </c>
      <c r="B792" s="1052">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4"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4" t="s">
        <v>342</v>
      </c>
      <c r="AD795" s="154"/>
      <c r="AE795" s="154"/>
      <c r="AF795" s="154"/>
      <c r="AG795" s="154"/>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52">
        <v>1</v>
      </c>
      <c r="B796" s="1052">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52">
        <v>2</v>
      </c>
      <c r="B797" s="1052">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52">
        <v>3</v>
      </c>
      <c r="B798" s="1052">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52">
        <v>4</v>
      </c>
      <c r="B799" s="1052">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52">
        <v>5</v>
      </c>
      <c r="B800" s="1052">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52">
        <v>6</v>
      </c>
      <c r="B801" s="1052">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52">
        <v>7</v>
      </c>
      <c r="B802" s="1052">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52">
        <v>8</v>
      </c>
      <c r="B803" s="1052">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52">
        <v>9</v>
      </c>
      <c r="B804" s="1052">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52">
        <v>10</v>
      </c>
      <c r="B805" s="1052">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52">
        <v>11</v>
      </c>
      <c r="B806" s="1052">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52">
        <v>12</v>
      </c>
      <c r="B807" s="1052">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52">
        <v>13</v>
      </c>
      <c r="B808" s="1052">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52">
        <v>14</v>
      </c>
      <c r="B809" s="1052">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52">
        <v>15</v>
      </c>
      <c r="B810" s="1052">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52">
        <v>16</v>
      </c>
      <c r="B811" s="1052">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52">
        <v>17</v>
      </c>
      <c r="B812" s="1052">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52">
        <v>18</v>
      </c>
      <c r="B813" s="1052">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52">
        <v>19</v>
      </c>
      <c r="B814" s="1052">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52">
        <v>20</v>
      </c>
      <c r="B815" s="1052">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52">
        <v>21</v>
      </c>
      <c r="B816" s="1052">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52">
        <v>22</v>
      </c>
      <c r="B817" s="1052">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52">
        <v>23</v>
      </c>
      <c r="B818" s="1052">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52">
        <v>24</v>
      </c>
      <c r="B819" s="1052">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52">
        <v>25</v>
      </c>
      <c r="B820" s="1052">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52">
        <v>26</v>
      </c>
      <c r="B821" s="1052">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52">
        <v>27</v>
      </c>
      <c r="B822" s="1052">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52">
        <v>28</v>
      </c>
      <c r="B823" s="1052">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52">
        <v>29</v>
      </c>
      <c r="B824" s="1052">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52">
        <v>30</v>
      </c>
      <c r="B825" s="1052">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4"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4" t="s">
        <v>342</v>
      </c>
      <c r="AD828" s="154"/>
      <c r="AE828" s="154"/>
      <c r="AF828" s="154"/>
      <c r="AG828" s="154"/>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52">
        <v>1</v>
      </c>
      <c r="B829" s="1052">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52">
        <v>2</v>
      </c>
      <c r="B830" s="1052">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52">
        <v>3</v>
      </c>
      <c r="B831" s="1052">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52">
        <v>4</v>
      </c>
      <c r="B832" s="1052">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52">
        <v>5</v>
      </c>
      <c r="B833" s="1052">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52">
        <v>6</v>
      </c>
      <c r="B834" s="1052">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52">
        <v>7</v>
      </c>
      <c r="B835" s="1052">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52">
        <v>8</v>
      </c>
      <c r="B836" s="1052">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52">
        <v>9</v>
      </c>
      <c r="B837" s="1052">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52">
        <v>10</v>
      </c>
      <c r="B838" s="105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52">
        <v>11</v>
      </c>
      <c r="B839" s="105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52">
        <v>12</v>
      </c>
      <c r="B840" s="1052">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52">
        <v>13</v>
      </c>
      <c r="B841" s="105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52">
        <v>14</v>
      </c>
      <c r="B842" s="105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52">
        <v>15</v>
      </c>
      <c r="B843" s="105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52">
        <v>16</v>
      </c>
      <c r="B844" s="105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52">
        <v>17</v>
      </c>
      <c r="B845" s="105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52">
        <v>18</v>
      </c>
      <c r="B846" s="105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52">
        <v>19</v>
      </c>
      <c r="B847" s="105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52">
        <v>20</v>
      </c>
      <c r="B848" s="105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52">
        <v>21</v>
      </c>
      <c r="B849" s="105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52">
        <v>22</v>
      </c>
      <c r="B850" s="105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52">
        <v>23</v>
      </c>
      <c r="B851" s="105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52">
        <v>24</v>
      </c>
      <c r="B852" s="105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52">
        <v>25</v>
      </c>
      <c r="B853" s="105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52">
        <v>26</v>
      </c>
      <c r="B854" s="105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52">
        <v>27</v>
      </c>
      <c r="B855" s="105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52">
        <v>28</v>
      </c>
      <c r="B856" s="105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52">
        <v>29</v>
      </c>
      <c r="B857" s="105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52">
        <v>30</v>
      </c>
      <c r="B858" s="105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4"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4" t="s">
        <v>342</v>
      </c>
      <c r="AD861" s="154"/>
      <c r="AE861" s="154"/>
      <c r="AF861" s="154"/>
      <c r="AG861" s="154"/>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52">
        <v>1</v>
      </c>
      <c r="B862" s="105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52">
        <v>2</v>
      </c>
      <c r="B863" s="105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52">
        <v>3</v>
      </c>
      <c r="B864" s="105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52">
        <v>4</v>
      </c>
      <c r="B865" s="105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52">
        <v>5</v>
      </c>
      <c r="B866" s="105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52">
        <v>6</v>
      </c>
      <c r="B867" s="105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52">
        <v>7</v>
      </c>
      <c r="B868" s="1052">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52">
        <v>8</v>
      </c>
      <c r="B869" s="1052">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52">
        <v>9</v>
      </c>
      <c r="B870" s="105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52">
        <v>10</v>
      </c>
      <c r="B871" s="105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52">
        <v>11</v>
      </c>
      <c r="B872" s="105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52">
        <v>12</v>
      </c>
      <c r="B873" s="1052">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52">
        <v>13</v>
      </c>
      <c r="B874" s="105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52">
        <v>14</v>
      </c>
      <c r="B875" s="105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52">
        <v>15</v>
      </c>
      <c r="B876" s="105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52">
        <v>16</v>
      </c>
      <c r="B877" s="105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52">
        <v>17</v>
      </c>
      <c r="B878" s="105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52">
        <v>18</v>
      </c>
      <c r="B879" s="105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52">
        <v>19</v>
      </c>
      <c r="B880" s="105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52">
        <v>20</v>
      </c>
      <c r="B881" s="105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52">
        <v>21</v>
      </c>
      <c r="B882" s="105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52">
        <v>22</v>
      </c>
      <c r="B883" s="105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52">
        <v>23</v>
      </c>
      <c r="B884" s="105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52">
        <v>24</v>
      </c>
      <c r="B885" s="105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52">
        <v>25</v>
      </c>
      <c r="B886" s="105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52">
        <v>26</v>
      </c>
      <c r="B887" s="105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52">
        <v>27</v>
      </c>
      <c r="B888" s="105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52">
        <v>28</v>
      </c>
      <c r="B889" s="105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52">
        <v>29</v>
      </c>
      <c r="B890" s="105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52">
        <v>30</v>
      </c>
      <c r="B891" s="105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4"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4" t="s">
        <v>342</v>
      </c>
      <c r="AD894" s="154"/>
      <c r="AE894" s="154"/>
      <c r="AF894" s="154"/>
      <c r="AG894" s="154"/>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52">
        <v>1</v>
      </c>
      <c r="B895" s="105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52">
        <v>2</v>
      </c>
      <c r="B896" s="105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52">
        <v>3</v>
      </c>
      <c r="B897" s="105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52">
        <v>4</v>
      </c>
      <c r="B898" s="105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52">
        <v>5</v>
      </c>
      <c r="B899" s="105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52">
        <v>6</v>
      </c>
      <c r="B900" s="105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52">
        <v>7</v>
      </c>
      <c r="B901" s="1052">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52">
        <v>8</v>
      </c>
      <c r="B902" s="1052">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52">
        <v>9</v>
      </c>
      <c r="B903" s="105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52">
        <v>10</v>
      </c>
      <c r="B904" s="105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52">
        <v>11</v>
      </c>
      <c r="B905" s="105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52">
        <v>12</v>
      </c>
      <c r="B906" s="1052">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52">
        <v>13</v>
      </c>
      <c r="B907" s="105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52">
        <v>14</v>
      </c>
      <c r="B908" s="105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52">
        <v>15</v>
      </c>
      <c r="B909" s="105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52">
        <v>16</v>
      </c>
      <c r="B910" s="105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52">
        <v>17</v>
      </c>
      <c r="B911" s="105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52">
        <v>18</v>
      </c>
      <c r="B912" s="105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52">
        <v>19</v>
      </c>
      <c r="B913" s="105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52">
        <v>20</v>
      </c>
      <c r="B914" s="105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52">
        <v>21</v>
      </c>
      <c r="B915" s="105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52">
        <v>22</v>
      </c>
      <c r="B916" s="105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52">
        <v>23</v>
      </c>
      <c r="B917" s="105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52">
        <v>24</v>
      </c>
      <c r="B918" s="105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52">
        <v>25</v>
      </c>
      <c r="B919" s="105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52">
        <v>26</v>
      </c>
      <c r="B920" s="105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52">
        <v>27</v>
      </c>
      <c r="B921" s="105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52">
        <v>28</v>
      </c>
      <c r="B922" s="105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52">
        <v>29</v>
      </c>
      <c r="B923" s="105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52">
        <v>30</v>
      </c>
      <c r="B924" s="105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4"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4" t="s">
        <v>342</v>
      </c>
      <c r="AD927" s="154"/>
      <c r="AE927" s="154"/>
      <c r="AF927" s="154"/>
      <c r="AG927" s="154"/>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52">
        <v>1</v>
      </c>
      <c r="B928" s="105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52">
        <v>2</v>
      </c>
      <c r="B929" s="105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52">
        <v>3</v>
      </c>
      <c r="B930" s="105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52">
        <v>4</v>
      </c>
      <c r="B931" s="105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52">
        <v>5</v>
      </c>
      <c r="B932" s="105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52">
        <v>6</v>
      </c>
      <c r="B933" s="105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52">
        <v>7</v>
      </c>
      <c r="B934" s="1052">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52">
        <v>8</v>
      </c>
      <c r="B935" s="1052">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52">
        <v>9</v>
      </c>
      <c r="B936" s="105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52">
        <v>10</v>
      </c>
      <c r="B937" s="105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52">
        <v>11</v>
      </c>
      <c r="B938" s="105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52">
        <v>12</v>
      </c>
      <c r="B939" s="1052">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52">
        <v>13</v>
      </c>
      <c r="B940" s="105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52">
        <v>14</v>
      </c>
      <c r="B941" s="105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52">
        <v>15</v>
      </c>
      <c r="B942" s="105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52">
        <v>16</v>
      </c>
      <c r="B943" s="105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52">
        <v>17</v>
      </c>
      <c r="B944" s="105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52">
        <v>18</v>
      </c>
      <c r="B945" s="105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52">
        <v>19</v>
      </c>
      <c r="B946" s="105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52">
        <v>20</v>
      </c>
      <c r="B947" s="105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52">
        <v>21</v>
      </c>
      <c r="B948" s="105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52">
        <v>22</v>
      </c>
      <c r="B949" s="105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52">
        <v>23</v>
      </c>
      <c r="B950" s="105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52">
        <v>24</v>
      </c>
      <c r="B951" s="105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52">
        <v>25</v>
      </c>
      <c r="B952" s="105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52">
        <v>26</v>
      </c>
      <c r="B953" s="105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52">
        <v>27</v>
      </c>
      <c r="B954" s="105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52">
        <v>28</v>
      </c>
      <c r="B955" s="105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52">
        <v>29</v>
      </c>
      <c r="B956" s="105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52">
        <v>30</v>
      </c>
      <c r="B957" s="105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4"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4" t="s">
        <v>342</v>
      </c>
      <c r="AD960" s="154"/>
      <c r="AE960" s="154"/>
      <c r="AF960" s="154"/>
      <c r="AG960" s="154"/>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52">
        <v>1</v>
      </c>
      <c r="B961" s="105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52">
        <v>2</v>
      </c>
      <c r="B962" s="105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52">
        <v>3</v>
      </c>
      <c r="B963" s="105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52">
        <v>4</v>
      </c>
      <c r="B964" s="105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52">
        <v>5</v>
      </c>
      <c r="B965" s="105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52">
        <v>6</v>
      </c>
      <c r="B966" s="105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52">
        <v>7</v>
      </c>
      <c r="B967" s="1052">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52">
        <v>8</v>
      </c>
      <c r="B968" s="1052">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52">
        <v>9</v>
      </c>
      <c r="B969" s="105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52">
        <v>10</v>
      </c>
      <c r="B970" s="105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52">
        <v>11</v>
      </c>
      <c r="B971" s="105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52">
        <v>12</v>
      </c>
      <c r="B972" s="1052">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52">
        <v>13</v>
      </c>
      <c r="B973" s="105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52">
        <v>14</v>
      </c>
      <c r="B974" s="105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52">
        <v>15</v>
      </c>
      <c r="B975" s="105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52">
        <v>16</v>
      </c>
      <c r="B976" s="105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52">
        <v>17</v>
      </c>
      <c r="B977" s="105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52">
        <v>18</v>
      </c>
      <c r="B978" s="105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52">
        <v>19</v>
      </c>
      <c r="B979" s="105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52">
        <v>20</v>
      </c>
      <c r="B980" s="105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52">
        <v>21</v>
      </c>
      <c r="B981" s="105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52">
        <v>22</v>
      </c>
      <c r="B982" s="105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52">
        <v>23</v>
      </c>
      <c r="B983" s="105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52">
        <v>24</v>
      </c>
      <c r="B984" s="105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52">
        <v>25</v>
      </c>
      <c r="B985" s="105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52">
        <v>26</v>
      </c>
      <c r="B986" s="105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52">
        <v>27</v>
      </c>
      <c r="B987" s="105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52">
        <v>28</v>
      </c>
      <c r="B988" s="105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52">
        <v>29</v>
      </c>
      <c r="B989" s="105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52">
        <v>30</v>
      </c>
      <c r="B990" s="105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4"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4" t="s">
        <v>342</v>
      </c>
      <c r="AD993" s="154"/>
      <c r="AE993" s="154"/>
      <c r="AF993" s="154"/>
      <c r="AG993" s="154"/>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52">
        <v>1</v>
      </c>
      <c r="B994" s="105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52">
        <v>2</v>
      </c>
      <c r="B995" s="105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52">
        <v>3</v>
      </c>
      <c r="B996" s="105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52">
        <v>4</v>
      </c>
      <c r="B997" s="105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52">
        <v>5</v>
      </c>
      <c r="B998" s="105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52">
        <v>6</v>
      </c>
      <c r="B999" s="105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52">
        <v>7</v>
      </c>
      <c r="B1000" s="1052">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52">
        <v>8</v>
      </c>
      <c r="B1001" s="1052">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52">
        <v>9</v>
      </c>
      <c r="B1002" s="105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52">
        <v>10</v>
      </c>
      <c r="B1003" s="105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52">
        <v>11</v>
      </c>
      <c r="B1004" s="105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52">
        <v>12</v>
      </c>
      <c r="B1005" s="1052">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52">
        <v>13</v>
      </c>
      <c r="B1006" s="105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52">
        <v>14</v>
      </c>
      <c r="B1007" s="105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52">
        <v>15</v>
      </c>
      <c r="B1008" s="105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52">
        <v>16</v>
      </c>
      <c r="B1009" s="105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52">
        <v>17</v>
      </c>
      <c r="B1010" s="105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52">
        <v>18</v>
      </c>
      <c r="B1011" s="105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52">
        <v>19</v>
      </c>
      <c r="B1012" s="105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52">
        <v>20</v>
      </c>
      <c r="B1013" s="105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52">
        <v>21</v>
      </c>
      <c r="B1014" s="105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52">
        <v>22</v>
      </c>
      <c r="B1015" s="105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52">
        <v>23</v>
      </c>
      <c r="B1016" s="105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52">
        <v>24</v>
      </c>
      <c r="B1017" s="105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52">
        <v>25</v>
      </c>
      <c r="B1018" s="105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52">
        <v>26</v>
      </c>
      <c r="B1019" s="105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52">
        <v>27</v>
      </c>
      <c r="B1020" s="105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52">
        <v>28</v>
      </c>
      <c r="B1021" s="105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52">
        <v>29</v>
      </c>
      <c r="B1022" s="105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52">
        <v>30</v>
      </c>
      <c r="B1023" s="105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4"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4" t="s">
        <v>342</v>
      </c>
      <c r="AD1026" s="154"/>
      <c r="AE1026" s="154"/>
      <c r="AF1026" s="154"/>
      <c r="AG1026" s="154"/>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52">
        <v>1</v>
      </c>
      <c r="B1027" s="105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52">
        <v>2</v>
      </c>
      <c r="B1028" s="105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52">
        <v>3</v>
      </c>
      <c r="B1029" s="105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52">
        <v>4</v>
      </c>
      <c r="B1030" s="105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52">
        <v>5</v>
      </c>
      <c r="B1031" s="105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52">
        <v>6</v>
      </c>
      <c r="B1032" s="105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52">
        <v>7</v>
      </c>
      <c r="B1033" s="1052">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52">
        <v>8</v>
      </c>
      <c r="B1034" s="1052">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52">
        <v>9</v>
      </c>
      <c r="B1035" s="105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52">
        <v>10</v>
      </c>
      <c r="B1036" s="105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52">
        <v>11</v>
      </c>
      <c r="B1037" s="105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52">
        <v>12</v>
      </c>
      <c r="B1038" s="1052">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52">
        <v>13</v>
      </c>
      <c r="B1039" s="105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52">
        <v>14</v>
      </c>
      <c r="B1040" s="105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52">
        <v>15</v>
      </c>
      <c r="B1041" s="105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52">
        <v>16</v>
      </c>
      <c r="B1042" s="105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52">
        <v>17</v>
      </c>
      <c r="B1043" s="105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52">
        <v>18</v>
      </c>
      <c r="B1044" s="105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52">
        <v>19</v>
      </c>
      <c r="B1045" s="105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52">
        <v>20</v>
      </c>
      <c r="B1046" s="105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52">
        <v>21</v>
      </c>
      <c r="B1047" s="105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52">
        <v>22</v>
      </c>
      <c r="B1048" s="105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52">
        <v>23</v>
      </c>
      <c r="B1049" s="105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52">
        <v>24</v>
      </c>
      <c r="B1050" s="105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52">
        <v>25</v>
      </c>
      <c r="B1051" s="105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52">
        <v>26</v>
      </c>
      <c r="B1052" s="105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52">
        <v>27</v>
      </c>
      <c r="B1053" s="105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52">
        <v>28</v>
      </c>
      <c r="B1054" s="105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52">
        <v>29</v>
      </c>
      <c r="B1055" s="105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52">
        <v>30</v>
      </c>
      <c r="B1056" s="105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4"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4" t="s">
        <v>342</v>
      </c>
      <c r="AD1059" s="154"/>
      <c r="AE1059" s="154"/>
      <c r="AF1059" s="154"/>
      <c r="AG1059" s="154"/>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52">
        <v>1</v>
      </c>
      <c r="B1060" s="105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52">
        <v>2</v>
      </c>
      <c r="B1061" s="105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52">
        <v>3</v>
      </c>
      <c r="B1062" s="105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52">
        <v>4</v>
      </c>
      <c r="B1063" s="105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52">
        <v>5</v>
      </c>
      <c r="B1064" s="105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52">
        <v>6</v>
      </c>
      <c r="B1065" s="105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52">
        <v>7</v>
      </c>
      <c r="B1066" s="1052">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52">
        <v>8</v>
      </c>
      <c r="B1067" s="1052">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52">
        <v>9</v>
      </c>
      <c r="B1068" s="105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52">
        <v>10</v>
      </c>
      <c r="B1069" s="105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52">
        <v>11</v>
      </c>
      <c r="B1070" s="105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52">
        <v>12</v>
      </c>
      <c r="B1071" s="1052">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52">
        <v>13</v>
      </c>
      <c r="B1072" s="105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52">
        <v>14</v>
      </c>
      <c r="B1073" s="105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52">
        <v>15</v>
      </c>
      <c r="B1074" s="105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52">
        <v>16</v>
      </c>
      <c r="B1075" s="105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52">
        <v>17</v>
      </c>
      <c r="B1076" s="105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52">
        <v>18</v>
      </c>
      <c r="B1077" s="105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52">
        <v>19</v>
      </c>
      <c r="B1078" s="105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52">
        <v>20</v>
      </c>
      <c r="B1079" s="105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52">
        <v>21</v>
      </c>
      <c r="B1080" s="105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52">
        <v>22</v>
      </c>
      <c r="B1081" s="105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52">
        <v>23</v>
      </c>
      <c r="B1082" s="105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52">
        <v>24</v>
      </c>
      <c r="B1083" s="105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52">
        <v>25</v>
      </c>
      <c r="B1084" s="105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52">
        <v>26</v>
      </c>
      <c r="B1085" s="105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52">
        <v>27</v>
      </c>
      <c r="B1086" s="105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52">
        <v>28</v>
      </c>
      <c r="B1087" s="105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52">
        <v>29</v>
      </c>
      <c r="B1088" s="105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52">
        <v>30</v>
      </c>
      <c r="B1089" s="105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4"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4" t="s">
        <v>342</v>
      </c>
      <c r="AD1092" s="154"/>
      <c r="AE1092" s="154"/>
      <c r="AF1092" s="154"/>
      <c r="AG1092" s="154"/>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52">
        <v>1</v>
      </c>
      <c r="B1093" s="105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52">
        <v>2</v>
      </c>
      <c r="B1094" s="105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52">
        <v>3</v>
      </c>
      <c r="B1095" s="105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52">
        <v>4</v>
      </c>
      <c r="B1096" s="105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52">
        <v>5</v>
      </c>
      <c r="B1097" s="105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52">
        <v>6</v>
      </c>
      <c r="B1098" s="105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52">
        <v>7</v>
      </c>
      <c r="B1099" s="1052">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52">
        <v>8</v>
      </c>
      <c r="B1100" s="1052">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52">
        <v>9</v>
      </c>
      <c r="B1101" s="1052">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52">
        <v>10</v>
      </c>
      <c r="B1102" s="1052">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52">
        <v>11</v>
      </c>
      <c r="B1103" s="1052">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52">
        <v>12</v>
      </c>
      <c r="B1104" s="1052">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52">
        <v>13</v>
      </c>
      <c r="B1105" s="1052">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52">
        <v>14</v>
      </c>
      <c r="B1106" s="1052">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52">
        <v>15</v>
      </c>
      <c r="B1107" s="1052">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52">
        <v>16</v>
      </c>
      <c r="B1108" s="1052">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52">
        <v>17</v>
      </c>
      <c r="B1109" s="1052">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52">
        <v>18</v>
      </c>
      <c r="B1110" s="1052">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52">
        <v>19</v>
      </c>
      <c r="B1111" s="1052">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52">
        <v>20</v>
      </c>
      <c r="B1112" s="1052">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52">
        <v>21</v>
      </c>
      <c r="B1113" s="1052">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52">
        <v>22</v>
      </c>
      <c r="B1114" s="1052">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52">
        <v>23</v>
      </c>
      <c r="B1115" s="1052">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52">
        <v>24</v>
      </c>
      <c r="B1116" s="1052">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52">
        <v>25</v>
      </c>
      <c r="B1117" s="1052">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52">
        <v>26</v>
      </c>
      <c r="B1118" s="1052">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52">
        <v>27</v>
      </c>
      <c r="B1119" s="1052">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52">
        <v>28</v>
      </c>
      <c r="B1120" s="1052">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52">
        <v>29</v>
      </c>
      <c r="B1121" s="1052">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52">
        <v>30</v>
      </c>
      <c r="B1122" s="1052">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4"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4" t="s">
        <v>342</v>
      </c>
      <c r="AD1125" s="154"/>
      <c r="AE1125" s="154"/>
      <c r="AF1125" s="154"/>
      <c r="AG1125" s="154"/>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52">
        <v>1</v>
      </c>
      <c r="B1126" s="1052">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52">
        <v>2</v>
      </c>
      <c r="B1127" s="1052">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52">
        <v>3</v>
      </c>
      <c r="B1128" s="1052">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52">
        <v>4</v>
      </c>
      <c r="B1129" s="1052">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52">
        <v>5</v>
      </c>
      <c r="B1130" s="1052">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52">
        <v>6</v>
      </c>
      <c r="B1131" s="1052">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52">
        <v>7</v>
      </c>
      <c r="B1132" s="1052">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52">
        <v>8</v>
      </c>
      <c r="B1133" s="1052">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52">
        <v>9</v>
      </c>
      <c r="B1134" s="1052">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52">
        <v>10</v>
      </c>
      <c r="B1135" s="1052">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52">
        <v>11</v>
      </c>
      <c r="B1136" s="1052">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52">
        <v>12</v>
      </c>
      <c r="B1137" s="1052">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52">
        <v>13</v>
      </c>
      <c r="B1138" s="1052">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52">
        <v>14</v>
      </c>
      <c r="B1139" s="1052">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52">
        <v>15</v>
      </c>
      <c r="B1140" s="1052">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52">
        <v>16</v>
      </c>
      <c r="B1141" s="1052">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52">
        <v>17</v>
      </c>
      <c r="B1142" s="1052">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52">
        <v>18</v>
      </c>
      <c r="B1143" s="1052">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52">
        <v>19</v>
      </c>
      <c r="B1144" s="1052">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52">
        <v>20</v>
      </c>
      <c r="B1145" s="1052">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52">
        <v>21</v>
      </c>
      <c r="B1146" s="1052">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52">
        <v>22</v>
      </c>
      <c r="B1147" s="1052">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52">
        <v>23</v>
      </c>
      <c r="B1148" s="1052">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52">
        <v>24</v>
      </c>
      <c r="B1149" s="1052">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52">
        <v>25</v>
      </c>
      <c r="B1150" s="1052">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52">
        <v>26</v>
      </c>
      <c r="B1151" s="1052">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52">
        <v>27</v>
      </c>
      <c r="B1152" s="1052">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52">
        <v>28</v>
      </c>
      <c r="B1153" s="1052">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52">
        <v>29</v>
      </c>
      <c r="B1154" s="1052">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52">
        <v>30</v>
      </c>
      <c r="B1155" s="1052">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4"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4" t="s">
        <v>342</v>
      </c>
      <c r="AD1158" s="154"/>
      <c r="AE1158" s="154"/>
      <c r="AF1158" s="154"/>
      <c r="AG1158" s="154"/>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52">
        <v>1</v>
      </c>
      <c r="B1159" s="1052">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52">
        <v>2</v>
      </c>
      <c r="B1160" s="1052">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52">
        <v>3</v>
      </c>
      <c r="B1161" s="1052">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52">
        <v>4</v>
      </c>
      <c r="B1162" s="1052">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52">
        <v>5</v>
      </c>
      <c r="B1163" s="1052">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52">
        <v>6</v>
      </c>
      <c r="B1164" s="1052">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52">
        <v>7</v>
      </c>
      <c r="B1165" s="1052">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52">
        <v>8</v>
      </c>
      <c r="B1166" s="1052">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52">
        <v>9</v>
      </c>
      <c r="B1167" s="1052">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52">
        <v>10</v>
      </c>
      <c r="B1168" s="1052">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52">
        <v>11</v>
      </c>
      <c r="B1169" s="1052">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52">
        <v>12</v>
      </c>
      <c r="B1170" s="1052">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52">
        <v>13</v>
      </c>
      <c r="B1171" s="1052">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52">
        <v>14</v>
      </c>
      <c r="B1172" s="1052">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52">
        <v>15</v>
      </c>
      <c r="B1173" s="1052">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52">
        <v>16</v>
      </c>
      <c r="B1174" s="1052">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52">
        <v>17</v>
      </c>
      <c r="B1175" s="1052">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52">
        <v>18</v>
      </c>
      <c r="B1176" s="1052">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52">
        <v>19</v>
      </c>
      <c r="B1177" s="1052">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52">
        <v>20</v>
      </c>
      <c r="B1178" s="1052">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52">
        <v>21</v>
      </c>
      <c r="B1179" s="1052">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52">
        <v>22</v>
      </c>
      <c r="B1180" s="1052">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52">
        <v>23</v>
      </c>
      <c r="B1181" s="1052">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52">
        <v>24</v>
      </c>
      <c r="B1182" s="1052">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52">
        <v>25</v>
      </c>
      <c r="B1183" s="1052">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52">
        <v>26</v>
      </c>
      <c r="B1184" s="1052">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52">
        <v>27</v>
      </c>
      <c r="B1185" s="1052">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52">
        <v>28</v>
      </c>
      <c r="B1186" s="1052">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52">
        <v>29</v>
      </c>
      <c r="B1187" s="1052">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52">
        <v>30</v>
      </c>
      <c r="B1188" s="1052">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4"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4" t="s">
        <v>342</v>
      </c>
      <c r="AD1191" s="154"/>
      <c r="AE1191" s="154"/>
      <c r="AF1191" s="154"/>
      <c r="AG1191" s="154"/>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52">
        <v>1</v>
      </c>
      <c r="B1192" s="1052">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52">
        <v>2</v>
      </c>
      <c r="B1193" s="1052">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52">
        <v>3</v>
      </c>
      <c r="B1194" s="1052">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52">
        <v>4</v>
      </c>
      <c r="B1195" s="1052">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52">
        <v>5</v>
      </c>
      <c r="B1196" s="1052">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52">
        <v>6</v>
      </c>
      <c r="B1197" s="1052">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52">
        <v>7</v>
      </c>
      <c r="B1198" s="1052">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52">
        <v>8</v>
      </c>
      <c r="B1199" s="1052">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52">
        <v>9</v>
      </c>
      <c r="B1200" s="1052">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52">
        <v>10</v>
      </c>
      <c r="B1201" s="1052">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52">
        <v>11</v>
      </c>
      <c r="B1202" s="1052">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52">
        <v>12</v>
      </c>
      <c r="B1203" s="1052">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52">
        <v>13</v>
      </c>
      <c r="B1204" s="1052">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52">
        <v>14</v>
      </c>
      <c r="B1205" s="1052">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52">
        <v>15</v>
      </c>
      <c r="B1206" s="1052">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52">
        <v>16</v>
      </c>
      <c r="B1207" s="1052">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52">
        <v>17</v>
      </c>
      <c r="B1208" s="1052">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52">
        <v>18</v>
      </c>
      <c r="B1209" s="1052">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52">
        <v>19</v>
      </c>
      <c r="B1210" s="1052">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52">
        <v>20</v>
      </c>
      <c r="B1211" s="1052">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52">
        <v>21</v>
      </c>
      <c r="B1212" s="1052">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52">
        <v>22</v>
      </c>
      <c r="B1213" s="1052">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52">
        <v>23</v>
      </c>
      <c r="B1214" s="1052">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52">
        <v>24</v>
      </c>
      <c r="B1215" s="1052">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52">
        <v>25</v>
      </c>
      <c r="B1216" s="1052">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52">
        <v>26</v>
      </c>
      <c r="B1217" s="1052">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52">
        <v>27</v>
      </c>
      <c r="B1218" s="1052">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52">
        <v>28</v>
      </c>
      <c r="B1219" s="1052">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52">
        <v>29</v>
      </c>
      <c r="B1220" s="1052">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52">
        <v>30</v>
      </c>
      <c r="B1221" s="1052">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4"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4" t="s">
        <v>342</v>
      </c>
      <c r="AD1224" s="154"/>
      <c r="AE1224" s="154"/>
      <c r="AF1224" s="154"/>
      <c r="AG1224" s="154"/>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52">
        <v>1</v>
      </c>
      <c r="B1225" s="1052">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52">
        <v>2</v>
      </c>
      <c r="B1226" s="1052">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52">
        <v>3</v>
      </c>
      <c r="B1227" s="1052">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52">
        <v>4</v>
      </c>
      <c r="B1228" s="1052">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52">
        <v>5</v>
      </c>
      <c r="B1229" s="1052">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52">
        <v>6</v>
      </c>
      <c r="B1230" s="1052">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52">
        <v>7</v>
      </c>
      <c r="B1231" s="1052">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52">
        <v>8</v>
      </c>
      <c r="B1232" s="1052">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52">
        <v>9</v>
      </c>
      <c r="B1233" s="1052">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52">
        <v>10</v>
      </c>
      <c r="B1234" s="1052">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52">
        <v>11</v>
      </c>
      <c r="B1235" s="1052">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52">
        <v>12</v>
      </c>
      <c r="B1236" s="1052">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52">
        <v>13</v>
      </c>
      <c r="B1237" s="1052">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52">
        <v>14</v>
      </c>
      <c r="B1238" s="1052">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52">
        <v>15</v>
      </c>
      <c r="B1239" s="1052">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52">
        <v>16</v>
      </c>
      <c r="B1240" s="1052">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52">
        <v>17</v>
      </c>
      <c r="B1241" s="1052">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52">
        <v>18</v>
      </c>
      <c r="B1242" s="1052">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52">
        <v>19</v>
      </c>
      <c r="B1243" s="1052">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52">
        <v>20</v>
      </c>
      <c r="B1244" s="1052">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52">
        <v>21</v>
      </c>
      <c r="B1245" s="1052">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52">
        <v>22</v>
      </c>
      <c r="B1246" s="1052">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52">
        <v>23</v>
      </c>
      <c r="B1247" s="1052">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52">
        <v>24</v>
      </c>
      <c r="B1248" s="1052">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52">
        <v>25</v>
      </c>
      <c r="B1249" s="1052">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52">
        <v>26</v>
      </c>
      <c r="B1250" s="1052">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52">
        <v>27</v>
      </c>
      <c r="B1251" s="1052">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52">
        <v>28</v>
      </c>
      <c r="B1252" s="1052">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52">
        <v>29</v>
      </c>
      <c r="B1253" s="1052">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52">
        <v>30</v>
      </c>
      <c r="B1254" s="1052">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4"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4" t="s">
        <v>342</v>
      </c>
      <c r="AD1257" s="154"/>
      <c r="AE1257" s="154"/>
      <c r="AF1257" s="154"/>
      <c r="AG1257" s="154"/>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52">
        <v>1</v>
      </c>
      <c r="B1258" s="1052">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52">
        <v>2</v>
      </c>
      <c r="B1259" s="1052">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52">
        <v>3</v>
      </c>
      <c r="B1260" s="1052">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52">
        <v>4</v>
      </c>
      <c r="B1261" s="1052">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52">
        <v>5</v>
      </c>
      <c r="B1262" s="1052">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52">
        <v>6</v>
      </c>
      <c r="B1263" s="1052">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52">
        <v>7</v>
      </c>
      <c r="B1264" s="1052">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52">
        <v>8</v>
      </c>
      <c r="B1265" s="1052">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52">
        <v>9</v>
      </c>
      <c r="B1266" s="1052">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52">
        <v>10</v>
      </c>
      <c r="B1267" s="1052">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52">
        <v>11</v>
      </c>
      <c r="B1268" s="1052">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52">
        <v>12</v>
      </c>
      <c r="B1269" s="1052">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52">
        <v>13</v>
      </c>
      <c r="B1270" s="1052">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52">
        <v>14</v>
      </c>
      <c r="B1271" s="1052">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52">
        <v>15</v>
      </c>
      <c r="B1272" s="1052">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52">
        <v>16</v>
      </c>
      <c r="B1273" s="1052">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52">
        <v>17</v>
      </c>
      <c r="B1274" s="1052">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52">
        <v>18</v>
      </c>
      <c r="B1275" s="1052">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52">
        <v>19</v>
      </c>
      <c r="B1276" s="1052">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52">
        <v>20</v>
      </c>
      <c r="B1277" s="1052">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52">
        <v>21</v>
      </c>
      <c r="B1278" s="1052">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52">
        <v>22</v>
      </c>
      <c r="B1279" s="1052">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52">
        <v>23</v>
      </c>
      <c r="B1280" s="1052">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52">
        <v>24</v>
      </c>
      <c r="B1281" s="1052">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52">
        <v>25</v>
      </c>
      <c r="B1282" s="1052">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52">
        <v>26</v>
      </c>
      <c r="B1283" s="1052">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52">
        <v>27</v>
      </c>
      <c r="B1284" s="1052">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52">
        <v>28</v>
      </c>
      <c r="B1285" s="1052">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52">
        <v>29</v>
      </c>
      <c r="B1286" s="1052">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52">
        <v>30</v>
      </c>
      <c r="B1287" s="1052">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4"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4" t="s">
        <v>342</v>
      </c>
      <c r="AD1290" s="154"/>
      <c r="AE1290" s="154"/>
      <c r="AF1290" s="154"/>
      <c r="AG1290" s="154"/>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52">
        <v>1</v>
      </c>
      <c r="B1291" s="1052">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52">
        <v>2</v>
      </c>
      <c r="B1292" s="1052">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52">
        <v>3</v>
      </c>
      <c r="B1293" s="1052">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52">
        <v>4</v>
      </c>
      <c r="B1294" s="1052">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52">
        <v>5</v>
      </c>
      <c r="B1295" s="1052">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52">
        <v>6</v>
      </c>
      <c r="B1296" s="1052">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52">
        <v>7</v>
      </c>
      <c r="B1297" s="1052">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52">
        <v>8</v>
      </c>
      <c r="B1298" s="1052">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52">
        <v>9</v>
      </c>
      <c r="B1299" s="1052">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52">
        <v>10</v>
      </c>
      <c r="B1300" s="1052">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52">
        <v>11</v>
      </c>
      <c r="B1301" s="1052">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52">
        <v>12</v>
      </c>
      <c r="B1302" s="1052">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52">
        <v>13</v>
      </c>
      <c r="B1303" s="1052">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52">
        <v>14</v>
      </c>
      <c r="B1304" s="1052">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52">
        <v>15</v>
      </c>
      <c r="B1305" s="1052">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52">
        <v>16</v>
      </c>
      <c r="B1306" s="1052">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52">
        <v>17</v>
      </c>
      <c r="B1307" s="1052">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52">
        <v>18</v>
      </c>
      <c r="B1308" s="1052">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52">
        <v>19</v>
      </c>
      <c r="B1309" s="1052">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52">
        <v>20</v>
      </c>
      <c r="B1310" s="1052">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52">
        <v>21</v>
      </c>
      <c r="B1311" s="1052">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52">
        <v>22</v>
      </c>
      <c r="B1312" s="1052">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52">
        <v>23</v>
      </c>
      <c r="B1313" s="1052">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52">
        <v>24</v>
      </c>
      <c r="B1314" s="1052">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52">
        <v>25</v>
      </c>
      <c r="B1315" s="1052">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52">
        <v>26</v>
      </c>
      <c r="B1316" s="1052">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52">
        <v>27</v>
      </c>
      <c r="B1317" s="1052">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52">
        <v>28</v>
      </c>
      <c r="B1318" s="1052">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52">
        <v>29</v>
      </c>
      <c r="B1319" s="1052">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52">
        <v>30</v>
      </c>
      <c r="B1320" s="1052">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2020-10-03T07:09:28Z</cp:lastPrinted>
  <dcterms:created xsi:type="dcterms:W3CDTF">2012-03-13T00:50:25Z</dcterms:created>
  <dcterms:modified xsi:type="dcterms:W3CDTF">2020-11-05T11:16:50Z</dcterms:modified>
</cp:coreProperties>
</file>