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550000_人材開発統括官\行政事業レビューシート\1105レビューシート記載確認\R2年度レビューシート\08.評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E34"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<sst xmlns="http://schemas.openxmlformats.org/spreadsheetml/2006/main" count="3000" uniqueCount="709">
  <si>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</si>
  <si>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</si>
  <si>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</si>
  <si>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</si>
  <si>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</si>
  <si>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</si>
  <si>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</si>
  <si>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</si>
  <si>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</si>
  <si>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</si>
  <si>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</si>
  <si>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</si>
  <si>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</si>
  <si>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</si>
  <si>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</si>
  <si>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</si>
  <si>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</si>
  <si>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</si>
  <si>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</si>
  <si>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</si>
  <si>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</si>
  <si>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</si>
  <si>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</si>
  <si>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</si>
  <si>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</si>
  <si>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</si>
  <si>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</si>
  <si>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</si>
  <si>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</si>
  <si>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</si>
  <si>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</si>
  <si>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</si>
  <si>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</si>
  <si>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</si>
  <si>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</si>
  <si>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</si>
  <si>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</si>
  <si>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</si>
  <si>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</si>
  <si>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</si>
  <si>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</si>
  <si>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</si>
  <si>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</si>
  <si>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</si>
  <si>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</si>
  <si>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</si>
  <si>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</si>
  <si>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</si>
  <si>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</si>
  <si>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</si>
  <si>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</si>
  <si>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</si>
  <si>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</si>
  <si>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</si>
  <si>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</si>
  <si>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</si>
  <si>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</si>
  <si>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</si>
  <si>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</si>
  <si>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</si>
  <si>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</si>
  <si>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</si>
  <si>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</si>
  <si>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</si>
  <si>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</si>
  <si>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</si>
  <si>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</si>
  <si>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</si>
  <si>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</si>
  <si>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</si>
  <si>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</si>
  <si>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</si>
  <si>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</si>
  <si>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</si>
  <si>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</si>
  <si>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</si>
  <si>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</si>
  <si>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</si>
  <si>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</si>
  <si>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</si>
  <si>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</si>
  <si>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</si>
  <si>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</si>
  <si>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</si>
  <si>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</si>
  <si>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</si>
  <si>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</si>
  <si>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</si>
  <si>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</si>
  <si>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</si>
  <si>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</si>
  <si>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</si>
  <si>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</si>
  <si>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</si>
  <si>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</si>
  <si>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</si>
  <si>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</si>
  <si>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</si>
  <si>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</si>
  <si>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</si>
  <si>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</si>
  <si>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</si>
  <si>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</si>
  <si>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</si>
  <si>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</si>
  <si>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</si>
  <si>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</si>
  <si>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</si>
  <si>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</si>
  <si>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</si>
  <si>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</si>
  <si>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</si>
  <si>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</si>
  <si>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</si>
  <si>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</si>
  <si>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</si>
  <si>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</si>
  <si>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</si>
  <si>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</si>
  <si>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</si>
  <si>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</si>
  <si>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</si>
  <si>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</si>
  <si>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</si>
  <si>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</si>
  <si>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</si>
  <si>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</si>
  <si>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</si>
  <si>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</si>
  <si>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</si>
  <si>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</si>
  <si>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</si>
  <si>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</si>
  <si>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</si>
  <si>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</si>
  <si>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</si>
  <si>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</si>
  <si>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</si>
  <si>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</si>
  <si>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</si>
  <si>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</si>
  <si>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</si>
  <si>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</si>
  <si>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</si>
  <si>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</si>
  <si>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</si>
  <si>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</si>
  <si>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</si>
  <si>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</si>
  <si>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</si>
  <si>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</si>
  <si>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</si>
  <si>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</si>
  <si>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</si>
  <si>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</si>
  <si>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</si>
  <si>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</si>
  <si>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</si>
  <si>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</si>
  <si>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</si>
  <si>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</si>
  <si>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</si>
  <si>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</si>
  <si>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</si>
  <si>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</si>
  <si>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</si>
  <si>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</si>
  <si>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</si>
  <si>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</si>
  <si>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</si>
  <si>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</si>
  <si>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</si>
  <si>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</si>
  <si>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</si>
  <si>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</si>
  <si>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</si>
  <si>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</si>
  <si>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</si>
  <si>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</si>
  <si>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</si>
  <si>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</si>
  <si>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</si>
  <si>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</si>
  <si>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</si>
  <si>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</si>
  <si>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</si>
  <si>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</si>
  <si>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</si>
  <si>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</si>
  <si>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</si>
  <si>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</si>
  <si>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</si>
  <si>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</si>
  <si>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</si>
  <si>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</si>
  <si>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</si>
  <si>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</si>
  <si>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</si>
  <si>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</si>
  <si>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</si>
  <si>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</si>
  <si>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</si>
  <si>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</si>
  <si>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</si>
  <si>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</si>
  <si>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</si>
  <si>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</si>
  <si>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</si>
  <si>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</si>
  <si>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</si>
  <si>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</si>
  <si>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</si>
  <si>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</si>
  <si>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</si>
  <si>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</si>
  <si>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</si>
  <si>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</si>
  <si>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</si>
  <si>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</si>
  <si>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</si>
  <si>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</si>
  <si>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</si>
  <si>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</si>
  <si>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</si>
  <si>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</si>
  <si>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</si>
  <si>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</si>
  <si>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</si>
  <si>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</si>
  <si>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</si>
  <si>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</si>
  <si>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</si>
  <si>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</si>
  <si>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</si>
  <si>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</si>
  <si>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</si>
  <si>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</si>
  <si>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</si>
  <si>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</si>
  <si>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</si>
  <si>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</si>
  <si>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</si>
  <si>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</si>
  <si>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</si>
  <si>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</si>
  <si>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</si>
  <si>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</si>
  <si>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</si>
  <si>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</si>
  <si>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</si>
  <si>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</si>
  <si>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</si>
  <si>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</si>
  <si>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</si>
  <si>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</si>
  <si>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</si>
  <si>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</si>
  <si>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</si>
  <si>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</si>
  <si>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</si>
  <si>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</si>
  <si>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</si>
  <si>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</si>
  <si>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</si>
  <si>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</si>
  <si>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</si>
  <si>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</si>
  <si>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</si>
  <si>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</si>
  <si>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</si>
  <si>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</si>
  <si>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</si>
  <si>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</si>
  <si>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</si>
  <si>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</si>
  <si>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</si>
  <si>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</si>
  <si>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</si>
  <si>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</si>
  <si>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</si>
  <si>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</si>
  <si>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</si>
  <si>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</si>
  <si>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</si>
  <si>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</si>
  <si>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</si>
  <si>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</si>
  <si>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</si>
  <si>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</si>
  <si>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</si>
  <si>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</si>
  <si>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</si>
  <si>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</si>
  <si>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</si>
  <si>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</si>
  <si>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</si>
  <si>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</si>
  <si>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</si>
  <si>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</si>
  <si>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</si>
  <si>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</si>
  <si>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</si>
  <si>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</si>
  <si>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</si>
  <si>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</si>
  <si>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</si>
  <si>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</si>
  <si>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</si>
  <si>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</si>
  <si>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</si>
  <si>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</si>
  <si>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</si>
  <si>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</si>
  <si>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</si>
  <si>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</si>
  <si>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</si>
  <si>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</si>
  <si>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</si>
  <si>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</si>
  <si>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</si>
  <si>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</si>
  <si>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</si>
  <si>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</si>
  <si>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</si>
  <si>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</si>
  <si>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</si>
  <si>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</si>
  <si>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</si>
  <si>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</si>
  <si>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</si>
  <si>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</si>
  <si>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</si>
  <si>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</si>
  <si>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</si>
  <si>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</si>
  <si>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</si>
  <si>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</si>
  <si>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</si>
  <si>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</si>
  <si>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</si>
  <si>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</si>
  <si>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</si>
  <si>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</si>
  <si>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</si>
  <si>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</si>
  <si>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</si>
  <si>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</si>
  <si>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</si>
  <si>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</si>
  <si>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</si>
  <si>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</si>
  <si>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</si>
  <si>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</si>
  <si>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</si>
  <si>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</si>
  <si>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</si>
  <si>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</si>
  <si>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</si>
  <si>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</si>
  <si>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</si>
  <si>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</si>
  <si>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</si>
  <si>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</si>
  <si>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</si>
  <si>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</si>
  <si>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</si>
  <si>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</si>
  <si>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</si>
  <si>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</si>
  <si>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</si>
  <si>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</si>
  <si>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</si>
  <si>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</si>
  <si>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</si>
  <si>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</si>
  <si>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</si>
  <si>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</si>
  <si>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</si>
  <si>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</si>
  <si>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</si>
  <si>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</si>
  <si>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</si>
  <si>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</si>
  <si>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</si>
  <si>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</si>
  <si>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</si>
  <si>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</si>
  <si>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</si>
  <si>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</si>
  <si>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</si>
  <si>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</si>
  <si>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</si>
  <si>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</si>
  <si>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</si>
  <si>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</si>
  <si>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</si>
  <si>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</si>
  <si>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</si>
  <si>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</si>
  <si>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</si>
  <si>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</si>
  <si>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</si>
  <si>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</si>
  <si>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</si>
  <si>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</si>
  <si>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</si>
  <si>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</si>
  <si>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</si>
  <si>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</si>
  <si>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</si>
  <si>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</si>
  <si>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</si>
  <si>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</si>
  <si>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</si>
  <si>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</si>
  <si>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</si>
  <si>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</si>
  <si>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</si>
  <si>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</si>
  <si>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</si>
  <si>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</si>
  <si>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</si>
  <si>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</si>
  <si>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</si>
  <si>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</si>
  <si>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</si>
  <si>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</si>
  <si>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</si>
  <si>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</si>
  <si>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</si>
  <si>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</si>
  <si>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</si>
  <si>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</si>
  <si>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</si>
  <si>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</si>
  <si>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</si>
  <si>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</si>
  <si>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</si>
  <si>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</si>
  <si>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</si>
  <si>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</si>
  <si>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</si>
  <si>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</si>
  <si>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</si>
  <si>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</si>
  <si>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</si>
  <si>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</si>
  <si>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</si>
  <si>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</si>
  <si>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</si>
  <si>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</si>
  <si>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</si>
  <si>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</si>
  <si>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</si>
  <si>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</si>
  <si>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</si>
  <si>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</si>
  <si>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</si>
  <si>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</si>
  <si>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</si>
  <si>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</si>
  <si>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</si>
  <si>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</si>
  <si>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</si>
  <si>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</si>
  <si>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</si>
  <si>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</si>
  <si>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</si>
  <si>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</si>
  <si>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</si>
  <si>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</si>
  <si>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</si>
  <si>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</si>
  <si>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</si>
  <si>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</si>
  <si>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</si>
  <si>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</si>
  <si>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</si>
  <si>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</si>
  <si>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</si>
  <si>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</si>
  <si>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</si>
  <si>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</si>
  <si>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</si>
  <si>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</si>
  <si>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</si>
  <si>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</si>
  <si>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</si>
  <si>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</si>
  <si>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</si>
  <si>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</si>
  <si>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</si>
  <si>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</si>
  <si>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</si>
  <si>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</si>
  <si>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</si>
  <si>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</si>
  <si>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</si>
  <si>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</si>
  <si>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</si>
  <si>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</si>
  <si>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</si>
  <si>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</si>
  <si>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</si>
  <si>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</si>
  <si>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</si>
  <si>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</si>
  <si>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</si>
  <si>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</si>
  <si>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</si>
  <si>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</si>
  <si>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</si>
  <si>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</si>
  <si>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</si>
  <si>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</si>
  <si>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</si>
  <si>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</si>
  <si>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</si>
  <si>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</si>
  <si>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</si>
  <si>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</si>
  <si>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</si>
  <si>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</si>
  <si>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</si>
  <si>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</si>
  <si>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</si>
  <si>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</si>
  <si>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</si>
  <si>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</si>
  <si>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</si>
  <si>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</si>
  <si>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</si>
  <si>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</si>
  <si>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</si>
  <si>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</si>
  <si>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</si>
  <si>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</si>
  <si>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</si>
  <si>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</si>
  <si>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</si>
  <si>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</si>
  <si>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</si>
  <si>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</si>
  <si>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</si>
  <si>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</si>
  <si>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</si>
  <si>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</si>
  <si>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</si>
  <si>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</si>
  <si>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</si>
  <si>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</si>
  <si>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</si>
  <si>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</si>
  <si>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</si>
  <si>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</si>
  <si>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</si>
  <si>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</si>
  <si>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</si>
  <si>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人材開発統括官</t>
    <rPh sb="0" eb="7">
      <t>ジンザイカイハツトウカツカン</t>
    </rPh>
    <phoneticPr fontId="5"/>
  </si>
  <si>
    <t>終了予定なし</t>
    <rPh sb="0" eb="2">
      <t>シュウリョウ</t>
    </rPh>
    <rPh sb="2" eb="4">
      <t>ヨテイ</t>
    </rPh>
    <phoneticPr fontId="5"/>
  </si>
  <si>
    <t>能力評価担当参事官室</t>
    <rPh sb="0" eb="10">
      <t>ノウリョクヒョウカタントウサンジカンシツ</t>
    </rPh>
    <phoneticPr fontId="5"/>
  </si>
  <si>
    <t>○</t>
  </si>
  <si>
    <t>-</t>
  </si>
  <si>
    <t>％</t>
    <phoneticPr fontId="5"/>
  </si>
  <si>
    <t>-</t>
    <phoneticPr fontId="5"/>
  </si>
  <si>
    <t>-</t>
    <phoneticPr fontId="5"/>
  </si>
  <si>
    <t>-</t>
    <phoneticPr fontId="5"/>
  </si>
  <si>
    <t>人</t>
    <rPh sb="0" eb="1">
      <t>ニン</t>
    </rPh>
    <phoneticPr fontId="5"/>
  </si>
  <si>
    <t>円/人</t>
    <rPh sb="0" eb="1">
      <t>エン</t>
    </rPh>
    <rPh sb="2" eb="3">
      <t>ニン</t>
    </rPh>
    <phoneticPr fontId="5"/>
  </si>
  <si>
    <t>X/Y</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</si>
  <si>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</si>
  <si>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</si>
  <si>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</si>
  <si>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</si>
  <si>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</si>
  <si>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</si>
  <si>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</si>
  <si>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</si>
  <si>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</si>
  <si>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</si>
  <si>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</si>
  <si>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</si>
  <si>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</si>
  <si>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t>
  </si>
  <si>
    <t>厚生労働省</t>
  </si>
  <si>
    <t>技能継承・振興対策費（ものづくり立国の推進）</t>
    <rPh sb="0" eb="2">
      <t>ギノウ</t>
    </rPh>
    <rPh sb="2" eb="4">
      <t>ケイショウ</t>
    </rPh>
    <rPh sb="5" eb="7">
      <t>シンコウ</t>
    </rPh>
    <rPh sb="7" eb="10">
      <t>タイサクヒ</t>
    </rPh>
    <rPh sb="16" eb="18">
      <t>リッコク</t>
    </rPh>
    <rPh sb="19" eb="21">
      <t>スイシン</t>
    </rPh>
    <phoneticPr fontId="5"/>
  </si>
  <si>
    <t>平成１０年度</t>
    <rPh sb="0" eb="2">
      <t>ヘイセイ</t>
    </rPh>
    <rPh sb="4" eb="5">
      <t>ネン</t>
    </rPh>
    <rPh sb="5" eb="6">
      <t>ド</t>
    </rPh>
    <phoneticPr fontId="22"/>
  </si>
  <si>
    <t>雇用保険法第63条第1項第8号
雇用保険法施行規則第125条の2、第138条第6号</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3" eb="34">
      <t>ダイ</t>
    </rPh>
    <rPh sb="37" eb="38">
      <t>ジョウ</t>
    </rPh>
    <rPh sb="38" eb="39">
      <t>ダイ</t>
    </rPh>
    <rPh sb="40" eb="41">
      <t>ゴウ</t>
    </rPh>
    <phoneticPr fontId="5"/>
  </si>
  <si>
    <t>第10次職業能力開発基本計画
「日本再興戦略2016」（平成28年6月2日閣議決定）</t>
    <rPh sb="0" eb="1">
      <t>ダイ</t>
    </rPh>
    <rPh sb="3" eb="4">
      <t>ジ</t>
    </rPh>
    <rPh sb="4" eb="6">
      <t>ショクギョウ</t>
    </rPh>
    <rPh sb="6" eb="8">
      <t>ノウリョク</t>
    </rPh>
    <rPh sb="8" eb="10">
      <t>カイハツ</t>
    </rPh>
    <rPh sb="10" eb="12">
      <t>キホン</t>
    </rPh>
    <rPh sb="12" eb="14">
      <t>ケイカク</t>
    </rPh>
    <rPh sb="16" eb="18">
      <t>ニホン</t>
    </rPh>
    <rPh sb="18" eb="20">
      <t>サイコウ</t>
    </rPh>
    <rPh sb="20" eb="22">
      <t>センリャク</t>
    </rPh>
    <rPh sb="28" eb="30">
      <t>ヘイセイ</t>
    </rPh>
    <rPh sb="32" eb="33">
      <t>ネン</t>
    </rPh>
    <rPh sb="34" eb="35">
      <t>ガツ</t>
    </rPh>
    <rPh sb="36" eb="37">
      <t>ニチ</t>
    </rPh>
    <rPh sb="37" eb="39">
      <t>カクギ</t>
    </rPh>
    <rPh sb="39" eb="41">
      <t>ケッテイ</t>
    </rPh>
    <phoneticPr fontId="5"/>
  </si>
  <si>
    <t>若年者のものづくり離れ・技能離れがみられる中で、技能労働者の地位の向上を図り、若年者が進んで技能者を目指す環境を整備するとともに若年者に対し技能の魅力・重要性を啓発し、若年ものづくり人材の確保・育成につなげていくことを目的とする。　</t>
  </si>
  <si>
    <t>業界等がそれぞれ抱える課題について、業界等による熟練技能者を活用した技能継承の主体的な取組を支援・促進するとともに技能の素晴らしさ、重要性について若者をはじめとした国民各層に深く浸透させ、技能の受け皿となる若年人材の継続的な確保等を実現させるための各種技能競技大会や卓越した技能者の表彰をはじめとする各種表彰等に加え、若年技能者人材育成支援等事業を実施する。</t>
  </si>
  <si>
    <t>（目）技能継承振興推進事業委託費</t>
    <rPh sb="1" eb="2">
      <t>モク</t>
    </rPh>
    <rPh sb="3" eb="5">
      <t>ギノウ</t>
    </rPh>
    <rPh sb="5" eb="7">
      <t>ケイショウ</t>
    </rPh>
    <rPh sb="7" eb="9">
      <t>シンコウ</t>
    </rPh>
    <rPh sb="9" eb="11">
      <t>スイシン</t>
    </rPh>
    <rPh sb="11" eb="13">
      <t>ジギョウ</t>
    </rPh>
    <rPh sb="13" eb="16">
      <t>イタクヒ</t>
    </rPh>
    <phoneticPr fontId="5"/>
  </si>
  <si>
    <t>本省事務費（諸謝金、職員旅費、委員等旅費、庁費、卓越技能者褒賞金）</t>
    <rPh sb="0" eb="2">
      <t>ホンショウ</t>
    </rPh>
    <rPh sb="2" eb="5">
      <t>ジムヒ</t>
    </rPh>
    <rPh sb="6" eb="7">
      <t>ショ</t>
    </rPh>
    <rPh sb="7" eb="9">
      <t>シャキン</t>
    </rPh>
    <rPh sb="10" eb="12">
      <t>ショクイン</t>
    </rPh>
    <rPh sb="12" eb="14">
      <t>リョヒ</t>
    </rPh>
    <rPh sb="15" eb="17">
      <t>イイン</t>
    </rPh>
    <rPh sb="17" eb="18">
      <t>トウ</t>
    </rPh>
    <rPh sb="18" eb="20">
      <t>リョヒ</t>
    </rPh>
    <rPh sb="21" eb="23">
      <t>チョウヒ</t>
    </rPh>
    <rPh sb="24" eb="26">
      <t>タクエツ</t>
    </rPh>
    <rPh sb="26" eb="29">
      <t>ギノウシャ</t>
    </rPh>
    <rPh sb="29" eb="32">
      <t>ホウショウキン</t>
    </rPh>
    <phoneticPr fontId="5"/>
  </si>
  <si>
    <t>第57回技能五輪全国大会来場者アンケート集計結果報告</t>
    <rPh sb="0" eb="1">
      <t>ダイ</t>
    </rPh>
    <rPh sb="3" eb="4">
      <t>カイ</t>
    </rPh>
    <rPh sb="4" eb="6">
      <t>ギノウ</t>
    </rPh>
    <rPh sb="6" eb="8">
      <t>ゴリン</t>
    </rPh>
    <rPh sb="8" eb="10">
      <t>ゼンコク</t>
    </rPh>
    <rPh sb="10" eb="12">
      <t>タイカイ</t>
    </rPh>
    <rPh sb="12" eb="15">
      <t>ライジョウシャ</t>
    </rPh>
    <rPh sb="20" eb="22">
      <t>シュウケイ</t>
    </rPh>
    <rPh sb="22" eb="24">
      <t>ケッカ</t>
    </rPh>
    <rPh sb="24" eb="26">
      <t>ホウコク</t>
    </rPh>
    <phoneticPr fontId="5"/>
  </si>
  <si>
    <t>職種数
※全国大会は年1回開催</t>
    <rPh sb="0" eb="2">
      <t>ショクシュ</t>
    </rPh>
    <rPh sb="2" eb="3">
      <t>スウ</t>
    </rPh>
    <rPh sb="5" eb="7">
      <t>ゼンコク</t>
    </rPh>
    <rPh sb="7" eb="9">
      <t>タイカイ</t>
    </rPh>
    <rPh sb="10" eb="11">
      <t>ネン</t>
    </rPh>
    <rPh sb="12" eb="13">
      <t>カイ</t>
    </rPh>
    <rPh sb="13" eb="15">
      <t>カイサイ</t>
    </rPh>
    <phoneticPr fontId="5"/>
  </si>
  <si>
    <t>活動数
（延日数）</t>
    <rPh sb="0" eb="2">
      <t>カツドウ</t>
    </rPh>
    <rPh sb="2" eb="3">
      <t>スウ</t>
    </rPh>
    <rPh sb="5" eb="6">
      <t>ノ</t>
    </rPh>
    <rPh sb="6" eb="8">
      <t>ニッスウ</t>
    </rPh>
    <phoneticPr fontId="5"/>
  </si>
  <si>
    <t>-</t>
    <phoneticPr fontId="5"/>
  </si>
  <si>
    <t>-</t>
    <phoneticPr fontId="5"/>
  </si>
  <si>
    <t>-</t>
    <phoneticPr fontId="5"/>
  </si>
  <si>
    <t>　「現場力」の強化と技能の継承・振興を推進すること（Ⅵ-3）</t>
    <phoneticPr fontId="5"/>
  </si>
  <si>
    <t>技能継承・振興のための施策を推進すること（施策目標 Ⅵ－３－１）</t>
    <phoneticPr fontId="5"/>
  </si>
  <si>
    <t>198,739
/199,063</t>
  </si>
  <si>
    <t>309,037/118,296</t>
    <phoneticPr fontId="5"/>
  </si>
  <si>
    <t>1,101,847
/209,906</t>
    <phoneticPr fontId="5"/>
  </si>
  <si>
    <t>技能五輪全国大会の来場者の若年者層のうち、大会をきっかけに職業能力の習得に意欲を持った割合</t>
    <rPh sb="0" eb="2">
      <t>ギノウ</t>
    </rPh>
    <rPh sb="2" eb="4">
      <t>ゴリン</t>
    </rPh>
    <rPh sb="4" eb="6">
      <t>ゼンコク</t>
    </rPh>
    <rPh sb="6" eb="8">
      <t>タイカイ</t>
    </rPh>
    <rPh sb="9" eb="12">
      <t>ライジョウシャ</t>
    </rPh>
    <rPh sb="13" eb="16">
      <t>ジャクネンシャ</t>
    </rPh>
    <rPh sb="16" eb="17">
      <t>ソウ</t>
    </rPh>
    <rPh sb="21" eb="23">
      <t>タイカイ</t>
    </rPh>
    <rPh sb="29" eb="31">
      <t>ショクギョウ</t>
    </rPh>
    <rPh sb="31" eb="33">
      <t>ノウリョク</t>
    </rPh>
    <rPh sb="34" eb="36">
      <t>シュウトク</t>
    </rPh>
    <rPh sb="37" eb="39">
      <t>イヨク</t>
    </rPh>
    <rPh sb="40" eb="41">
      <t>モ</t>
    </rPh>
    <rPh sb="43" eb="45">
      <t>ワリアイ</t>
    </rPh>
    <phoneticPr fontId="5"/>
  </si>
  <si>
    <t>ものづくりマイスターの活用を契機として、技能検定又は技能競技大会を人材育成に活用した企業又は業界団体の割合</t>
    <rPh sb="11" eb="13">
      <t>カツヨウ</t>
    </rPh>
    <rPh sb="14" eb="16">
      <t>ケイキ</t>
    </rPh>
    <rPh sb="20" eb="22">
      <t>ギノウ</t>
    </rPh>
    <rPh sb="22" eb="24">
      <t>ケンテイ</t>
    </rPh>
    <rPh sb="24" eb="25">
      <t>マタ</t>
    </rPh>
    <rPh sb="26" eb="28">
      <t>ギノウ</t>
    </rPh>
    <rPh sb="28" eb="30">
      <t>キョウギ</t>
    </rPh>
    <rPh sb="30" eb="32">
      <t>タイカイ</t>
    </rPh>
    <rPh sb="33" eb="35">
      <t>ジンザイ</t>
    </rPh>
    <rPh sb="35" eb="37">
      <t>イクセイ</t>
    </rPh>
    <rPh sb="38" eb="40">
      <t>カツヨウ</t>
    </rPh>
    <rPh sb="42" eb="44">
      <t>キギョウ</t>
    </rPh>
    <rPh sb="44" eb="45">
      <t>マタ</t>
    </rPh>
    <rPh sb="46" eb="48">
      <t>ギョウカイ</t>
    </rPh>
    <rPh sb="48" eb="50">
      <t>ダンタイ</t>
    </rPh>
    <rPh sb="51" eb="53">
      <t>ワリアイ</t>
    </rPh>
    <phoneticPr fontId="5"/>
  </si>
  <si>
    <t>％</t>
    <phoneticPr fontId="5"/>
  </si>
  <si>
    <t>-</t>
    <phoneticPr fontId="5"/>
  </si>
  <si>
    <t>-</t>
    <phoneticPr fontId="5"/>
  </si>
  <si>
    <t>-</t>
    <phoneticPr fontId="5"/>
  </si>
  <si>
    <t>△</t>
  </si>
  <si>
    <t>若年者のものづくり離れ・技能離れが見られる中、技能の素晴らしさ、重要性について若者をはじめとした国民各層に深く浸透させ、技能の受け皿となる若年人材の継続的な確保を実現するため、本事業は国費を投入して実施すべき事業である。</t>
  </si>
  <si>
    <t>本事業は若年者のものづくり離れ・技能離れが見られる中、技能労働者の地位の向上を図り、若年者が進んで技能者を目指す環境の整備等を全国的に実施する観点から、特定の地方自治体や民間等に委ねることができない事業である。</t>
  </si>
  <si>
    <t>若年者のものづくり離れ・技能離れが見られる中、技能の素晴らしさ、重要性について若者をはじめとした国民各層に深く浸透させ、技能の受け皿となる若年人材の継続的な確保を実現するため、本事業は優先度が高い事業である。</t>
  </si>
  <si>
    <t>コストについては、優れた技能を持つものづくりマイスターによる質の高い講習を全国各地で実施することを踏まえると妥当な水準であるが、今後もコスト削減に努める。</t>
  </si>
  <si>
    <t>費目・使途は、各種競技大会の実施、若年技能者への技能の継承等に必要な経費に限定されている。</t>
  </si>
  <si>
    <t>いずれの成果目標も満たす実績であった。</t>
    <rPh sb="4" eb="6">
      <t>セイカ</t>
    </rPh>
    <rPh sb="6" eb="8">
      <t>モクヒョウ</t>
    </rPh>
    <rPh sb="9" eb="10">
      <t>ミ</t>
    </rPh>
    <rPh sb="12" eb="14">
      <t>ジッセキ</t>
    </rPh>
    <phoneticPr fontId="5"/>
  </si>
  <si>
    <t>技能の指導者人材として蓄積（登録）されたものづくりマイスターが、活動目標を上回る実績で活用されている。</t>
  </si>
  <si>
    <t xml:space="preserve">  ものづくり日本大賞関連実施事業については、特に優秀な成果をなしえた個人若しくはグループ又は団体に対してその功績をたたえることにより、「ものづくり」に係る技術及び技能のさらなる発展と次世代への着実な継承に寄与することを目的とするもの。
　ものづくり立国の推進事業（所管；人材開発統括官）は、我が国の将来を担うものづくり人材の確保・育成を図るため、技能労働者の地位向上や技能の魅力・重要性の啓発を推進し、また若年者が進んで技能者を目指すことを支援する環境整備に取り組むものである。</t>
  </si>
  <si>
    <t>ものづくり日本大賞関連実施事業</t>
    <rPh sb="5" eb="7">
      <t>ニホン</t>
    </rPh>
    <rPh sb="7" eb="9">
      <t>タイショウ</t>
    </rPh>
    <rPh sb="9" eb="11">
      <t>カンレン</t>
    </rPh>
    <rPh sb="11" eb="13">
      <t>ジッシ</t>
    </rPh>
    <rPh sb="13" eb="15">
      <t>ジギョウ</t>
    </rPh>
    <phoneticPr fontId="5"/>
  </si>
  <si>
    <t>経済産業省</t>
  </si>
  <si>
    <t>795</t>
    <phoneticPr fontId="5"/>
  </si>
  <si>
    <t>620</t>
    <phoneticPr fontId="5"/>
  </si>
  <si>
    <t>631</t>
    <phoneticPr fontId="5"/>
  </si>
  <si>
    <t>714</t>
    <phoneticPr fontId="5"/>
  </si>
  <si>
    <t>629</t>
    <phoneticPr fontId="5"/>
  </si>
  <si>
    <t>628</t>
    <phoneticPr fontId="5"/>
  </si>
  <si>
    <t>615</t>
    <phoneticPr fontId="5"/>
  </si>
  <si>
    <t>611</t>
    <phoneticPr fontId="5"/>
  </si>
  <si>
    <t>令和元年度　ものづくりマイスター活動状況報告</t>
    <rPh sb="0" eb="2">
      <t>レイワ</t>
    </rPh>
    <rPh sb="2" eb="4">
      <t>ガンネン</t>
    </rPh>
    <rPh sb="4" eb="5">
      <t>ド</t>
    </rPh>
    <rPh sb="5" eb="7">
      <t>ヘイネンド</t>
    </rPh>
    <rPh sb="16" eb="18">
      <t>カツドウ</t>
    </rPh>
    <rPh sb="18" eb="20">
      <t>ジョウキョウ</t>
    </rPh>
    <rPh sb="20" eb="22">
      <t>ホウコク</t>
    </rPh>
    <phoneticPr fontId="5"/>
  </si>
  <si>
    <t>A.中央職業能力開発協会</t>
    <rPh sb="2" eb="4">
      <t>チュウオウ</t>
    </rPh>
    <rPh sb="4" eb="6">
      <t>ショクギョウ</t>
    </rPh>
    <rPh sb="6" eb="8">
      <t>ノウリョク</t>
    </rPh>
    <rPh sb="8" eb="10">
      <t>カイハツ</t>
    </rPh>
    <rPh sb="10" eb="12">
      <t>キョウカイ</t>
    </rPh>
    <phoneticPr fontId="5"/>
  </si>
  <si>
    <t>B.日刊工業新聞社</t>
    <rPh sb="2" eb="4">
      <t>ニッカン</t>
    </rPh>
    <rPh sb="4" eb="6">
      <t>コウギョウ</t>
    </rPh>
    <rPh sb="6" eb="8">
      <t>シンブン</t>
    </rPh>
    <rPh sb="8" eb="9">
      <t>シャ</t>
    </rPh>
    <phoneticPr fontId="5"/>
  </si>
  <si>
    <t>C.中央職業能力開発協会</t>
    <rPh sb="2" eb="4">
      <t>チュウオウ</t>
    </rPh>
    <rPh sb="4" eb="6">
      <t>ショクギョウ</t>
    </rPh>
    <rPh sb="6" eb="8">
      <t>ノウリョク</t>
    </rPh>
    <rPh sb="8" eb="10">
      <t>カイハツ</t>
    </rPh>
    <rPh sb="10" eb="12">
      <t>キョウカイ</t>
    </rPh>
    <phoneticPr fontId="5"/>
  </si>
  <si>
    <t>D.株式会社ツクルス</t>
    <rPh sb="2" eb="6">
      <t>カブシキガイシャ</t>
    </rPh>
    <phoneticPr fontId="5"/>
  </si>
  <si>
    <t>事業費</t>
    <rPh sb="0" eb="3">
      <t>ジギョウヒ</t>
    </rPh>
    <phoneticPr fontId="5"/>
  </si>
  <si>
    <t>各種競技大会、技能五輪国際大会出場予定選手の育成強化等</t>
    <phoneticPr fontId="5"/>
  </si>
  <si>
    <t>人件費</t>
    <rPh sb="0" eb="3">
      <t>ジンケンヒ</t>
    </rPh>
    <phoneticPr fontId="5"/>
  </si>
  <si>
    <t>給与、保険料等</t>
    <rPh sb="0" eb="2">
      <t>キュウヨ</t>
    </rPh>
    <rPh sb="3" eb="6">
      <t>ホケンリョウ</t>
    </rPh>
    <rPh sb="6" eb="7">
      <t>トウ</t>
    </rPh>
    <phoneticPr fontId="5"/>
  </si>
  <si>
    <t>業務管理費</t>
    <rPh sb="0" eb="2">
      <t>ギョウム</t>
    </rPh>
    <rPh sb="2" eb="5">
      <t>カンリヒ</t>
    </rPh>
    <phoneticPr fontId="5"/>
  </si>
  <si>
    <t>消費税</t>
    <rPh sb="0" eb="3">
      <t>ショウヒゼイ</t>
    </rPh>
    <phoneticPr fontId="5"/>
  </si>
  <si>
    <t>卓越した技能者の表彰式運営業務</t>
    <phoneticPr fontId="5"/>
  </si>
  <si>
    <t>褒賞金</t>
    <rPh sb="0" eb="3">
      <t>ホウショウキン</t>
    </rPh>
    <phoneticPr fontId="5"/>
  </si>
  <si>
    <t>卓越技能者の褒賞金</t>
    <rPh sb="0" eb="2">
      <t>タクエツ</t>
    </rPh>
    <rPh sb="2" eb="5">
      <t>ギノウシャ</t>
    </rPh>
    <rPh sb="6" eb="9">
      <t>ホウショウキン</t>
    </rPh>
    <phoneticPr fontId="5"/>
  </si>
  <si>
    <t>庁費</t>
    <rPh sb="0" eb="2">
      <t>チョウヒ</t>
    </rPh>
    <phoneticPr fontId="5"/>
  </si>
  <si>
    <t>旅費</t>
    <rPh sb="0" eb="2">
      <t>リョヒ</t>
    </rPh>
    <phoneticPr fontId="5"/>
  </si>
  <si>
    <t>諸謝金</t>
    <rPh sb="0" eb="1">
      <t>ショ</t>
    </rPh>
    <rPh sb="1" eb="3">
      <t>シャキン</t>
    </rPh>
    <phoneticPr fontId="5"/>
  </si>
  <si>
    <t>各委員に対する謝金</t>
    <rPh sb="0" eb="3">
      <t>カクイイン</t>
    </rPh>
    <rPh sb="4" eb="5">
      <t>タイ</t>
    </rPh>
    <rPh sb="7" eb="9">
      <t>シャキン</t>
    </rPh>
    <phoneticPr fontId="5"/>
  </si>
  <si>
    <t>E.事務費</t>
    <rPh sb="2" eb="5">
      <t>ジムヒ</t>
    </rPh>
    <phoneticPr fontId="5"/>
  </si>
  <si>
    <t>出張に係る旅費、各委員に対する出席旅費</t>
    <phoneticPr fontId="5"/>
  </si>
  <si>
    <t>褒章に係る消耗品、雑役務費等</t>
    <phoneticPr fontId="5"/>
  </si>
  <si>
    <t>周知広報資料の作成経費、プロモーションの実施経費</t>
    <rPh sb="0" eb="2">
      <t>シュウチ</t>
    </rPh>
    <rPh sb="2" eb="4">
      <t>コウホウ</t>
    </rPh>
    <rPh sb="4" eb="6">
      <t>シリョウ</t>
    </rPh>
    <rPh sb="7" eb="9">
      <t>サクセイ</t>
    </rPh>
    <rPh sb="9" eb="11">
      <t>ケイヒ</t>
    </rPh>
    <rPh sb="20" eb="22">
      <t>ジッシ</t>
    </rPh>
    <rPh sb="22" eb="24">
      <t>ケイヒ</t>
    </rPh>
    <phoneticPr fontId="5"/>
  </si>
  <si>
    <t>業務管理費</t>
    <rPh sb="0" eb="2">
      <t>ギョウム</t>
    </rPh>
    <rPh sb="2" eb="5">
      <t>カンリヒ</t>
    </rPh>
    <phoneticPr fontId="5"/>
  </si>
  <si>
    <t>給与</t>
    <rPh sb="0" eb="2">
      <t>キュウヨ</t>
    </rPh>
    <phoneticPr fontId="5"/>
  </si>
  <si>
    <t>技能五輪全国大会予選の実施、ものづくりマイスターの認定・登録、派遣等の業務に係る経費</t>
    <phoneticPr fontId="5"/>
  </si>
  <si>
    <t>中央職業能力開発協会</t>
    <rPh sb="0" eb="2">
      <t>チュウオウ</t>
    </rPh>
    <rPh sb="2" eb="4">
      <t>ショクギョウ</t>
    </rPh>
    <rPh sb="4" eb="6">
      <t>ノウリョク</t>
    </rPh>
    <rPh sb="6" eb="8">
      <t>カイハツ</t>
    </rPh>
    <rPh sb="8" eb="10">
      <t>キョウカイ</t>
    </rPh>
    <phoneticPr fontId="5"/>
  </si>
  <si>
    <t>若年者ものづくり競技大会、技能五輪全国大会、技能グランプリの開催を通じて大会参加者及び来場者をはじめとする国民各層に対して技能に対する啓発を行う。</t>
    <phoneticPr fontId="5"/>
  </si>
  <si>
    <t>-</t>
    <phoneticPr fontId="5"/>
  </si>
  <si>
    <t>ものづくりマイスター制度を設け、当該マイスターが、技能競技大会の競技課題等を活用しながら、広く若年技能者への実技指導を行い、効果的な技能の継承や後継者の育成を行う。
また、技能士のスキルアップを図るとともに、技能士を活用した意識啓発事業等を行うことにより、地域関係者の創意工夫による技能尊重気運の醸成を図る。
　本事業においては、中央に「中央技能振興センター」、都道府県に「都道府県技能振興コーナー」４７か所を設け、「ものづくりマイスターの活用」及び「地域における技能振興」等の事業を行う。</t>
    <phoneticPr fontId="5"/>
  </si>
  <si>
    <t>東京都職業能力開発協会</t>
    <rPh sb="0" eb="3">
      <t>トウキョウト</t>
    </rPh>
    <rPh sb="3" eb="5">
      <t>ショクギョウ</t>
    </rPh>
    <rPh sb="5" eb="7">
      <t>ノウリョク</t>
    </rPh>
    <rPh sb="7" eb="9">
      <t>カイハツ</t>
    </rPh>
    <rPh sb="9" eb="11">
      <t>キョウカイ</t>
    </rPh>
    <phoneticPr fontId="5"/>
  </si>
  <si>
    <t>同上</t>
    <rPh sb="0" eb="2">
      <t>ドウジョウ</t>
    </rPh>
    <phoneticPr fontId="5"/>
  </si>
  <si>
    <t>-</t>
    <phoneticPr fontId="5"/>
  </si>
  <si>
    <t>愛知県職業能力開発協会</t>
    <rPh sb="0" eb="2">
      <t>アイチ</t>
    </rPh>
    <rPh sb="2" eb="3">
      <t>ケン</t>
    </rPh>
    <phoneticPr fontId="5"/>
  </si>
  <si>
    <t>広島県職業能力開発協会</t>
    <rPh sb="0" eb="3">
      <t>ヒロシマケン</t>
    </rPh>
    <rPh sb="3" eb="5">
      <t>ショクギョウ</t>
    </rPh>
    <rPh sb="5" eb="7">
      <t>ノウリョク</t>
    </rPh>
    <rPh sb="7" eb="9">
      <t>カイハツ</t>
    </rPh>
    <rPh sb="9" eb="11">
      <t>キョウカイ</t>
    </rPh>
    <phoneticPr fontId="21"/>
  </si>
  <si>
    <t>北海道職業能力開発協会</t>
    <rPh sb="0" eb="3">
      <t>ホッカイドウ</t>
    </rPh>
    <phoneticPr fontId="21"/>
  </si>
  <si>
    <t>大阪府職業能力開発協会</t>
    <rPh sb="0" eb="3">
      <t>オオサカフ</t>
    </rPh>
    <rPh sb="3" eb="5">
      <t>ショクギョウ</t>
    </rPh>
    <rPh sb="5" eb="7">
      <t>ノウリョク</t>
    </rPh>
    <rPh sb="7" eb="9">
      <t>カイハツ</t>
    </rPh>
    <rPh sb="9" eb="11">
      <t>キョウカイ</t>
    </rPh>
    <phoneticPr fontId="21"/>
  </si>
  <si>
    <t>埼玉県職業能力開発協会</t>
    <rPh sb="0" eb="3">
      <t>サイタマケン</t>
    </rPh>
    <rPh sb="3" eb="5">
      <t>ショクギョウ</t>
    </rPh>
    <rPh sb="5" eb="7">
      <t>ノウリョク</t>
    </rPh>
    <rPh sb="7" eb="9">
      <t>カイハツ</t>
    </rPh>
    <rPh sb="9" eb="11">
      <t>キョウカイ</t>
    </rPh>
    <phoneticPr fontId="21"/>
  </si>
  <si>
    <t>群馬県職業能力開発協会</t>
    <rPh sb="0" eb="3">
      <t>グンマケン</t>
    </rPh>
    <rPh sb="3" eb="9">
      <t>ショクギョウノウリョクカイハツ</t>
    </rPh>
    <rPh sb="9" eb="11">
      <t>キョウカイ</t>
    </rPh>
    <phoneticPr fontId="21"/>
  </si>
  <si>
    <t>株式会社日刊工業新聞社</t>
    <rPh sb="0" eb="2">
      <t>カブシキ</t>
    </rPh>
    <rPh sb="2" eb="4">
      <t>カイシャ</t>
    </rPh>
    <rPh sb="4" eb="6">
      <t>ニッカン</t>
    </rPh>
    <rPh sb="6" eb="8">
      <t>コウギョウ</t>
    </rPh>
    <rPh sb="8" eb="11">
      <t>シンブンシャ</t>
    </rPh>
    <phoneticPr fontId="5"/>
  </si>
  <si>
    <t>-</t>
    <phoneticPr fontId="5"/>
  </si>
  <si>
    <t>招致及び各種技能競技大会等における広報コンテンツ制作及び周知広報を行う。</t>
    <rPh sb="0" eb="2">
      <t>ショウチ</t>
    </rPh>
    <rPh sb="2" eb="3">
      <t>オヨ</t>
    </rPh>
    <rPh sb="4" eb="6">
      <t>カクシュ</t>
    </rPh>
    <rPh sb="6" eb="8">
      <t>ギノウ</t>
    </rPh>
    <rPh sb="8" eb="10">
      <t>キョウギ</t>
    </rPh>
    <rPh sb="10" eb="12">
      <t>タイカイ</t>
    </rPh>
    <rPh sb="12" eb="13">
      <t>トウ</t>
    </rPh>
    <rPh sb="17" eb="19">
      <t>コウホウ</t>
    </rPh>
    <rPh sb="24" eb="26">
      <t>セイサク</t>
    </rPh>
    <rPh sb="26" eb="27">
      <t>オヨ</t>
    </rPh>
    <rPh sb="28" eb="30">
      <t>シュウチ</t>
    </rPh>
    <rPh sb="30" eb="32">
      <t>コウホウ</t>
    </rPh>
    <rPh sb="33" eb="34">
      <t>オコナ</t>
    </rPh>
    <phoneticPr fontId="5"/>
  </si>
  <si>
    <t>卓越した技能者の表彰式運営業務</t>
    <phoneticPr fontId="5"/>
  </si>
  <si>
    <t>(株)ツクルス</t>
    <rPh sb="0" eb="3">
      <t>カブ</t>
    </rPh>
    <phoneticPr fontId="5"/>
  </si>
  <si>
    <t>-</t>
    <phoneticPr fontId="5"/>
  </si>
  <si>
    <t>事務費</t>
    <rPh sb="0" eb="3">
      <t>ジムヒ</t>
    </rPh>
    <phoneticPr fontId="5"/>
  </si>
  <si>
    <t>卓越した技能者表彰審査委員会に係る諸謝金等</t>
  </si>
  <si>
    <t>-</t>
    <phoneticPr fontId="5"/>
  </si>
  <si>
    <t>-</t>
    <phoneticPr fontId="5"/>
  </si>
  <si>
    <t>1,170,189
/216,023</t>
    <phoneticPr fontId="5"/>
  </si>
  <si>
    <t>1,288,272
/223,105</t>
    <phoneticPr fontId="5"/>
  </si>
  <si>
    <t>-</t>
    <phoneticPr fontId="5"/>
  </si>
  <si>
    <t>神奈川県職業能力開発協会</t>
    <rPh sb="0" eb="4">
      <t>カナガワケン</t>
    </rPh>
    <phoneticPr fontId="21"/>
  </si>
  <si>
    <t>兵庫県職業能力開発協会</t>
    <rPh sb="0" eb="3">
      <t>ヒョウゴケン</t>
    </rPh>
    <rPh sb="3" eb="5">
      <t>ショクギョウ</t>
    </rPh>
    <rPh sb="5" eb="7">
      <t>ノウリョク</t>
    </rPh>
    <rPh sb="7" eb="9">
      <t>カイハツ</t>
    </rPh>
    <rPh sb="9" eb="11">
      <t>キョウカイ</t>
    </rPh>
    <phoneticPr fontId="21"/>
  </si>
  <si>
    <t>【平成29・30・31・令和2年度の主な成果目標】
①技能五輪全国大会の来場者のうち、若年者層において将来のキャリア形成に向けた職業能力の習得や技能検定の受検等を予定する割合(80％)</t>
    <phoneticPr fontId="5"/>
  </si>
  <si>
    <t>【平成29・30・31・令和2年度の主な成果目標】
②ものづくりマイスターの実技指導を利用した企業・業界団体又は教育訓練機関の満足度(80％)</t>
    <rPh sb="12" eb="14">
      <t>レイワ</t>
    </rPh>
    <rPh sb="15" eb="17">
      <t>ネンド</t>
    </rPh>
    <phoneticPr fontId="5"/>
  </si>
  <si>
    <t>【平成29・30・31・令和2年度の主な活動指標】
①技能五輪全国大会の開催数及び実施職種数</t>
    <rPh sb="1" eb="3">
      <t>ヘイセイ</t>
    </rPh>
    <rPh sb="12" eb="14">
      <t>レイワ</t>
    </rPh>
    <rPh sb="15" eb="17">
      <t>ネンド</t>
    </rPh>
    <rPh sb="18" eb="19">
      <t>オモ</t>
    </rPh>
    <rPh sb="20" eb="22">
      <t>カツドウ</t>
    </rPh>
    <rPh sb="22" eb="24">
      <t>シヒョウ</t>
    </rPh>
    <rPh sb="27" eb="29">
      <t>ギノウ</t>
    </rPh>
    <rPh sb="29" eb="31">
      <t>ゴリン</t>
    </rPh>
    <rPh sb="31" eb="33">
      <t>ゼンコク</t>
    </rPh>
    <rPh sb="33" eb="35">
      <t>タイカイ</t>
    </rPh>
    <rPh sb="36" eb="39">
      <t>カイサイスウ</t>
    </rPh>
    <rPh sb="39" eb="40">
      <t>オヨ</t>
    </rPh>
    <rPh sb="41" eb="43">
      <t>ジッシ</t>
    </rPh>
    <rPh sb="43" eb="45">
      <t>ショクシュ</t>
    </rPh>
    <rPh sb="45" eb="46">
      <t>スウ</t>
    </rPh>
    <phoneticPr fontId="5"/>
  </si>
  <si>
    <t>【平成29・30・31・令和2年度の主な活動指標】
②-1　ものづくりマイスターの新規認定者数</t>
    <rPh sb="1" eb="3">
      <t>ヘイセイ</t>
    </rPh>
    <rPh sb="15" eb="17">
      <t>ネンド</t>
    </rPh>
    <rPh sb="18" eb="19">
      <t>オモ</t>
    </rPh>
    <rPh sb="20" eb="22">
      <t>カツドウ</t>
    </rPh>
    <rPh sb="22" eb="24">
      <t>シヒョウ</t>
    </rPh>
    <rPh sb="41" eb="43">
      <t>シンキ</t>
    </rPh>
    <rPh sb="43" eb="46">
      <t>ニンテイシャ</t>
    </rPh>
    <rPh sb="46" eb="47">
      <t>スウ</t>
    </rPh>
    <phoneticPr fontId="5"/>
  </si>
  <si>
    <t>【平成29・30・31・令和2年度の主な活動指標】
②-2　マイスターによる実技指導の延べ受講者数</t>
    <rPh sb="38" eb="40">
      <t>ジツギ</t>
    </rPh>
    <rPh sb="40" eb="42">
      <t>シドウ</t>
    </rPh>
    <rPh sb="43" eb="44">
      <t>ノ</t>
    </rPh>
    <rPh sb="45" eb="48">
      <t>ジュコウシャ</t>
    </rPh>
    <rPh sb="48" eb="49">
      <t>スウ</t>
    </rPh>
    <phoneticPr fontId="5"/>
  </si>
  <si>
    <t>【平成29・30・31・令和2年度の単位当たりコスト】
Ｘ：技能五輪全国大会の開催に係る経費（千円）／
Ｙ：技能五輪全国大会の来場者数　　　　　　　　　　　　　　　　　　　　　　　　</t>
    <rPh sb="15" eb="17">
      <t>ネンド</t>
    </rPh>
    <phoneticPr fontId="5"/>
  </si>
  <si>
    <t>【平成29・30・31・令和2年度の単位当たりコスト】　
X：ものづくりマイスターに係る経費（千円）／
Y：マイスターによる実技指導の延べ受講者数</t>
    <phoneticPr fontId="5"/>
  </si>
  <si>
    <t>219,950/84,000</t>
    <phoneticPr fontId="5"/>
  </si>
  <si>
    <t>○　本事業においては、成果目標として①技能五輪全国大会来場者のうち若年者層が職業能力の習得や技能検定の受検等を予定する割合、②ものづくりマイスターの実技指導を利用した企業、団体等の満足度を目標としているところ、令和元年度においては①②ともに目標値を達成している。
○　また、活動指標として、①技能五輪全国大会の開催数及び実施職種数、②ものづくりマイスターの認定者数及び活動数を指標としているところ、令和元年度においては、①については予定どおり技能五輪全国大会を実施し、②については、新規認定者数が減少したものの、活動数は適切な事業の進捗管理を行った結果、当初の見込みを上回る実績となっている。
いずれのことから、事業の目的に沿って適切な運営がなされているものと判断することができる。</t>
    <rPh sb="105" eb="107">
      <t>レイワ</t>
    </rPh>
    <rPh sb="107" eb="108">
      <t>ガン</t>
    </rPh>
    <rPh sb="199" eb="201">
      <t>レイワ</t>
    </rPh>
    <rPh sb="201" eb="204">
      <t>ガンネンド</t>
    </rPh>
    <rPh sb="241" eb="243">
      <t>シンキ</t>
    </rPh>
    <rPh sb="243" eb="246">
      <t>ニンテイシャ</t>
    </rPh>
    <rPh sb="246" eb="247">
      <t>スウ</t>
    </rPh>
    <rPh sb="248" eb="250">
      <t>ゲンショウ</t>
    </rPh>
    <rPh sb="256" eb="258">
      <t>カツドウ</t>
    </rPh>
    <rPh sb="258" eb="259">
      <t>スウ</t>
    </rPh>
    <rPh sb="312" eb="313">
      <t>ソ</t>
    </rPh>
    <phoneticPr fontId="5"/>
  </si>
  <si>
    <t>○　適切に予算を執行し、事業の目標が達成できており、このまま継続して事業を実施する。なお、さらに効率的な運用を図ることが可能となるよう、以下のとおり改善する。
　・　令和2年度のものづくりマイスターの活動数を182,457人→189,909人に引き上げ、実績を踏まえた目標設定とする。
　・　令和2年度各種技能競技大会等の推進事業の調達に関して、令和元年度と同様に、1者応札の解消に向け、民間事業者の創意工夫の活用の余地が大きいと考えられる周知広報に関わる業務を分離し、別途調達する。
　・　これ以外の事業調達に関しても、引き続き、１者応札の改善等を図ることができないか検討を進める。</t>
    <rPh sb="2" eb="4">
      <t>テキセツ</t>
    </rPh>
    <rPh sb="5" eb="7">
      <t>ヨサン</t>
    </rPh>
    <rPh sb="8" eb="10">
      <t>シッコウ</t>
    </rPh>
    <rPh sb="12" eb="14">
      <t>ジギョウ</t>
    </rPh>
    <rPh sb="15" eb="17">
      <t>モクヒョウ</t>
    </rPh>
    <rPh sb="18" eb="20">
      <t>タッセイ</t>
    </rPh>
    <rPh sb="30" eb="32">
      <t>ケイゾク</t>
    </rPh>
    <rPh sb="34" eb="36">
      <t>ジギョウ</t>
    </rPh>
    <rPh sb="37" eb="39">
      <t>ジッシ</t>
    </rPh>
    <rPh sb="48" eb="51">
      <t>コウリツテキ</t>
    </rPh>
    <rPh sb="52" eb="54">
      <t>ウンヨウ</t>
    </rPh>
    <rPh sb="55" eb="56">
      <t>ハカ</t>
    </rPh>
    <rPh sb="60" eb="62">
      <t>カノウ</t>
    </rPh>
    <rPh sb="68" eb="70">
      <t>イカ</t>
    </rPh>
    <rPh sb="74" eb="76">
      <t>カイゼン</t>
    </rPh>
    <rPh sb="83" eb="85">
      <t>レイワ</t>
    </rPh>
    <rPh sb="111" eb="112">
      <t>ニン</t>
    </rPh>
    <rPh sb="120" eb="121">
      <t>ニン</t>
    </rPh>
    <rPh sb="173" eb="175">
      <t>レイワ</t>
    </rPh>
    <rPh sb="175" eb="177">
      <t>ガンネン</t>
    </rPh>
    <phoneticPr fontId="5"/>
  </si>
  <si>
    <t>【平成29・30・31・令和2年度の主な成果目標】
①技能五輪全国大会の来場者のうち、若年者層において将来のキャリア形成に向けた職業能力の習得や技能検定の受検等を予定する割合
&lt;計算式&gt;
上記設問において「強く意欲を持った」「意欲を持った」と回答した若年者数／アンケートに回答した若年者数</t>
    <phoneticPr fontId="5"/>
  </si>
  <si>
    <t>【平成29・30・31・令和2年度の主な成果目標】
②ものづくりマイスターの実技指導を利用した企業・業界団体又は教育訓練機関の満足度
&lt;計算式&gt;
アンケートにおいて、ものづくりマイスターの指導が「役に立った」と回答した企業等／アンケートに回答した企業等</t>
    <rPh sb="94" eb="96">
      <t>シドウ</t>
    </rPh>
    <rPh sb="98" eb="99">
      <t>ヤク</t>
    </rPh>
    <rPh sb="100" eb="101">
      <t>タ</t>
    </rPh>
    <rPh sb="109" eb="111">
      <t>キギョウ</t>
    </rPh>
    <rPh sb="111" eb="112">
      <t>トウ</t>
    </rPh>
    <rPh sb="123" eb="125">
      <t>キギョウ</t>
    </rPh>
    <rPh sb="125" eb="126">
      <t>トウ</t>
    </rPh>
    <phoneticPr fontId="5"/>
  </si>
  <si>
    <t>仕様の内容について具体的かつ詳細な内容が明示されていないものがあったため、仕様の内容を具体的かつ詳細にする。</t>
    <phoneticPr fontId="5"/>
  </si>
  <si>
    <t>-</t>
    <phoneticPr fontId="5"/>
  </si>
  <si>
    <t>219,569/187,470</t>
    <phoneticPr fontId="5"/>
  </si>
  <si>
    <t>・一部事業については、平成28年度においては企画競争としていたが、一者応募となったことから、平成29年度から一般競争入札（総合評価落札方式）へ移行した。また、民間事業者の創意工夫の活用の余地が大きいと考えられる周知広報に関わる業務を分離し、別途調達としたが一者応札であったため、令和２年度は、一者応札の改善に向けて公示期間を長めに設定したほか、民間事業者の創意工夫の活用の余地が大きいと考えられる業務の委託要項及び仕様書について、官民競争入札等監理小委員会及びパブリックコメントにおける指摘等を踏まえ、仕様書における業務内容の明示及び過去の事業実績の詳細な開示を行った。また、競争性のない随意契約となっている案件について、すべて会計法第29条の３（予算決算及び会計令第99条第２号、７号）に基づく少額随意契約である。</t>
    <rPh sb="1" eb="3">
      <t>イチブ</t>
    </rPh>
    <rPh sb="3" eb="5">
      <t>ジギョウ</t>
    </rPh>
    <rPh sb="11" eb="13">
      <t>ヘイセイ</t>
    </rPh>
    <rPh sb="15" eb="17">
      <t>ネンド</t>
    </rPh>
    <rPh sb="22" eb="24">
      <t>キカク</t>
    </rPh>
    <rPh sb="24" eb="26">
      <t>キョウソウ</t>
    </rPh>
    <rPh sb="33" eb="34">
      <t>イチ</t>
    </rPh>
    <rPh sb="34" eb="35">
      <t>シャ</t>
    </rPh>
    <rPh sb="35" eb="37">
      <t>オウボ</t>
    </rPh>
    <rPh sb="46" eb="48">
      <t>ヘイセイ</t>
    </rPh>
    <rPh sb="50" eb="52">
      <t>ネンド</t>
    </rPh>
    <rPh sb="54" eb="56">
      <t>イッパン</t>
    </rPh>
    <rPh sb="56" eb="58">
      <t>キョウソウ</t>
    </rPh>
    <rPh sb="58" eb="60">
      <t>ニュウサツ</t>
    </rPh>
    <rPh sb="61" eb="63">
      <t>ソウゴウ</t>
    </rPh>
    <rPh sb="63" eb="65">
      <t>ヒョウカ</t>
    </rPh>
    <rPh sb="65" eb="67">
      <t>ラクサツ</t>
    </rPh>
    <rPh sb="67" eb="69">
      <t>ホウシキ</t>
    </rPh>
    <rPh sb="71" eb="73">
      <t>イコウ</t>
    </rPh>
    <rPh sb="100" eb="101">
      <t>カンガ</t>
    </rPh>
    <rPh sb="128" eb="129">
      <t>イッ</t>
    </rPh>
    <rPh sb="129" eb="130">
      <t>シャ</t>
    </rPh>
    <rPh sb="130" eb="132">
      <t>オウサツ</t>
    </rPh>
    <rPh sb="146" eb="147">
      <t>イッ</t>
    </rPh>
    <phoneticPr fontId="5"/>
  </si>
  <si>
    <t>技能五輪全国大会の活動実績及びものづくりマイスターの活動実績は当初見込み以上の実績となっており、適切なものといえる。
ものづくりマイスターの新規認定数については、ものづくりマイスターの新規認定に伴う事業所の開拓において、思うようにものづくりマイスターの候補者のいる事業所を開拓することができず、予定していた認定数よりも減少した。</t>
    <rPh sb="13" eb="14">
      <t>オヨ</t>
    </rPh>
    <rPh sb="26" eb="28">
      <t>カツドウ</t>
    </rPh>
    <rPh sb="28" eb="30">
      <t>ジッセキ</t>
    </rPh>
    <rPh sb="70" eb="72">
      <t>シンキ</t>
    </rPh>
    <phoneticPr fontId="5"/>
  </si>
  <si>
    <t>1,273,503
/91,156</t>
    <phoneticPr fontId="5"/>
  </si>
  <si>
    <t>無</t>
  </si>
  <si>
    <t>技能五輪全国大会の開催数及び実施職種数は当初見込み通り行われている。
ものづくりマイスターの認定者数及び活動数については、認定者数は減少したものの活動数については見込みを大きく上回っており、若年者のものづくり人材の確保・育成は効果的に実施できている。</t>
    <rPh sb="66" eb="68">
      <t>ゲンショウ</t>
    </rPh>
    <rPh sb="85" eb="86">
      <t>オオ</t>
    </rPh>
    <rPh sb="95" eb="97">
      <t>ジャクネン</t>
    </rPh>
    <rPh sb="97" eb="98">
      <t>シャ</t>
    </rPh>
    <rPh sb="104" eb="106">
      <t>ジンザイ</t>
    </rPh>
    <rPh sb="107" eb="109">
      <t>カクホ</t>
    </rPh>
    <rPh sb="110" eb="112">
      <t>イクセイ</t>
    </rPh>
    <rPh sb="113" eb="116">
      <t>コウカテキ</t>
    </rPh>
    <rPh sb="117" eb="119">
      <t>ジッシ</t>
    </rPh>
    <phoneticPr fontId="5"/>
  </si>
  <si>
    <t>参事官（能力評価担当）
山地　あつ子</t>
    <rPh sb="0" eb="3">
      <t>サンジカン</t>
    </rPh>
    <rPh sb="4" eb="6">
      <t>ノウリョク</t>
    </rPh>
    <rPh sb="6" eb="8">
      <t>ヒョウカ</t>
    </rPh>
    <rPh sb="8" eb="10">
      <t>タントウ</t>
    </rPh>
    <rPh sb="12" eb="14">
      <t>ヤマジ</t>
    </rPh>
    <rPh sb="17" eb="18">
      <t>コ</t>
    </rPh>
    <phoneticPr fontId="5"/>
  </si>
  <si>
    <t>・事業実施内容の一部見直しによる減</t>
    <rPh sb="1" eb="3">
      <t>ジギョウ</t>
    </rPh>
    <rPh sb="3" eb="5">
      <t>ジッシ</t>
    </rPh>
    <rPh sb="5" eb="7">
      <t>ナイヨウ</t>
    </rPh>
    <rPh sb="8" eb="10">
      <t>イチブ</t>
    </rPh>
    <rPh sb="10" eb="12">
      <t>ミナオ</t>
    </rPh>
    <rPh sb="16" eb="17">
      <t>ゲン</t>
    </rPh>
    <phoneticPr fontId="5"/>
  </si>
  <si>
    <t>一者応札となった要因を分析し、改善を図ること。また、活動実績が低調に推移している要因を分析し、事業の適正な執行を図ること。</t>
    <phoneticPr fontId="5"/>
  </si>
  <si>
    <t xml:space="preserve">本所見を踏まえ、一者応札の改善等について引き続き検討を進めるとともに、活動実績が見込みを下回っている事業ついては、より一層適正な事業の執行に努める。
</t>
    <rPh sb="0" eb="1">
      <t>ホン</t>
    </rPh>
    <rPh sb="1" eb="3">
      <t>ショケン</t>
    </rPh>
    <rPh sb="4" eb="5">
      <t>フ</t>
    </rPh>
    <rPh sb="20" eb="21">
      <t>ヒ</t>
    </rPh>
    <rPh sb="22" eb="23">
      <t>ツヅ</t>
    </rPh>
    <rPh sb="35" eb="37">
      <t>カツドウ</t>
    </rPh>
    <rPh sb="37" eb="39">
      <t>ジッセキ</t>
    </rPh>
    <rPh sb="40" eb="42">
      <t>ミコ</t>
    </rPh>
    <rPh sb="44" eb="46">
      <t>シタマワ</t>
    </rPh>
    <rPh sb="50" eb="52">
      <t>ジギョウ</t>
    </rPh>
    <rPh sb="59" eb="61">
      <t>イッソウ</t>
    </rPh>
    <rPh sb="61" eb="63">
      <t>テキセイ</t>
    </rPh>
    <rPh sb="64" eb="66">
      <t>ジギョウ</t>
    </rPh>
    <rPh sb="67" eb="69">
      <t>シッコウ</t>
    </rPh>
    <rPh sb="70" eb="71">
      <t>ツト</t>
    </rPh>
    <phoneticPr fontId="5"/>
  </si>
  <si>
    <t>-</t>
    <phoneticPr fontId="5"/>
  </si>
  <si>
    <t xml:space="preserve">  企業や業界団体による主体的な取組を活用し、技能労働者の優れた技能の重要性について企業や国民に広く啓発する技能士活用強化事業の展開を図るとともに、優れた技能者の製作実演や作品に直接触れたり、若年技能者との交流等を通じて、若年者に対し技能の魅力や素晴らしさを訴え、技能に対する関心・興味を喚起する。
　また、技能の素晴らしさ、重要性について若者をはじめとした国民各層に深く浸透させるための各種技能競技大会や卓越した技能者の表彰をはじめとする各種表彰等に加え、若年技能者人材育成支援等事業を実施し、技能の受け皿となる若年人材の継続的な確保等を実現させる。</t>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</si>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</sst>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wrapText="1"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58214</xdr:colOff>
      <xdr:row>741</xdr:row>
      <xdr:rowOff>0</xdr:rowOff>
    </xdr:from>
    <xdr:to>
      <xdr:col>49</xdr:col>
      <xdr:colOff>67148</xdr:colOff>
      <xdr:row>742</xdr:row>
      <xdr:rowOff>129581</xdr:rowOff>
    </xdr:to>
    <xdr:sp macro="" textlink="">
      <xdr:nvSpPr>
        <xdr:cNvPr id="124" name="正方形/長方形 123">
          <a:extLst>
            <a:ext uri="{FF2B5EF4-FFF2-40B4-BE49-F238E27FC236}">
              <a16:creationId xmlns:a16="http://schemas.microsoft.com/office/drawing/2014/main" id="{00000000-0008-0000-0000-00000B000000}"/>
            </a:ext>
          </a:extLst>
        </xdr:cNvPr>
        <xdr:cNvSpPr/>
      </xdr:nvSpPr>
      <xdr:spPr>
        <a:xfrm>
          <a:off x="1258364" y="52120800"/>
          <a:ext cx="8610009" cy="48200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ysClr val="windowText" lastClr="000000"/>
              </a:solidFill>
            </a:rPr>
            <a:t>ものづくり立国の推進事業に係る資金の流れ（令和元年度）</a:t>
          </a:r>
          <a:endParaRPr kumimoji="1" lang="en-US" altLang="ja-JP" sz="1800" b="1">
            <a:solidFill>
              <a:sysClr val="windowText" lastClr="000000"/>
            </a:solidFill>
          </a:endParaRPr>
        </a:p>
      </xdr:txBody>
    </xdr:sp>
    <xdr:clientData/>
  </xdr:twoCellAnchor>
  <xdr:twoCellAnchor>
    <xdr:from>
      <xdr:col>11</xdr:col>
      <xdr:colOff>85582</xdr:colOff>
      <xdr:row>751</xdr:row>
      <xdr:rowOff>180975</xdr:rowOff>
    </xdr:from>
    <xdr:to>
      <xdr:col>11</xdr:col>
      <xdr:colOff>85725</xdr:colOff>
      <xdr:row>752</xdr:row>
      <xdr:rowOff>251774</xdr:rowOff>
    </xdr:to>
    <xdr:cxnSp macro="">
      <xdr:nvCxnSpPr>
        <xdr:cNvPr id="126" name="直線コネクタ 125">
          <a:extLst>
            <a:ext uri="{FF2B5EF4-FFF2-40B4-BE49-F238E27FC236}">
              <a16:creationId xmlns:a16="http://schemas.microsoft.com/office/drawing/2014/main" id="{00000000-0008-0000-0000-00000D000000}"/>
            </a:ext>
          </a:extLst>
        </xdr:cNvPr>
        <xdr:cNvCxnSpPr>
          <a:endCxn id="136" idx="0"/>
        </xdr:cNvCxnSpPr>
      </xdr:nvCxnSpPr>
      <xdr:spPr>
        <a:xfrm flipH="1">
          <a:off x="2285857" y="55826025"/>
          <a:ext cx="143" cy="4232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133350</xdr:colOff>
      <xdr:row>743</xdr:row>
      <xdr:rowOff>37169</xdr:rowOff>
    </xdr:from>
    <xdr:to>
      <xdr:col>47</xdr:col>
      <xdr:colOff>172650</xdr:colOff>
      <xdr:row>766</xdr:row>
      <xdr:rowOff>276225</xdr:rowOff>
    </xdr:to>
    <xdr:grpSp>
      <xdr:nvGrpSpPr>
        <xdr:cNvPr id="127" name="グループ化 53">
          <a:extLst>
            <a:ext uri="{FF2B5EF4-FFF2-40B4-BE49-F238E27FC236}">
              <a16:creationId xmlns:a16="http://schemas.microsoft.com/office/drawing/2014/main" id="{00000000-0008-0000-0000-00000E000000}"/>
            </a:ext>
          </a:extLst>
        </xdr:cNvPr>
        <xdr:cNvGrpSpPr>
          <a:grpSpLocks/>
        </xdr:cNvGrpSpPr>
      </xdr:nvGrpSpPr>
      <xdr:grpSpPr bwMode="auto">
        <a:xfrm>
          <a:off x="1133475" y="56939519"/>
          <a:ext cx="8440350" cy="9230656"/>
          <a:chOff x="1319684" y="33307128"/>
          <a:chExt cx="8326412" cy="18768363"/>
        </a:xfrm>
      </xdr:grpSpPr>
      <xdr:sp macro="" textlink="">
        <xdr:nvSpPr>
          <xdr:cNvPr id="131" name="正方形/長方形 130">
            <a:extLst>
              <a:ext uri="{FF2B5EF4-FFF2-40B4-BE49-F238E27FC236}">
                <a16:creationId xmlns:a16="http://schemas.microsoft.com/office/drawing/2014/main" id="{00000000-0008-0000-0000-000012000000}"/>
              </a:ext>
            </a:extLst>
          </xdr:cNvPr>
          <xdr:cNvSpPr/>
        </xdr:nvSpPr>
        <xdr:spPr bwMode="auto">
          <a:xfrm>
            <a:off x="4586343" y="33307128"/>
            <a:ext cx="2545884" cy="230720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latin typeface="+mj-ea"/>
                <a:ea typeface="+mj-ea"/>
              </a:rPr>
              <a:t>厚生労働省</a:t>
            </a:r>
            <a:endParaRPr kumimoji="1" lang="en-US" altLang="ja-JP" sz="1050">
              <a:solidFill>
                <a:schemeClr val="tx1"/>
              </a:solidFill>
              <a:latin typeface="+mj-ea"/>
              <a:ea typeface="+mj-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050">
                <a:solidFill>
                  <a:schemeClr val="tx1"/>
                </a:solidFill>
                <a:latin typeface="+mj-ea"/>
                <a:ea typeface="+mj-ea"/>
                <a:cs typeface="+mn-cs"/>
              </a:rPr>
              <a:t>4,791</a:t>
            </a:r>
            <a:r>
              <a:rPr kumimoji="1" lang="ja-JP" altLang="ja-JP" sz="1050">
                <a:solidFill>
                  <a:schemeClr val="tx1"/>
                </a:solidFill>
                <a:latin typeface="+mj-ea"/>
                <a:ea typeface="+mj-ea"/>
                <a:cs typeface="+mn-cs"/>
              </a:rPr>
              <a:t>百万円</a:t>
            </a:r>
            <a:endParaRPr lang="ja-JP" altLang="ja-JP" sz="1050">
              <a:solidFill>
                <a:schemeClr val="tx1"/>
              </a:solidFill>
              <a:latin typeface="+mj-ea"/>
              <a:ea typeface="+mj-ea"/>
              <a:cs typeface="+mn-cs"/>
            </a:endParaRPr>
          </a:p>
        </xdr:txBody>
      </xdr:sp>
      <xdr:grpSp>
        <xdr:nvGrpSpPr>
          <xdr:cNvPr id="132" name="グループ化 11">
            <a:extLst>
              <a:ext uri="{FF2B5EF4-FFF2-40B4-BE49-F238E27FC236}">
                <a16:creationId xmlns:a16="http://schemas.microsoft.com/office/drawing/2014/main" id="{00000000-0008-0000-0000-000013000000}"/>
              </a:ext>
            </a:extLst>
          </xdr:cNvPr>
          <xdr:cNvGrpSpPr>
            <a:grpSpLocks/>
          </xdr:cNvGrpSpPr>
        </xdr:nvGrpSpPr>
        <xdr:grpSpPr bwMode="auto">
          <a:xfrm>
            <a:off x="1476035" y="41474907"/>
            <a:ext cx="1995430" cy="5623302"/>
            <a:chOff x="2206122" y="15171231"/>
            <a:chExt cx="1359438" cy="886570"/>
          </a:xfrm>
        </xdr:grpSpPr>
        <xdr:sp macro="" textlink="">
          <xdr:nvSpPr>
            <xdr:cNvPr id="137" name="正方形/長方形 2">
              <a:extLst>
                <a:ext uri="{FF2B5EF4-FFF2-40B4-BE49-F238E27FC236}">
                  <a16:creationId xmlns:a16="http://schemas.microsoft.com/office/drawing/2014/main" id="{00000000-0008-0000-0000-000018000000}"/>
                </a:ext>
              </a:extLst>
            </xdr:cNvPr>
            <xdr:cNvSpPr/>
          </xdr:nvSpPr>
          <xdr:spPr>
            <a:xfrm>
              <a:off x="2206122" y="15171231"/>
              <a:ext cx="1311872" cy="34997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050">
                  <a:solidFill>
                    <a:schemeClr val="tx1"/>
                  </a:solidFill>
                  <a:latin typeface="+mj-ea"/>
                  <a:ea typeface="+mj-ea"/>
                </a:rPr>
                <a:t>Ａ　中央職業能力開発協会</a:t>
              </a:r>
              <a:endParaRPr kumimoji="1" lang="en-US" altLang="ja-JP" sz="1050">
                <a:solidFill>
                  <a:schemeClr val="tx1"/>
                </a:solidFill>
                <a:latin typeface="+mj-ea"/>
                <a:ea typeface="+mj-ea"/>
              </a:endParaRPr>
            </a:p>
            <a:p>
              <a:pPr algn="ctr">
                <a:lnSpc>
                  <a:spcPts val="1100"/>
                </a:lnSpc>
              </a:pPr>
              <a:r>
                <a:rPr kumimoji="1" lang="en-US" altLang="ja-JP" sz="1050">
                  <a:solidFill>
                    <a:schemeClr val="tx1"/>
                  </a:solidFill>
                  <a:latin typeface="+mj-ea"/>
                  <a:ea typeface="+mj-ea"/>
                </a:rPr>
                <a:t>1,317</a:t>
              </a:r>
              <a:r>
                <a:rPr kumimoji="1" lang="ja-JP" altLang="en-US" sz="1050">
                  <a:solidFill>
                    <a:schemeClr val="tx1"/>
                  </a:solidFill>
                  <a:latin typeface="+mj-ea"/>
                  <a:ea typeface="+mj-ea"/>
                </a:rPr>
                <a:t>百万円</a:t>
              </a:r>
              <a:endParaRPr kumimoji="1" lang="en-US" altLang="ja-JP" sz="1050">
                <a:solidFill>
                  <a:schemeClr val="tx1"/>
                </a:solidFill>
                <a:latin typeface="+mj-ea"/>
                <a:ea typeface="+mj-ea"/>
              </a:endParaRPr>
            </a:p>
            <a:p>
              <a:pPr algn="ctr">
                <a:lnSpc>
                  <a:spcPts val="1100"/>
                </a:lnSpc>
              </a:pPr>
              <a:endParaRPr kumimoji="1" lang="ja-JP" altLang="en-US" sz="1050">
                <a:solidFill>
                  <a:schemeClr val="tx1"/>
                </a:solidFill>
                <a:latin typeface="+mj-ea"/>
                <a:ea typeface="+mj-ea"/>
              </a:endParaRPr>
            </a:p>
          </xdr:txBody>
        </xdr:sp>
        <xdr:sp macro="" textlink="">
          <xdr:nvSpPr>
            <xdr:cNvPr id="138" name="大かっこ 7">
              <a:extLst>
                <a:ext uri="{FF2B5EF4-FFF2-40B4-BE49-F238E27FC236}">
                  <a16:creationId xmlns:a16="http://schemas.microsoft.com/office/drawing/2014/main" id="{00000000-0008-0000-0000-000019000000}"/>
                </a:ext>
              </a:extLst>
            </xdr:cNvPr>
            <xdr:cNvSpPr/>
          </xdr:nvSpPr>
          <xdr:spPr>
            <a:xfrm>
              <a:off x="2223886" y="15621957"/>
              <a:ext cx="1341674" cy="4358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rIns="36000" rtlCol="0" anchor="t">
              <a:noAutofit/>
            </a:bodyPr>
            <a:lstStyle/>
            <a:p>
              <a:pPr algn="l">
                <a:lnSpc>
                  <a:spcPts val="1000"/>
                </a:lnSpc>
              </a:pPr>
              <a:r>
                <a:rPr kumimoji="1" lang="ja-JP" altLang="en-US" sz="1000">
                  <a:solidFill>
                    <a:schemeClr val="tx1"/>
                  </a:solidFill>
                  <a:latin typeface="+mj-ea"/>
                  <a:ea typeface="+mj-ea"/>
                </a:rPr>
                <a:t>若年者ものづくり競技大会、技能五輪全国大会、技能グランプリの開催を通じて大会参加者及び来場者をはじめとする国民各層に対して技能に対する啓発を行う。</a:t>
              </a:r>
            </a:p>
          </xdr:txBody>
        </xdr:sp>
      </xdr:grpSp>
      <xdr:sp macro="" textlink="">
        <xdr:nvSpPr>
          <xdr:cNvPr id="133" name="正方形/長方形 132">
            <a:extLst>
              <a:ext uri="{FF2B5EF4-FFF2-40B4-BE49-F238E27FC236}">
                <a16:creationId xmlns:a16="http://schemas.microsoft.com/office/drawing/2014/main" id="{00000000-0008-0000-0000-000014000000}"/>
              </a:ext>
            </a:extLst>
          </xdr:cNvPr>
          <xdr:cNvSpPr/>
        </xdr:nvSpPr>
        <xdr:spPr bwMode="auto">
          <a:xfrm>
            <a:off x="7648616" y="35590968"/>
            <a:ext cx="1997480" cy="201478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latin typeface="+mj-ea"/>
                <a:ea typeface="+mj-ea"/>
              </a:rPr>
              <a:t>Ｅ　事務費</a:t>
            </a:r>
            <a:r>
              <a:rPr kumimoji="1" lang="en-US" altLang="ja-JP" sz="1050">
                <a:solidFill>
                  <a:schemeClr val="tx1"/>
                </a:solidFill>
                <a:latin typeface="+mj-ea"/>
                <a:ea typeface="+mj-ea"/>
              </a:rPr>
              <a:t/>
            </a:r>
            <a:br>
              <a:rPr kumimoji="1" lang="en-US" altLang="ja-JP" sz="1050">
                <a:solidFill>
                  <a:schemeClr val="tx1"/>
                </a:solidFill>
                <a:latin typeface="+mj-ea"/>
                <a:ea typeface="+mj-ea"/>
              </a:rPr>
            </a:br>
            <a:r>
              <a:rPr kumimoji="1" lang="ja-JP" altLang="en-US" sz="1050">
                <a:solidFill>
                  <a:sysClr val="windowText" lastClr="000000"/>
                </a:solidFill>
                <a:latin typeface="+mj-ea"/>
                <a:ea typeface="+mj-ea"/>
              </a:rPr>
              <a:t>（卓越した技能者表彰審査委員会に係る諸謝金等）　</a:t>
            </a:r>
            <a:r>
              <a:rPr kumimoji="1" lang="ja-JP" altLang="en-US" sz="1050">
                <a:solidFill>
                  <a:srgbClr val="FF0000"/>
                </a:solidFill>
                <a:latin typeface="+mj-ea"/>
                <a:ea typeface="+mj-ea"/>
              </a:rPr>
              <a:t>　　</a:t>
            </a:r>
            <a:r>
              <a:rPr kumimoji="1" lang="ja-JP" altLang="en-US" sz="1050">
                <a:solidFill>
                  <a:schemeClr val="tx1"/>
                </a:solidFill>
                <a:latin typeface="+mj-ea"/>
                <a:ea typeface="+mj-ea"/>
              </a:rPr>
              <a:t>　　　　　　　　　　　　　　</a:t>
            </a:r>
            <a:endParaRPr kumimoji="1" lang="en-US" altLang="ja-JP" sz="1050">
              <a:solidFill>
                <a:schemeClr val="tx1"/>
              </a:solidFill>
              <a:latin typeface="+mj-ea"/>
              <a:ea typeface="+mj-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a:solidFill>
                  <a:sysClr val="windowText" lastClr="000000"/>
                </a:solidFill>
                <a:latin typeface="+mj-ea"/>
                <a:ea typeface="+mj-ea"/>
                <a:cs typeface="+mn-cs"/>
              </a:rPr>
              <a:t>　</a:t>
            </a:r>
            <a:r>
              <a:rPr kumimoji="1" lang="en-US" altLang="ja-JP" sz="1050">
                <a:solidFill>
                  <a:sysClr val="windowText" lastClr="000000"/>
                </a:solidFill>
                <a:latin typeface="+mj-ea"/>
                <a:ea typeface="+mj-ea"/>
                <a:cs typeface="+mn-cs"/>
              </a:rPr>
              <a:t>40</a:t>
            </a:r>
            <a:r>
              <a:rPr kumimoji="1" lang="ja-JP" altLang="ja-JP" sz="1050">
                <a:solidFill>
                  <a:sysClr val="windowText" lastClr="000000"/>
                </a:solidFill>
                <a:latin typeface="+mj-ea"/>
                <a:ea typeface="+mj-ea"/>
                <a:cs typeface="+mn-cs"/>
              </a:rPr>
              <a:t>百万円</a:t>
            </a:r>
            <a:endParaRPr lang="ja-JP" altLang="ja-JP" sz="1050">
              <a:solidFill>
                <a:sysClr val="windowText" lastClr="000000"/>
              </a:solidFill>
              <a:latin typeface="+mj-ea"/>
              <a:ea typeface="+mj-ea"/>
            </a:endParaRPr>
          </a:p>
        </xdr:txBody>
      </xdr:sp>
      <xdr:sp macro="" textlink="">
        <xdr:nvSpPr>
          <xdr:cNvPr id="134" name="正方形/長方形 2">
            <a:extLst>
              <a:ext uri="{FF2B5EF4-FFF2-40B4-BE49-F238E27FC236}">
                <a16:creationId xmlns:a16="http://schemas.microsoft.com/office/drawing/2014/main" id="{00000000-0008-0000-0000-000015000000}"/>
              </a:ext>
            </a:extLst>
          </xdr:cNvPr>
          <xdr:cNvSpPr/>
        </xdr:nvSpPr>
        <xdr:spPr bwMode="auto">
          <a:xfrm>
            <a:off x="5711166" y="41475752"/>
            <a:ext cx="2222317" cy="227116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latin typeface="+mj-ea"/>
                <a:ea typeface="+mj-ea"/>
              </a:rPr>
              <a:t>Ｃ</a:t>
            </a:r>
            <a:r>
              <a:rPr kumimoji="1" lang="en-US" altLang="ja-JP" sz="1050">
                <a:solidFill>
                  <a:schemeClr val="tx1"/>
                </a:solidFill>
                <a:latin typeface="+mj-ea"/>
                <a:ea typeface="+mj-ea"/>
              </a:rPr>
              <a:t> </a:t>
            </a:r>
            <a:r>
              <a:rPr kumimoji="1" lang="ja-JP" altLang="en-US" sz="1050">
                <a:solidFill>
                  <a:schemeClr val="tx1"/>
                </a:solidFill>
                <a:latin typeface="+mj-ea"/>
                <a:ea typeface="+mj-ea"/>
              </a:rPr>
              <a:t>中央職業能力開発協会、</a:t>
            </a:r>
            <a:endParaRPr kumimoji="1" lang="en-US" altLang="ja-JP" sz="1050">
              <a:solidFill>
                <a:schemeClr val="tx1"/>
              </a:solidFill>
              <a:latin typeface="+mj-ea"/>
              <a:ea typeface="+mj-ea"/>
            </a:endParaRPr>
          </a:p>
          <a:p>
            <a:pPr algn="ctr"/>
            <a:r>
              <a:rPr kumimoji="1" lang="en-US" altLang="ja-JP" sz="1050">
                <a:solidFill>
                  <a:schemeClr val="tx1"/>
                </a:solidFill>
                <a:latin typeface="+mj-ea"/>
                <a:ea typeface="+mj-ea"/>
              </a:rPr>
              <a:t>47</a:t>
            </a:r>
            <a:r>
              <a:rPr kumimoji="1" lang="ja-JP" altLang="en-US" sz="1050">
                <a:solidFill>
                  <a:schemeClr val="tx1"/>
                </a:solidFill>
                <a:latin typeface="+mj-ea"/>
                <a:ea typeface="+mj-ea"/>
              </a:rPr>
              <a:t>都道府県職業能力開発協会</a:t>
            </a:r>
            <a:endParaRPr kumimoji="1" lang="en-US" altLang="ja-JP" sz="1050">
              <a:solidFill>
                <a:schemeClr val="tx1"/>
              </a:solidFill>
              <a:latin typeface="+mj-ea"/>
              <a:ea typeface="+mj-ea"/>
            </a:endParaRPr>
          </a:p>
          <a:p>
            <a:pPr algn="ctr"/>
            <a:r>
              <a:rPr kumimoji="1" lang="ja-JP" altLang="en-US" sz="1050">
                <a:solidFill>
                  <a:schemeClr val="tx1"/>
                </a:solidFill>
                <a:latin typeface="+mj-ea"/>
                <a:ea typeface="+mj-ea"/>
              </a:rPr>
              <a:t>（</a:t>
            </a:r>
            <a:r>
              <a:rPr kumimoji="1" lang="en-US" altLang="ja-JP" sz="1050">
                <a:solidFill>
                  <a:schemeClr val="tx1"/>
                </a:solidFill>
                <a:latin typeface="+mj-ea"/>
                <a:ea typeface="+mj-ea"/>
              </a:rPr>
              <a:t>48</a:t>
            </a:r>
            <a:r>
              <a:rPr kumimoji="1" lang="ja-JP" altLang="en-US" sz="1050">
                <a:solidFill>
                  <a:schemeClr val="tx1"/>
                </a:solidFill>
                <a:latin typeface="+mj-ea"/>
                <a:ea typeface="+mj-ea"/>
              </a:rPr>
              <a:t>団体）</a:t>
            </a:r>
            <a:endParaRPr kumimoji="1" lang="en-US" altLang="ja-JP" sz="1050">
              <a:solidFill>
                <a:schemeClr val="tx1"/>
              </a:solidFill>
              <a:latin typeface="+mj-ea"/>
              <a:ea typeface="+mj-ea"/>
            </a:endParaRPr>
          </a:p>
          <a:p>
            <a:pPr algn="ctr"/>
            <a:r>
              <a:rPr kumimoji="1" lang="en-US" altLang="ja-JP" sz="1050">
                <a:solidFill>
                  <a:schemeClr val="tx1"/>
                </a:solidFill>
                <a:latin typeface="+mj-ea"/>
                <a:ea typeface="+mj-ea"/>
              </a:rPr>
              <a:t>3,359</a:t>
            </a:r>
            <a:r>
              <a:rPr kumimoji="1" lang="ja-JP" altLang="en-US" sz="1050">
                <a:solidFill>
                  <a:schemeClr val="tx1"/>
                </a:solidFill>
                <a:latin typeface="+mj-ea"/>
                <a:ea typeface="+mj-ea"/>
              </a:rPr>
              <a:t>百万円</a:t>
            </a:r>
            <a:endParaRPr kumimoji="1" lang="en-US" altLang="ja-JP" sz="1050">
              <a:solidFill>
                <a:schemeClr val="tx1"/>
              </a:solidFill>
              <a:latin typeface="+mj-ea"/>
              <a:ea typeface="+mj-ea"/>
            </a:endParaRPr>
          </a:p>
        </xdr:txBody>
      </xdr:sp>
      <xdr:sp macro="" textlink="">
        <xdr:nvSpPr>
          <xdr:cNvPr id="135" name="大かっこ 7">
            <a:extLst>
              <a:ext uri="{FF2B5EF4-FFF2-40B4-BE49-F238E27FC236}">
                <a16:creationId xmlns:a16="http://schemas.microsoft.com/office/drawing/2014/main" id="{00000000-0008-0000-0000-000016000000}"/>
              </a:ext>
            </a:extLst>
          </xdr:cNvPr>
          <xdr:cNvSpPr/>
        </xdr:nvSpPr>
        <xdr:spPr bwMode="auto">
          <a:xfrm>
            <a:off x="5501091" y="43844585"/>
            <a:ext cx="2809530" cy="8230906"/>
          </a:xfrm>
          <a:prstGeom prst="bracketPair">
            <a:avLst>
              <a:gd name="adj" fmla="val 743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noAutofit/>
          </a:bodyPr>
          <a:lstStyle/>
          <a:p>
            <a:pPr eaLnBrk="0" latinLnBrk="1">
              <a:lnSpc>
                <a:spcPct val="100000"/>
              </a:lnSpc>
            </a:pPr>
            <a:r>
              <a:rPr lang="ja-JP" altLang="ja-JP" sz="1000">
                <a:solidFill>
                  <a:schemeClr val="tx1"/>
                </a:solidFill>
                <a:latin typeface="+mj-ea"/>
                <a:ea typeface="+mj-ea"/>
                <a:cs typeface="+mn-cs"/>
              </a:rPr>
              <a:t>ものづくりマイスター制度を設け、当該マイスターが、技能競技大会の競技課題等を活用しながら、広く若年技能者への実技指導を行い、効果的な技能の継承や後継者の育成を行う。</a:t>
            </a:r>
          </a:p>
          <a:p>
            <a:pPr eaLnBrk="0" latinLnBrk="1">
              <a:lnSpc>
                <a:spcPct val="100000"/>
              </a:lnSpc>
            </a:pPr>
            <a:r>
              <a:rPr lang="ja-JP" altLang="ja-JP" sz="1000">
                <a:solidFill>
                  <a:schemeClr val="tx1"/>
                </a:solidFill>
                <a:latin typeface="+mj-ea"/>
                <a:ea typeface="+mj-ea"/>
                <a:cs typeface="+mn-cs"/>
              </a:rPr>
              <a:t>また、技能士のスキルアップを図るとともに、技能士を活用した意識啓発事業等を行うことにより、地域関係者の創意工夫による技能尊重気運の醸成を図る。</a:t>
            </a:r>
          </a:p>
          <a:p>
            <a:pPr>
              <a:lnSpc>
                <a:spcPct val="100000"/>
              </a:lnSpc>
            </a:pPr>
            <a:r>
              <a:rPr lang="ja-JP" altLang="ja-JP" sz="1000">
                <a:solidFill>
                  <a:schemeClr val="tx1"/>
                </a:solidFill>
                <a:latin typeface="+mj-ea"/>
                <a:ea typeface="+mj-ea"/>
                <a:cs typeface="+mn-cs"/>
              </a:rPr>
              <a:t>　なお、本事業の実施に当たっては、効果的に事業を進める観点から、地方公共団体、経済団体等地域関係者による連携会議を設置し、推進計画（実施計画）を策定の上、地域関係者が連携・協力の下に事業展開を図る</a:t>
            </a:r>
            <a:r>
              <a:rPr lang="ja-JP" altLang="en-US" sz="1000">
                <a:solidFill>
                  <a:schemeClr val="tx1"/>
                </a:solidFill>
                <a:latin typeface="+mj-ea"/>
                <a:ea typeface="+mj-ea"/>
                <a:cs typeface="+mn-cs"/>
              </a:rPr>
              <a:t>。</a:t>
            </a:r>
            <a:endParaRPr lang="en-US" altLang="ja-JP" sz="1000">
              <a:solidFill>
                <a:schemeClr val="tx1"/>
              </a:solidFill>
              <a:latin typeface="+mj-ea"/>
              <a:ea typeface="+mj-ea"/>
              <a:cs typeface="+mn-cs"/>
            </a:endParaRPr>
          </a:p>
          <a:p>
            <a:pPr>
              <a:lnSpc>
                <a:spcPct val="100000"/>
              </a:lnSpc>
            </a:pPr>
            <a:r>
              <a:rPr kumimoji="1" lang="ja-JP" altLang="en-US" sz="1000">
                <a:solidFill>
                  <a:schemeClr val="tx1"/>
                </a:solidFill>
                <a:latin typeface="+mj-ea"/>
                <a:ea typeface="+mj-ea"/>
                <a:cs typeface="+mn-cs"/>
              </a:rPr>
              <a:t>　本事業においては、</a:t>
            </a:r>
            <a:r>
              <a:rPr lang="ja-JP" altLang="ja-JP" sz="1000">
                <a:solidFill>
                  <a:schemeClr val="tx1"/>
                </a:solidFill>
                <a:latin typeface="+mj-ea"/>
                <a:ea typeface="+mj-ea"/>
                <a:cs typeface="+mn-cs"/>
              </a:rPr>
              <a:t>中央に「中央技能振興センター」</a:t>
            </a:r>
            <a:r>
              <a:rPr lang="ja-JP" altLang="en-US" sz="1000">
                <a:solidFill>
                  <a:schemeClr val="tx1"/>
                </a:solidFill>
                <a:latin typeface="+mj-ea"/>
                <a:ea typeface="+mj-ea"/>
                <a:cs typeface="+mn-cs"/>
              </a:rPr>
              <a:t>、</a:t>
            </a:r>
            <a:r>
              <a:rPr lang="ja-JP" altLang="ja-JP" sz="1000">
                <a:solidFill>
                  <a:schemeClr val="tx1"/>
                </a:solidFill>
                <a:latin typeface="+mj-ea"/>
                <a:ea typeface="+mj-ea"/>
                <a:cs typeface="+mn-cs"/>
              </a:rPr>
              <a:t>都道府県に「都道府県技能振興コーナー」４７か所を設け、「ものづくりマイスターの活用」及び「地域における技能振興」等の事業を行う。</a:t>
            </a:r>
            <a:endParaRPr kumimoji="1" lang="ja-JP" altLang="en-US" sz="1000">
              <a:solidFill>
                <a:schemeClr val="tx1"/>
              </a:solidFill>
              <a:latin typeface="+mj-ea"/>
              <a:ea typeface="+mj-ea"/>
            </a:endParaRPr>
          </a:p>
        </xdr:txBody>
      </xdr:sp>
      <xdr:sp macro="" textlink="">
        <xdr:nvSpPr>
          <xdr:cNvPr id="136" name="テキスト ボックス 135">
            <a:extLst>
              <a:ext uri="{FF2B5EF4-FFF2-40B4-BE49-F238E27FC236}">
                <a16:creationId xmlns:a16="http://schemas.microsoft.com/office/drawing/2014/main" id="{00000000-0008-0000-0000-000017000000}"/>
              </a:ext>
            </a:extLst>
          </xdr:cNvPr>
          <xdr:cNvSpPr txBox="1"/>
        </xdr:nvSpPr>
        <xdr:spPr bwMode="auto">
          <a:xfrm>
            <a:off x="1319684" y="40192635"/>
            <a:ext cx="2273652" cy="988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noAutofit/>
          </a:bodyPr>
          <a:lstStyle/>
          <a:p>
            <a:pPr algn="ctr"/>
            <a:r>
              <a:rPr kumimoji="1" lang="en-US" altLang="ja-JP" sz="1050">
                <a:solidFill>
                  <a:schemeClr val="tx1"/>
                </a:solidFill>
                <a:latin typeface="+mj-ea"/>
                <a:ea typeface="+mj-ea"/>
              </a:rPr>
              <a:t>【</a:t>
            </a:r>
            <a:r>
              <a:rPr kumimoji="1" lang="ja-JP" altLang="en-US" sz="1050">
                <a:solidFill>
                  <a:schemeClr val="tx1"/>
                </a:solidFill>
                <a:latin typeface="+mj-ea"/>
                <a:ea typeface="+mj-ea"/>
              </a:rPr>
              <a:t>一般競争（総合評価落札方式）</a:t>
            </a:r>
            <a:endParaRPr kumimoji="1" lang="en-US" altLang="ja-JP" sz="1050">
              <a:solidFill>
                <a:schemeClr val="tx1"/>
              </a:solidFill>
              <a:latin typeface="+mj-ea"/>
              <a:ea typeface="+mj-ea"/>
            </a:endParaRPr>
          </a:p>
          <a:p>
            <a:pPr algn="ctr"/>
            <a:r>
              <a:rPr kumimoji="1" lang="ja-JP" altLang="en-US" sz="1050">
                <a:solidFill>
                  <a:schemeClr val="tx1"/>
                </a:solidFill>
                <a:latin typeface="+mj-ea"/>
                <a:ea typeface="+mj-ea"/>
              </a:rPr>
              <a:t>・委託</a:t>
            </a:r>
            <a:r>
              <a:rPr kumimoji="1" lang="en-US" altLang="ja-JP" sz="1050">
                <a:solidFill>
                  <a:schemeClr val="tx1"/>
                </a:solidFill>
                <a:latin typeface="+mj-ea"/>
                <a:ea typeface="+mj-ea"/>
              </a:rPr>
              <a:t>】</a:t>
            </a:r>
            <a:endParaRPr kumimoji="1" lang="ja-JP" altLang="en-US" sz="1050">
              <a:solidFill>
                <a:schemeClr val="tx1"/>
              </a:solidFill>
              <a:latin typeface="+mj-ea"/>
              <a:ea typeface="+mj-ea"/>
            </a:endParaRPr>
          </a:p>
        </xdr:txBody>
      </xdr:sp>
    </xdr:grpSp>
    <xdr:clientData/>
  </xdr:twoCellAnchor>
  <xdr:twoCellAnchor>
    <xdr:from>
      <xdr:col>28</xdr:col>
      <xdr:colOff>130201</xdr:colOff>
      <xdr:row>746</xdr:row>
      <xdr:rowOff>114625</xdr:rowOff>
    </xdr:from>
    <xdr:to>
      <xdr:col>28</xdr:col>
      <xdr:colOff>134494</xdr:colOff>
      <xdr:row>751</xdr:row>
      <xdr:rowOff>169614</xdr:rowOff>
    </xdr:to>
    <xdr:cxnSp macro="">
      <xdr:nvCxnSpPr>
        <xdr:cNvPr id="128" name="直線コネクタ 127">
          <a:extLst>
            <a:ext uri="{FF2B5EF4-FFF2-40B4-BE49-F238E27FC236}">
              <a16:creationId xmlns:a16="http://schemas.microsoft.com/office/drawing/2014/main" id="{00000000-0008-0000-0000-00000F000000}"/>
            </a:ext>
          </a:extLst>
        </xdr:cNvPr>
        <xdr:cNvCxnSpPr>
          <a:stCxn id="131" idx="2"/>
        </xdr:cNvCxnSpPr>
      </xdr:nvCxnSpPr>
      <xdr:spPr>
        <a:xfrm flipH="1">
          <a:off x="5730901" y="53997550"/>
          <a:ext cx="4293" cy="18171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751</xdr:row>
      <xdr:rowOff>133350</xdr:rowOff>
    </xdr:from>
    <xdr:to>
      <xdr:col>45</xdr:col>
      <xdr:colOff>104775</xdr:colOff>
      <xdr:row>751</xdr:row>
      <xdr:rowOff>161927</xdr:rowOff>
    </xdr:to>
    <xdr:cxnSp macro="">
      <xdr:nvCxnSpPr>
        <xdr:cNvPr id="129" name="直線コネクタ 128">
          <a:extLst>
            <a:ext uri="{FF2B5EF4-FFF2-40B4-BE49-F238E27FC236}">
              <a16:creationId xmlns:a16="http://schemas.microsoft.com/office/drawing/2014/main" id="{00000000-0008-0000-0000-000010000000}"/>
            </a:ext>
          </a:extLst>
        </xdr:cNvPr>
        <xdr:cNvCxnSpPr/>
      </xdr:nvCxnSpPr>
      <xdr:spPr>
        <a:xfrm flipV="1">
          <a:off x="2295525" y="55778400"/>
          <a:ext cx="6810375" cy="285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85725</xdr:colOff>
      <xdr:row>751</xdr:row>
      <xdr:rowOff>142875</xdr:rowOff>
    </xdr:from>
    <xdr:to>
      <xdr:col>45</xdr:col>
      <xdr:colOff>104775</xdr:colOff>
      <xdr:row>752</xdr:row>
      <xdr:rowOff>285750</xdr:rowOff>
    </xdr:to>
    <xdr:cxnSp macro="">
      <xdr:nvCxnSpPr>
        <xdr:cNvPr id="130" name="直線コネクタ 129">
          <a:extLst>
            <a:ext uri="{FF2B5EF4-FFF2-40B4-BE49-F238E27FC236}">
              <a16:creationId xmlns:a16="http://schemas.microsoft.com/office/drawing/2014/main" id="{00000000-0008-0000-0000-000011000000}"/>
            </a:ext>
          </a:extLst>
        </xdr:cNvPr>
        <xdr:cNvCxnSpPr>
          <a:endCxn id="190" idx="0"/>
        </xdr:cNvCxnSpPr>
      </xdr:nvCxnSpPr>
      <xdr:spPr>
        <a:xfrm flipH="1">
          <a:off x="9086850" y="56730900"/>
          <a:ext cx="19050" cy="495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63034</xdr:colOff>
      <xdr:row>752</xdr:row>
      <xdr:rowOff>261056</xdr:rowOff>
    </xdr:from>
    <xdr:ext cx="2251542" cy="439470"/>
    <xdr:sp macro="" textlink="">
      <xdr:nvSpPr>
        <xdr:cNvPr id="139" name="テキスト ボックス 138">
          <a:extLst>
            <a:ext uri="{FF2B5EF4-FFF2-40B4-BE49-F238E27FC236}">
              <a16:creationId xmlns:a16="http://schemas.microsoft.com/office/drawing/2014/main" id="{00000000-0008-0000-0000-00001A000000}"/>
            </a:ext>
          </a:extLst>
        </xdr:cNvPr>
        <xdr:cNvSpPr txBox="1"/>
      </xdr:nvSpPr>
      <xdr:spPr bwMode="auto">
        <a:xfrm>
          <a:off x="5663734" y="56258531"/>
          <a:ext cx="2251542" cy="43947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spAutoFit/>
        </a:bodyP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一般競争（総合評価落札方式）</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clientData/>
  </xdr:oneCellAnchor>
  <xdr:twoCellAnchor>
    <xdr:from>
      <xdr:col>40</xdr:col>
      <xdr:colOff>5290</xdr:colOff>
      <xdr:row>754</xdr:row>
      <xdr:rowOff>156839</xdr:rowOff>
    </xdr:from>
    <xdr:to>
      <xdr:col>49</xdr:col>
      <xdr:colOff>212854</xdr:colOff>
      <xdr:row>757</xdr:row>
      <xdr:rowOff>206892</xdr:rowOff>
    </xdr:to>
    <xdr:sp macro="" textlink="">
      <xdr:nvSpPr>
        <xdr:cNvPr id="140" name="正方形/長方形 139">
          <a:extLst>
            <a:ext uri="{FF2B5EF4-FFF2-40B4-BE49-F238E27FC236}">
              <a16:creationId xmlns:a16="http://schemas.microsoft.com/office/drawing/2014/main" id="{00000000-0008-0000-0000-00001B000000}"/>
            </a:ext>
          </a:extLst>
        </xdr:cNvPr>
        <xdr:cNvSpPr/>
      </xdr:nvSpPr>
      <xdr:spPr bwMode="auto">
        <a:xfrm>
          <a:off x="8006290" y="56859164"/>
          <a:ext cx="2007789" cy="110732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　Ｄ　株式会社　ツクルス</a:t>
          </a:r>
          <a:endParaRPr kumimoji="1" lang="en-US" altLang="ja-JP" sz="1100">
            <a:solidFill>
              <a:sysClr val="windowText" lastClr="000000"/>
            </a:solidFill>
          </a:endParaRPr>
        </a:p>
        <a:p>
          <a:pPr algn="ctr"/>
          <a:r>
            <a:rPr kumimoji="1" lang="ja-JP" altLang="en-US" sz="1100">
              <a:solidFill>
                <a:sysClr val="windowText" lastClr="000000"/>
              </a:solidFill>
            </a:rPr>
            <a:t>（卓越した技能者の表彰式</a:t>
          </a:r>
          <a:endParaRPr kumimoji="1" lang="en-US" altLang="ja-JP" sz="1100">
            <a:solidFill>
              <a:sysClr val="windowText" lastClr="000000"/>
            </a:solidFill>
          </a:endParaRPr>
        </a:p>
        <a:p>
          <a:pPr algn="ctr"/>
          <a:r>
            <a:rPr kumimoji="1" lang="ja-JP" altLang="en-US" sz="1100">
              <a:solidFill>
                <a:sysClr val="windowText" lastClr="000000"/>
              </a:solidFill>
            </a:rPr>
            <a:t>運営業務）　　　　　　　　　　　　　　　　　</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　３</a:t>
          </a:r>
          <a:r>
            <a:rPr kumimoji="1" lang="ja-JP" altLang="ja-JP" sz="110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twoCellAnchor>
    <xdr:from>
      <xdr:col>28</xdr:col>
      <xdr:colOff>72674</xdr:colOff>
      <xdr:row>748</xdr:row>
      <xdr:rowOff>210134</xdr:rowOff>
    </xdr:from>
    <xdr:to>
      <xdr:col>37</xdr:col>
      <xdr:colOff>132347</xdr:colOff>
      <xdr:row>748</xdr:row>
      <xdr:rowOff>211606</xdr:rowOff>
    </xdr:to>
    <xdr:cxnSp macro="">
      <xdr:nvCxnSpPr>
        <xdr:cNvPr id="142" name="直線コネクタ 141">
          <a:extLst>
            <a:ext uri="{FF2B5EF4-FFF2-40B4-BE49-F238E27FC236}">
              <a16:creationId xmlns:a16="http://schemas.microsoft.com/office/drawing/2014/main" id="{00000000-0008-0000-0000-00001D000000}"/>
            </a:ext>
          </a:extLst>
        </xdr:cNvPr>
        <xdr:cNvCxnSpPr>
          <a:endCxn id="133" idx="1"/>
        </xdr:cNvCxnSpPr>
      </xdr:nvCxnSpPr>
      <xdr:spPr>
        <a:xfrm>
          <a:off x="5673374" y="54797909"/>
          <a:ext cx="1859898" cy="14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162482</xdr:colOff>
      <xdr:row>754</xdr:row>
      <xdr:rowOff>167428</xdr:rowOff>
    </xdr:from>
    <xdr:to>
      <xdr:col>26</xdr:col>
      <xdr:colOff>96954</xdr:colOff>
      <xdr:row>757</xdr:row>
      <xdr:rowOff>192328</xdr:rowOff>
    </xdr:to>
    <xdr:sp macro="" textlink="">
      <xdr:nvSpPr>
        <xdr:cNvPr id="143" name="正方形/長方形 2">
          <a:extLst>
            <a:ext uri="{FF2B5EF4-FFF2-40B4-BE49-F238E27FC236}">
              <a16:creationId xmlns:a16="http://schemas.microsoft.com/office/drawing/2014/main" id="{00000000-0008-0000-0000-000020000000}"/>
            </a:ext>
          </a:extLst>
        </xdr:cNvPr>
        <xdr:cNvSpPr/>
      </xdr:nvSpPr>
      <xdr:spPr bwMode="auto">
        <a:xfrm>
          <a:off x="3362882" y="56869753"/>
          <a:ext cx="1934722" cy="10821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a:t>
          </a:r>
          <a:r>
            <a:rPr kumimoji="1" lang="en-US" altLang="ja-JP" sz="1100">
              <a:solidFill>
                <a:schemeClr val="tx1"/>
              </a:solidFill>
              <a:latin typeface="+mj-ea"/>
              <a:ea typeface="+mj-ea"/>
            </a:rPr>
            <a:t> </a:t>
          </a:r>
          <a:r>
            <a:rPr kumimoji="1" lang="ja-JP" altLang="en-US" sz="1100">
              <a:solidFill>
                <a:schemeClr val="tx1"/>
              </a:solidFill>
              <a:latin typeface="+mj-ea"/>
              <a:ea typeface="+mj-ea"/>
            </a:rPr>
            <a:t>日刊工業新聞社</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72</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clientData/>
  </xdr:twoCellAnchor>
  <xdr:twoCellAnchor>
    <xdr:from>
      <xdr:col>15</xdr:col>
      <xdr:colOff>180975</xdr:colOff>
      <xdr:row>752</xdr:row>
      <xdr:rowOff>279688</xdr:rowOff>
    </xdr:from>
    <xdr:to>
      <xdr:col>27</xdr:col>
      <xdr:colOff>171450</xdr:colOff>
      <xdr:row>754</xdr:row>
      <xdr:rowOff>38100</xdr:rowOff>
    </xdr:to>
    <xdr:sp macro="" textlink="">
      <xdr:nvSpPr>
        <xdr:cNvPr id="144" name="テキスト ボックス 143">
          <a:extLst>
            <a:ext uri="{FF2B5EF4-FFF2-40B4-BE49-F238E27FC236}">
              <a16:creationId xmlns:a16="http://schemas.microsoft.com/office/drawing/2014/main" id="{00000000-0008-0000-0000-000021000000}"/>
            </a:ext>
          </a:extLst>
        </xdr:cNvPr>
        <xdr:cNvSpPr txBox="1"/>
      </xdr:nvSpPr>
      <xdr:spPr bwMode="auto">
        <a:xfrm>
          <a:off x="3181350" y="56277163"/>
          <a:ext cx="2390775" cy="46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100">
              <a:solidFill>
                <a:schemeClr val="tx1"/>
              </a:solidFill>
            </a:rPr>
            <a:t>【</a:t>
          </a:r>
          <a:r>
            <a:rPr kumimoji="1" lang="ja-JP" altLang="en-US" sz="1100">
              <a:solidFill>
                <a:schemeClr val="tx1"/>
              </a:solidFill>
            </a:rPr>
            <a:t>一般競争（総合評価落札方式）</a:t>
          </a:r>
          <a:endParaRPr kumimoji="1" lang="en-US" altLang="ja-JP" sz="1100">
            <a:solidFill>
              <a:schemeClr val="tx1"/>
            </a:solidFill>
          </a:endParaRPr>
        </a:p>
        <a:p>
          <a:pPr algn="ctr">
            <a:lnSpc>
              <a:spcPts val="1300"/>
            </a:lnSpc>
          </a:pPr>
          <a:r>
            <a:rPr kumimoji="1" lang="ja-JP" altLang="en-US" sz="1100">
              <a:solidFill>
                <a:schemeClr val="tx1"/>
              </a:solidFill>
            </a:rPr>
            <a:t>・委託</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21</xdr:col>
      <xdr:colOff>171450</xdr:colOff>
      <xdr:row>751</xdr:row>
      <xdr:rowOff>142875</xdr:rowOff>
    </xdr:from>
    <xdr:to>
      <xdr:col>21</xdr:col>
      <xdr:colOff>176213</xdr:colOff>
      <xdr:row>752</xdr:row>
      <xdr:rowOff>279688</xdr:rowOff>
    </xdr:to>
    <xdr:cxnSp macro="">
      <xdr:nvCxnSpPr>
        <xdr:cNvPr id="148" name="直線コネクタ 147">
          <a:extLst>
            <a:ext uri="{FF2B5EF4-FFF2-40B4-BE49-F238E27FC236}">
              <a16:creationId xmlns:a16="http://schemas.microsoft.com/office/drawing/2014/main" id="{00000000-0008-0000-0000-000039000000}"/>
            </a:ext>
          </a:extLst>
        </xdr:cNvPr>
        <xdr:cNvCxnSpPr>
          <a:endCxn id="144" idx="0"/>
        </xdr:cNvCxnSpPr>
      </xdr:nvCxnSpPr>
      <xdr:spPr>
        <a:xfrm>
          <a:off x="4371975" y="55787925"/>
          <a:ext cx="4763" cy="4892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188680</xdr:colOff>
      <xdr:row>751</xdr:row>
      <xdr:rowOff>133350</xdr:rowOff>
    </xdr:from>
    <xdr:to>
      <xdr:col>33</xdr:col>
      <xdr:colOff>190500</xdr:colOff>
      <xdr:row>752</xdr:row>
      <xdr:rowOff>261056</xdr:rowOff>
    </xdr:to>
    <xdr:cxnSp macro="">
      <xdr:nvCxnSpPr>
        <xdr:cNvPr id="149" name="直線コネクタ 148">
          <a:extLst>
            <a:ext uri="{FF2B5EF4-FFF2-40B4-BE49-F238E27FC236}">
              <a16:creationId xmlns:a16="http://schemas.microsoft.com/office/drawing/2014/main" id="{00000000-0008-0000-0000-00003E000000}"/>
            </a:ext>
          </a:extLst>
        </xdr:cNvPr>
        <xdr:cNvCxnSpPr>
          <a:endCxn id="139" idx="0"/>
        </xdr:cNvCxnSpPr>
      </xdr:nvCxnSpPr>
      <xdr:spPr>
        <a:xfrm flipH="1">
          <a:off x="6789505" y="55778400"/>
          <a:ext cx="1820" cy="4801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166822</xdr:colOff>
      <xdr:row>757</xdr:row>
      <xdr:rowOff>513194</xdr:rowOff>
    </xdr:from>
    <xdr:to>
      <xdr:col>26</xdr:col>
      <xdr:colOff>114257</xdr:colOff>
      <xdr:row>759</xdr:row>
      <xdr:rowOff>638175</xdr:rowOff>
    </xdr:to>
    <xdr:sp macro="" textlink="">
      <xdr:nvSpPr>
        <xdr:cNvPr id="151" name="大かっこ 7">
          <a:extLst>
            <a:ext uri="{FF2B5EF4-FFF2-40B4-BE49-F238E27FC236}">
              <a16:creationId xmlns:a16="http://schemas.microsoft.com/office/drawing/2014/main" id="{00000000-0008-0000-0000-000023000000}"/>
            </a:ext>
          </a:extLst>
        </xdr:cNvPr>
        <xdr:cNvSpPr/>
      </xdr:nvSpPr>
      <xdr:spPr bwMode="auto">
        <a:xfrm>
          <a:off x="3367222" y="60196844"/>
          <a:ext cx="1947685" cy="14584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rIns="36000" rtlCol="0" anchor="t">
          <a:noAutofit/>
        </a:bodyPr>
        <a:lstStyle/>
        <a:p>
          <a:pPr algn="l">
            <a:lnSpc>
              <a:spcPts val="1000"/>
            </a:lnSpc>
          </a:pPr>
          <a:r>
            <a:rPr kumimoji="1" lang="en-US" altLang="ja-JP" sz="1000">
              <a:solidFill>
                <a:schemeClr val="tx1"/>
              </a:solidFill>
              <a:latin typeface="+mj-ea"/>
              <a:ea typeface="+mj-ea"/>
            </a:rPr>
            <a:t>2023 </a:t>
          </a:r>
          <a:r>
            <a:rPr kumimoji="1" lang="ja-JP" altLang="en-US" sz="1000">
              <a:solidFill>
                <a:schemeClr val="tx1"/>
              </a:solidFill>
              <a:latin typeface="+mj-ea"/>
              <a:ea typeface="+mj-ea"/>
            </a:rPr>
            <a:t>年技能五輪国際大会の招致に係る広報コンテンツ制作及び周知広報、各種技能競技大会等における広報コンテンツ制作及び周知広報を行う。</a:t>
          </a:r>
        </a:p>
      </xdr:txBody>
    </xdr:sp>
    <xdr:clientData/>
  </xdr:twoCellAnchor>
  <xdr:oneCellAnchor>
    <xdr:from>
      <xdr:col>39</xdr:col>
      <xdr:colOff>180975</xdr:colOff>
      <xdr:row>752</xdr:row>
      <xdr:rowOff>285750</xdr:rowOff>
    </xdr:from>
    <xdr:ext cx="2209800" cy="439470"/>
    <xdr:sp macro="" textlink="">
      <xdr:nvSpPr>
        <xdr:cNvPr id="190" name="テキスト ボックス 189">
          <a:extLst>
            <a:ext uri="{FF2B5EF4-FFF2-40B4-BE49-F238E27FC236}">
              <a16:creationId xmlns:a16="http://schemas.microsoft.com/office/drawing/2014/main" id="{00000000-0008-0000-0000-00001A000000}"/>
            </a:ext>
          </a:extLst>
        </xdr:cNvPr>
        <xdr:cNvSpPr txBox="1"/>
      </xdr:nvSpPr>
      <xdr:spPr bwMode="auto">
        <a:xfrm>
          <a:off x="7981950" y="57226200"/>
          <a:ext cx="2209800" cy="43947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spAutoFit/>
        </a:bodyP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落札方式）</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6"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652</v>
      </c>
      <c r="AT2" s="218"/>
      <c r="AU2" s="218"/>
      <c r="AV2" s="51" t="str">
        <f>IF(AW2="", "", "-")</f>
        <v/>
      </c>
      <c r="AW2" s="401"/>
      <c r="AX2" s="401"/>
    </row>
    <row r="3" spans="1:50" ht="21" customHeight="1" thickBot="1" x14ac:dyDescent="0.2">
      <c r="A3" s="529" t="s">
        <v>426</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584</v>
      </c>
      <c r="AK3" s="531"/>
      <c r="AL3" s="531"/>
      <c r="AM3" s="531"/>
      <c r="AN3" s="531"/>
      <c r="AO3" s="531"/>
      <c r="AP3" s="531"/>
      <c r="AQ3" s="531"/>
      <c r="AR3" s="531"/>
      <c r="AS3" s="531"/>
      <c r="AT3" s="531"/>
      <c r="AU3" s="531"/>
      <c r="AV3" s="531"/>
      <c r="AW3" s="531"/>
      <c r="AX3" s="24" t="s">
        <v>65</v>
      </c>
    </row>
    <row r="4" spans="1:50" ht="24.75" customHeight="1" x14ac:dyDescent="0.15">
      <c r="A4" s="731" t="s">
        <v>25</v>
      </c>
      <c r="B4" s="732"/>
      <c r="C4" s="732"/>
      <c r="D4" s="732"/>
      <c r="E4" s="732"/>
      <c r="F4" s="732"/>
      <c r="G4" s="707" t="s">
        <v>585</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4" t="s">
        <v>586</v>
      </c>
      <c r="H5" s="565"/>
      <c r="I5" s="565"/>
      <c r="J5" s="565"/>
      <c r="K5" s="565"/>
      <c r="L5" s="565"/>
      <c r="M5" s="566" t="s">
        <v>66</v>
      </c>
      <c r="N5" s="567"/>
      <c r="O5" s="567"/>
      <c r="P5" s="567"/>
      <c r="Q5" s="567"/>
      <c r="R5" s="568"/>
      <c r="S5" s="569" t="s">
        <v>559</v>
      </c>
      <c r="T5" s="565"/>
      <c r="U5" s="565"/>
      <c r="V5" s="565"/>
      <c r="W5" s="565"/>
      <c r="X5" s="570"/>
      <c r="Y5" s="723" t="s">
        <v>3</v>
      </c>
      <c r="Z5" s="724"/>
      <c r="AA5" s="724"/>
      <c r="AB5" s="724"/>
      <c r="AC5" s="724"/>
      <c r="AD5" s="725"/>
      <c r="AE5" s="726" t="s">
        <v>560</v>
      </c>
      <c r="AF5" s="726"/>
      <c r="AG5" s="726"/>
      <c r="AH5" s="726"/>
      <c r="AI5" s="726"/>
      <c r="AJ5" s="726"/>
      <c r="AK5" s="726"/>
      <c r="AL5" s="726"/>
      <c r="AM5" s="726"/>
      <c r="AN5" s="726"/>
      <c r="AO5" s="726"/>
      <c r="AP5" s="727"/>
      <c r="AQ5" s="728" t="s">
        <v>702</v>
      </c>
      <c r="AR5" s="729"/>
      <c r="AS5" s="729"/>
      <c r="AT5" s="729"/>
      <c r="AU5" s="729"/>
      <c r="AV5" s="729"/>
      <c r="AW5" s="729"/>
      <c r="AX5" s="730"/>
    </row>
    <row r="6" spans="1:50" ht="39" customHeight="1" x14ac:dyDescent="0.15">
      <c r="A6" s="733" t="s">
        <v>4</v>
      </c>
      <c r="B6" s="734"/>
      <c r="C6" s="734"/>
      <c r="D6" s="734"/>
      <c r="E6" s="734"/>
      <c r="F6" s="734"/>
      <c r="G6" s="883" t="str">
        <f>入力規則等!F39</f>
        <v>労働保険特別会計雇用勘定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587</v>
      </c>
      <c r="H7" s="836"/>
      <c r="I7" s="836"/>
      <c r="J7" s="836"/>
      <c r="K7" s="836"/>
      <c r="L7" s="836"/>
      <c r="M7" s="836"/>
      <c r="N7" s="836"/>
      <c r="O7" s="836"/>
      <c r="P7" s="836"/>
      <c r="Q7" s="836"/>
      <c r="R7" s="836"/>
      <c r="S7" s="836"/>
      <c r="T7" s="836"/>
      <c r="U7" s="836"/>
      <c r="V7" s="836"/>
      <c r="W7" s="836"/>
      <c r="X7" s="837"/>
      <c r="Y7" s="399" t="s">
        <v>390</v>
      </c>
      <c r="Z7" s="300"/>
      <c r="AA7" s="300"/>
      <c r="AB7" s="300"/>
      <c r="AC7" s="300"/>
      <c r="AD7" s="400"/>
      <c r="AE7" s="387" t="s">
        <v>588</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2" t="s">
        <v>259</v>
      </c>
      <c r="B8" s="833"/>
      <c r="C8" s="833"/>
      <c r="D8" s="833"/>
      <c r="E8" s="833"/>
      <c r="F8" s="834"/>
      <c r="G8" s="225" t="str">
        <f>入力規則等!A27</f>
        <v>子ども・若者育成支援</v>
      </c>
      <c r="H8" s="226"/>
      <c r="I8" s="226"/>
      <c r="J8" s="226"/>
      <c r="K8" s="226"/>
      <c r="L8" s="226"/>
      <c r="M8" s="226"/>
      <c r="N8" s="226"/>
      <c r="O8" s="226"/>
      <c r="P8" s="226"/>
      <c r="Q8" s="226"/>
      <c r="R8" s="226"/>
      <c r="S8" s="226"/>
      <c r="T8" s="226"/>
      <c r="U8" s="226"/>
      <c r="V8" s="226"/>
      <c r="W8" s="226"/>
      <c r="X8" s="227"/>
      <c r="Y8" s="575" t="s">
        <v>260</v>
      </c>
      <c r="Z8" s="576"/>
      <c r="AA8" s="576"/>
      <c r="AB8" s="576"/>
      <c r="AC8" s="576"/>
      <c r="AD8" s="577"/>
      <c r="AE8" s="746" t="str">
        <f>入力規則等!K13</f>
        <v>社会保障</v>
      </c>
      <c r="AF8" s="226"/>
      <c r="AG8" s="226"/>
      <c r="AH8" s="226"/>
      <c r="AI8" s="226"/>
      <c r="AJ8" s="226"/>
      <c r="AK8" s="226"/>
      <c r="AL8" s="226"/>
      <c r="AM8" s="226"/>
      <c r="AN8" s="226"/>
      <c r="AO8" s="226"/>
      <c r="AP8" s="226"/>
      <c r="AQ8" s="226"/>
      <c r="AR8" s="226"/>
      <c r="AS8" s="226"/>
      <c r="AT8" s="226"/>
      <c r="AU8" s="226"/>
      <c r="AV8" s="226"/>
      <c r="AW8" s="226"/>
      <c r="AX8" s="747"/>
    </row>
    <row r="9" spans="1:50" ht="58.5" customHeight="1" x14ac:dyDescent="0.15">
      <c r="A9" s="149" t="s">
        <v>23</v>
      </c>
      <c r="B9" s="150"/>
      <c r="C9" s="150"/>
      <c r="D9" s="150"/>
      <c r="E9" s="150"/>
      <c r="F9" s="150"/>
      <c r="G9" s="578" t="s">
        <v>589</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8" t="s">
        <v>30</v>
      </c>
      <c r="B10" s="749"/>
      <c r="C10" s="749"/>
      <c r="D10" s="749"/>
      <c r="E10" s="749"/>
      <c r="F10" s="749"/>
      <c r="G10" s="681" t="s">
        <v>590</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43" t="s">
        <v>24</v>
      </c>
      <c r="B12" s="144"/>
      <c r="C12" s="144"/>
      <c r="D12" s="144"/>
      <c r="E12" s="144"/>
      <c r="F12" s="145"/>
      <c r="G12" s="687"/>
      <c r="H12" s="688"/>
      <c r="I12" s="688"/>
      <c r="J12" s="688"/>
      <c r="K12" s="688"/>
      <c r="L12" s="688"/>
      <c r="M12" s="688"/>
      <c r="N12" s="688"/>
      <c r="O12" s="688"/>
      <c r="P12" s="307" t="s">
        <v>393</v>
      </c>
      <c r="Q12" s="302"/>
      <c r="R12" s="302"/>
      <c r="S12" s="302"/>
      <c r="T12" s="302"/>
      <c r="U12" s="302"/>
      <c r="V12" s="303"/>
      <c r="W12" s="307" t="s">
        <v>413</v>
      </c>
      <c r="X12" s="302"/>
      <c r="Y12" s="302"/>
      <c r="Z12" s="302"/>
      <c r="AA12" s="302"/>
      <c r="AB12" s="302"/>
      <c r="AC12" s="303"/>
      <c r="AD12" s="307" t="s">
        <v>420</v>
      </c>
      <c r="AE12" s="302"/>
      <c r="AF12" s="302"/>
      <c r="AG12" s="302"/>
      <c r="AH12" s="302"/>
      <c r="AI12" s="302"/>
      <c r="AJ12" s="303"/>
      <c r="AK12" s="307" t="s">
        <v>427</v>
      </c>
      <c r="AL12" s="302"/>
      <c r="AM12" s="302"/>
      <c r="AN12" s="302"/>
      <c r="AO12" s="302"/>
      <c r="AP12" s="302"/>
      <c r="AQ12" s="303"/>
      <c r="AR12" s="307" t="s">
        <v>428</v>
      </c>
      <c r="AS12" s="302"/>
      <c r="AT12" s="302"/>
      <c r="AU12" s="302"/>
      <c r="AV12" s="302"/>
      <c r="AW12" s="302"/>
      <c r="AX12" s="750"/>
    </row>
    <row r="13" spans="1:50" ht="21" customHeight="1" x14ac:dyDescent="0.15">
      <c r="A13" s="146"/>
      <c r="B13" s="147"/>
      <c r="C13" s="147"/>
      <c r="D13" s="147"/>
      <c r="E13" s="147"/>
      <c r="F13" s="148"/>
      <c r="G13" s="751" t="s">
        <v>6</v>
      </c>
      <c r="H13" s="752"/>
      <c r="I13" s="644" t="s">
        <v>7</v>
      </c>
      <c r="J13" s="645"/>
      <c r="K13" s="645"/>
      <c r="L13" s="645"/>
      <c r="M13" s="645"/>
      <c r="N13" s="645"/>
      <c r="O13" s="646"/>
      <c r="P13" s="116">
        <v>4388</v>
      </c>
      <c r="Q13" s="117"/>
      <c r="R13" s="117"/>
      <c r="S13" s="117"/>
      <c r="T13" s="117"/>
      <c r="U13" s="117"/>
      <c r="V13" s="118"/>
      <c r="W13" s="116">
        <v>4725</v>
      </c>
      <c r="X13" s="117"/>
      <c r="Y13" s="117"/>
      <c r="Z13" s="117"/>
      <c r="AA13" s="117"/>
      <c r="AB13" s="117"/>
      <c r="AC13" s="118"/>
      <c r="AD13" s="116">
        <v>4974</v>
      </c>
      <c r="AE13" s="117"/>
      <c r="AF13" s="117"/>
      <c r="AG13" s="117"/>
      <c r="AH13" s="117"/>
      <c r="AI13" s="117"/>
      <c r="AJ13" s="118"/>
      <c r="AK13" s="116">
        <v>4914</v>
      </c>
      <c r="AL13" s="117"/>
      <c r="AM13" s="117"/>
      <c r="AN13" s="117"/>
      <c r="AO13" s="117"/>
      <c r="AP13" s="117"/>
      <c r="AQ13" s="118"/>
      <c r="AR13" s="113">
        <v>4781</v>
      </c>
      <c r="AS13" s="114"/>
      <c r="AT13" s="114"/>
      <c r="AU13" s="114"/>
      <c r="AV13" s="114"/>
      <c r="AW13" s="114"/>
      <c r="AX13" s="398"/>
    </row>
    <row r="14" spans="1:50" ht="21" customHeight="1" x14ac:dyDescent="0.15">
      <c r="A14" s="146"/>
      <c r="B14" s="147"/>
      <c r="C14" s="147"/>
      <c r="D14" s="147"/>
      <c r="E14" s="147"/>
      <c r="F14" s="148"/>
      <c r="G14" s="753"/>
      <c r="H14" s="754"/>
      <c r="I14" s="581" t="s">
        <v>8</v>
      </c>
      <c r="J14" s="635"/>
      <c r="K14" s="635"/>
      <c r="L14" s="635"/>
      <c r="M14" s="635"/>
      <c r="N14" s="635"/>
      <c r="O14" s="636"/>
      <c r="P14" s="116" t="s">
        <v>562</v>
      </c>
      <c r="Q14" s="117"/>
      <c r="R14" s="117"/>
      <c r="S14" s="117"/>
      <c r="T14" s="117"/>
      <c r="U14" s="117"/>
      <c r="V14" s="118"/>
      <c r="W14" s="116" t="s">
        <v>562</v>
      </c>
      <c r="X14" s="117"/>
      <c r="Y14" s="117"/>
      <c r="Z14" s="117"/>
      <c r="AA14" s="117"/>
      <c r="AB14" s="117"/>
      <c r="AC14" s="118"/>
      <c r="AD14" s="116" t="s">
        <v>562</v>
      </c>
      <c r="AE14" s="117"/>
      <c r="AF14" s="117"/>
      <c r="AG14" s="117"/>
      <c r="AH14" s="117"/>
      <c r="AI14" s="117"/>
      <c r="AJ14" s="118"/>
      <c r="AK14" s="116" t="s">
        <v>562</v>
      </c>
      <c r="AL14" s="117"/>
      <c r="AM14" s="117"/>
      <c r="AN14" s="117"/>
      <c r="AO14" s="117"/>
      <c r="AP14" s="117"/>
      <c r="AQ14" s="118"/>
      <c r="AR14" s="671"/>
      <c r="AS14" s="671"/>
      <c r="AT14" s="671"/>
      <c r="AU14" s="671"/>
      <c r="AV14" s="671"/>
      <c r="AW14" s="671"/>
      <c r="AX14" s="672"/>
    </row>
    <row r="15" spans="1:50" ht="21" customHeight="1" x14ac:dyDescent="0.15">
      <c r="A15" s="146"/>
      <c r="B15" s="147"/>
      <c r="C15" s="147"/>
      <c r="D15" s="147"/>
      <c r="E15" s="147"/>
      <c r="F15" s="148"/>
      <c r="G15" s="753"/>
      <c r="H15" s="754"/>
      <c r="I15" s="581" t="s">
        <v>51</v>
      </c>
      <c r="J15" s="582"/>
      <c r="K15" s="582"/>
      <c r="L15" s="582"/>
      <c r="M15" s="582"/>
      <c r="N15" s="582"/>
      <c r="O15" s="583"/>
      <c r="P15" s="116" t="s">
        <v>562</v>
      </c>
      <c r="Q15" s="117"/>
      <c r="R15" s="117"/>
      <c r="S15" s="117"/>
      <c r="T15" s="117"/>
      <c r="U15" s="117"/>
      <c r="V15" s="118"/>
      <c r="W15" s="116" t="s">
        <v>562</v>
      </c>
      <c r="X15" s="117"/>
      <c r="Y15" s="117"/>
      <c r="Z15" s="117"/>
      <c r="AA15" s="117"/>
      <c r="AB15" s="117"/>
      <c r="AC15" s="118"/>
      <c r="AD15" s="116" t="s">
        <v>562</v>
      </c>
      <c r="AE15" s="117"/>
      <c r="AF15" s="117"/>
      <c r="AG15" s="117"/>
      <c r="AH15" s="117"/>
      <c r="AI15" s="117"/>
      <c r="AJ15" s="118"/>
      <c r="AK15" s="116" t="s">
        <v>562</v>
      </c>
      <c r="AL15" s="117"/>
      <c r="AM15" s="117"/>
      <c r="AN15" s="117"/>
      <c r="AO15" s="117"/>
      <c r="AP15" s="117"/>
      <c r="AQ15" s="118"/>
      <c r="AR15" s="116"/>
      <c r="AS15" s="117"/>
      <c r="AT15" s="117"/>
      <c r="AU15" s="117"/>
      <c r="AV15" s="117"/>
      <c r="AW15" s="117"/>
      <c r="AX15" s="634"/>
    </row>
    <row r="16" spans="1:50" ht="21" customHeight="1" x14ac:dyDescent="0.15">
      <c r="A16" s="146"/>
      <c r="B16" s="147"/>
      <c r="C16" s="147"/>
      <c r="D16" s="147"/>
      <c r="E16" s="147"/>
      <c r="F16" s="148"/>
      <c r="G16" s="753"/>
      <c r="H16" s="754"/>
      <c r="I16" s="581" t="s">
        <v>52</v>
      </c>
      <c r="J16" s="582"/>
      <c r="K16" s="582"/>
      <c r="L16" s="582"/>
      <c r="M16" s="582"/>
      <c r="N16" s="582"/>
      <c r="O16" s="583"/>
      <c r="P16" s="116" t="s">
        <v>562</v>
      </c>
      <c r="Q16" s="117"/>
      <c r="R16" s="117"/>
      <c r="S16" s="117"/>
      <c r="T16" s="117"/>
      <c r="U16" s="117"/>
      <c r="V16" s="118"/>
      <c r="W16" s="116" t="s">
        <v>562</v>
      </c>
      <c r="X16" s="117"/>
      <c r="Y16" s="117"/>
      <c r="Z16" s="117"/>
      <c r="AA16" s="117"/>
      <c r="AB16" s="117"/>
      <c r="AC16" s="118"/>
      <c r="AD16" s="116" t="s">
        <v>562</v>
      </c>
      <c r="AE16" s="117"/>
      <c r="AF16" s="117"/>
      <c r="AG16" s="117"/>
      <c r="AH16" s="117"/>
      <c r="AI16" s="117"/>
      <c r="AJ16" s="118"/>
      <c r="AK16" s="116" t="s">
        <v>562</v>
      </c>
      <c r="AL16" s="117"/>
      <c r="AM16" s="117"/>
      <c r="AN16" s="117"/>
      <c r="AO16" s="117"/>
      <c r="AP16" s="117"/>
      <c r="AQ16" s="118"/>
      <c r="AR16" s="684"/>
      <c r="AS16" s="685"/>
      <c r="AT16" s="685"/>
      <c r="AU16" s="685"/>
      <c r="AV16" s="685"/>
      <c r="AW16" s="685"/>
      <c r="AX16" s="686"/>
    </row>
    <row r="17" spans="1:50" ht="24.75" customHeight="1" x14ac:dyDescent="0.15">
      <c r="A17" s="146"/>
      <c r="B17" s="147"/>
      <c r="C17" s="147"/>
      <c r="D17" s="147"/>
      <c r="E17" s="147"/>
      <c r="F17" s="148"/>
      <c r="G17" s="753"/>
      <c r="H17" s="754"/>
      <c r="I17" s="581" t="s">
        <v>50</v>
      </c>
      <c r="J17" s="635"/>
      <c r="K17" s="635"/>
      <c r="L17" s="635"/>
      <c r="M17" s="635"/>
      <c r="N17" s="635"/>
      <c r="O17" s="636"/>
      <c r="P17" s="116" t="s">
        <v>562</v>
      </c>
      <c r="Q17" s="117"/>
      <c r="R17" s="117"/>
      <c r="S17" s="117"/>
      <c r="T17" s="117"/>
      <c r="U17" s="117"/>
      <c r="V17" s="118"/>
      <c r="W17" s="116" t="s">
        <v>562</v>
      </c>
      <c r="X17" s="117"/>
      <c r="Y17" s="117"/>
      <c r="Z17" s="117"/>
      <c r="AA17" s="117"/>
      <c r="AB17" s="117"/>
      <c r="AC17" s="118"/>
      <c r="AD17" s="116" t="s">
        <v>562</v>
      </c>
      <c r="AE17" s="117"/>
      <c r="AF17" s="117"/>
      <c r="AG17" s="117"/>
      <c r="AH17" s="117"/>
      <c r="AI17" s="117"/>
      <c r="AJ17" s="118"/>
      <c r="AK17" s="116" t="s">
        <v>562</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5"/>
      <c r="H18" s="756"/>
      <c r="I18" s="743" t="s">
        <v>20</v>
      </c>
      <c r="J18" s="744"/>
      <c r="K18" s="744"/>
      <c r="L18" s="744"/>
      <c r="M18" s="744"/>
      <c r="N18" s="744"/>
      <c r="O18" s="745"/>
      <c r="P18" s="122">
        <f>SUM(P13:V17)</f>
        <v>4388</v>
      </c>
      <c r="Q18" s="123"/>
      <c r="R18" s="123"/>
      <c r="S18" s="123"/>
      <c r="T18" s="123"/>
      <c r="U18" s="123"/>
      <c r="V18" s="124"/>
      <c r="W18" s="122">
        <f>SUM(W13:AC17)</f>
        <v>4725</v>
      </c>
      <c r="X18" s="123"/>
      <c r="Y18" s="123"/>
      <c r="Z18" s="123"/>
      <c r="AA18" s="123"/>
      <c r="AB18" s="123"/>
      <c r="AC18" s="124"/>
      <c r="AD18" s="122">
        <f>SUM(AD13:AJ17)</f>
        <v>4974</v>
      </c>
      <c r="AE18" s="123"/>
      <c r="AF18" s="123"/>
      <c r="AG18" s="123"/>
      <c r="AH18" s="123"/>
      <c r="AI18" s="123"/>
      <c r="AJ18" s="124"/>
      <c r="AK18" s="122">
        <f>SUM(AK13:AQ17)</f>
        <v>4914</v>
      </c>
      <c r="AL18" s="123"/>
      <c r="AM18" s="123"/>
      <c r="AN18" s="123"/>
      <c r="AO18" s="123"/>
      <c r="AP18" s="123"/>
      <c r="AQ18" s="124"/>
      <c r="AR18" s="122">
        <f>SUM(AR13:AX17)</f>
        <v>4781</v>
      </c>
      <c r="AS18" s="123"/>
      <c r="AT18" s="123"/>
      <c r="AU18" s="123"/>
      <c r="AV18" s="123"/>
      <c r="AW18" s="123"/>
      <c r="AX18" s="543"/>
    </row>
    <row r="19" spans="1:50" ht="24.75" customHeight="1" x14ac:dyDescent="0.15">
      <c r="A19" s="146"/>
      <c r="B19" s="147"/>
      <c r="C19" s="147"/>
      <c r="D19" s="147"/>
      <c r="E19" s="147"/>
      <c r="F19" s="148"/>
      <c r="G19" s="541" t="s">
        <v>9</v>
      </c>
      <c r="H19" s="542"/>
      <c r="I19" s="542"/>
      <c r="J19" s="542"/>
      <c r="K19" s="542"/>
      <c r="L19" s="542"/>
      <c r="M19" s="542"/>
      <c r="N19" s="542"/>
      <c r="O19" s="542"/>
      <c r="P19" s="116">
        <v>3729</v>
      </c>
      <c r="Q19" s="117"/>
      <c r="R19" s="117"/>
      <c r="S19" s="117"/>
      <c r="T19" s="117"/>
      <c r="U19" s="117"/>
      <c r="V19" s="118"/>
      <c r="W19" s="116">
        <v>4116</v>
      </c>
      <c r="X19" s="117"/>
      <c r="Y19" s="117"/>
      <c r="Z19" s="117"/>
      <c r="AA19" s="117"/>
      <c r="AB19" s="117"/>
      <c r="AC19" s="118"/>
      <c r="AD19" s="116">
        <v>4791</v>
      </c>
      <c r="AE19" s="117"/>
      <c r="AF19" s="117"/>
      <c r="AG19" s="117"/>
      <c r="AH19" s="117"/>
      <c r="AI19" s="117"/>
      <c r="AJ19" s="118"/>
      <c r="AK19" s="489"/>
      <c r="AL19" s="489"/>
      <c r="AM19" s="489"/>
      <c r="AN19" s="489"/>
      <c r="AO19" s="489"/>
      <c r="AP19" s="489"/>
      <c r="AQ19" s="489"/>
      <c r="AR19" s="489"/>
      <c r="AS19" s="489"/>
      <c r="AT19" s="489"/>
      <c r="AU19" s="489"/>
      <c r="AV19" s="489"/>
      <c r="AW19" s="489"/>
      <c r="AX19" s="544"/>
    </row>
    <row r="20" spans="1:50" ht="24.75" customHeight="1" x14ac:dyDescent="0.15">
      <c r="A20" s="146"/>
      <c r="B20" s="147"/>
      <c r="C20" s="147"/>
      <c r="D20" s="147"/>
      <c r="E20" s="147"/>
      <c r="F20" s="148"/>
      <c r="G20" s="541" t="s">
        <v>10</v>
      </c>
      <c r="H20" s="542"/>
      <c r="I20" s="542"/>
      <c r="J20" s="542"/>
      <c r="K20" s="542"/>
      <c r="L20" s="542"/>
      <c r="M20" s="542"/>
      <c r="N20" s="542"/>
      <c r="O20" s="542"/>
      <c r="P20" s="545">
        <f>IF(P18=0, "-", SUM(P19)/P18)</f>
        <v>0.84981768459434825</v>
      </c>
      <c r="Q20" s="545"/>
      <c r="R20" s="545"/>
      <c r="S20" s="545"/>
      <c r="T20" s="545"/>
      <c r="U20" s="545"/>
      <c r="V20" s="545"/>
      <c r="W20" s="545">
        <f>IF(W18=0, "-", SUM(W19)/W18)</f>
        <v>0.87111111111111106</v>
      </c>
      <c r="X20" s="545"/>
      <c r="Y20" s="545"/>
      <c r="Z20" s="545"/>
      <c r="AA20" s="545"/>
      <c r="AB20" s="545"/>
      <c r="AC20" s="545"/>
      <c r="AD20" s="545">
        <f>IF(AD18=0, "-", SUM(AD19)/AD18)</f>
        <v>0.96320868516284686</v>
      </c>
      <c r="AE20" s="545"/>
      <c r="AF20" s="545"/>
      <c r="AG20" s="545"/>
      <c r="AH20" s="545"/>
      <c r="AI20" s="545"/>
      <c r="AJ20" s="545"/>
      <c r="AK20" s="489"/>
      <c r="AL20" s="489"/>
      <c r="AM20" s="489"/>
      <c r="AN20" s="489"/>
      <c r="AO20" s="489"/>
      <c r="AP20" s="489"/>
      <c r="AQ20" s="490"/>
      <c r="AR20" s="490"/>
      <c r="AS20" s="490"/>
      <c r="AT20" s="490"/>
      <c r="AU20" s="489"/>
      <c r="AV20" s="489"/>
      <c r="AW20" s="489"/>
      <c r="AX20" s="544"/>
    </row>
    <row r="21" spans="1:50" ht="25.5" customHeight="1" x14ac:dyDescent="0.15">
      <c r="A21" s="149"/>
      <c r="B21" s="150"/>
      <c r="C21" s="150"/>
      <c r="D21" s="150"/>
      <c r="E21" s="150"/>
      <c r="F21" s="151"/>
      <c r="G21" s="932" t="s">
        <v>355</v>
      </c>
      <c r="H21" s="933"/>
      <c r="I21" s="933"/>
      <c r="J21" s="933"/>
      <c r="K21" s="933"/>
      <c r="L21" s="933"/>
      <c r="M21" s="933"/>
      <c r="N21" s="933"/>
      <c r="O21" s="933"/>
      <c r="P21" s="545">
        <f>IF(P19=0, "-", SUM(P19)/SUM(P13,P14))</f>
        <v>0.84981768459434825</v>
      </c>
      <c r="Q21" s="545"/>
      <c r="R21" s="545"/>
      <c r="S21" s="545"/>
      <c r="T21" s="545"/>
      <c r="U21" s="545"/>
      <c r="V21" s="545"/>
      <c r="W21" s="545">
        <f>IF(W19=0, "-", SUM(W19)/SUM(W13,W14))</f>
        <v>0.87111111111111106</v>
      </c>
      <c r="X21" s="545"/>
      <c r="Y21" s="545"/>
      <c r="Z21" s="545"/>
      <c r="AA21" s="545"/>
      <c r="AB21" s="545"/>
      <c r="AC21" s="545"/>
      <c r="AD21" s="545">
        <f>IF(AD19=0, "-", SUM(AD19)/SUM(AD13,AD14))</f>
        <v>0.96320868516284686</v>
      </c>
      <c r="AE21" s="545"/>
      <c r="AF21" s="545"/>
      <c r="AG21" s="545"/>
      <c r="AH21" s="545"/>
      <c r="AI21" s="545"/>
      <c r="AJ21" s="545"/>
      <c r="AK21" s="489"/>
      <c r="AL21" s="489"/>
      <c r="AM21" s="489"/>
      <c r="AN21" s="489"/>
      <c r="AO21" s="489"/>
      <c r="AP21" s="489"/>
      <c r="AQ21" s="490"/>
      <c r="AR21" s="490"/>
      <c r="AS21" s="490"/>
      <c r="AT21" s="490"/>
      <c r="AU21" s="489"/>
      <c r="AV21" s="489"/>
      <c r="AW21" s="489"/>
      <c r="AX21" s="544"/>
    </row>
    <row r="22" spans="1:50" ht="18.75" customHeight="1" x14ac:dyDescent="0.15">
      <c r="A22" s="196" t="s">
        <v>429</v>
      </c>
      <c r="B22" s="197"/>
      <c r="C22" s="197"/>
      <c r="D22" s="197"/>
      <c r="E22" s="197"/>
      <c r="F22" s="198"/>
      <c r="G22" s="187" t="s">
        <v>334</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333</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591</v>
      </c>
      <c r="H23" s="191"/>
      <c r="I23" s="191"/>
      <c r="J23" s="191"/>
      <c r="K23" s="191"/>
      <c r="L23" s="191"/>
      <c r="M23" s="191"/>
      <c r="N23" s="191"/>
      <c r="O23" s="192"/>
      <c r="P23" s="113">
        <v>4851</v>
      </c>
      <c r="Q23" s="114"/>
      <c r="R23" s="114"/>
      <c r="S23" s="114"/>
      <c r="T23" s="114"/>
      <c r="U23" s="114"/>
      <c r="V23" s="115"/>
      <c r="W23" s="113">
        <v>4722</v>
      </c>
      <c r="X23" s="114"/>
      <c r="Y23" s="114"/>
      <c r="Z23" s="114"/>
      <c r="AA23" s="114"/>
      <c r="AB23" s="114"/>
      <c r="AC23" s="115"/>
      <c r="AD23" s="207" t="s">
        <v>703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41.25" customHeight="1" x14ac:dyDescent="0.15">
      <c r="A24" s="199"/>
      <c r="B24" s="200"/>
      <c r="C24" s="200"/>
      <c r="D24" s="200"/>
      <c r="E24" s="200"/>
      <c r="F24" s="201"/>
      <c r="G24" s="193" t="s">
        <v>592</v>
      </c>
      <c r="H24" s="194"/>
      <c r="I24" s="194"/>
      <c r="J24" s="194"/>
      <c r="K24" s="194"/>
      <c r="L24" s="194"/>
      <c r="M24" s="194"/>
      <c r="N24" s="194"/>
      <c r="O24" s="195"/>
      <c r="P24" s="116">
        <v>63</v>
      </c>
      <c r="Q24" s="117"/>
      <c r="R24" s="117"/>
      <c r="S24" s="117"/>
      <c r="T24" s="117"/>
      <c r="U24" s="117"/>
      <c r="V24" s="118"/>
      <c r="W24" s="116">
        <v>60</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t="s">
        <v>592</v>
      </c>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338</v>
      </c>
      <c r="H28" s="230"/>
      <c r="I28" s="230"/>
      <c r="J28" s="230"/>
      <c r="K28" s="230"/>
      <c r="L28" s="230"/>
      <c r="M28" s="230"/>
      <c r="N28" s="230"/>
      <c r="O28" s="231"/>
      <c r="P28" s="122">
        <f>P29-SUM(P23:P27)</f>
        <v>0</v>
      </c>
      <c r="Q28" s="123"/>
      <c r="R28" s="123"/>
      <c r="S28" s="123"/>
      <c r="T28" s="123"/>
      <c r="U28" s="123"/>
      <c r="V28" s="124"/>
      <c r="W28" s="122">
        <f>W29-SUM(W23:W27)</f>
        <v>-1</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335</v>
      </c>
      <c r="H29" s="233"/>
      <c r="I29" s="233"/>
      <c r="J29" s="233"/>
      <c r="K29" s="233"/>
      <c r="L29" s="233"/>
      <c r="M29" s="233"/>
      <c r="N29" s="233"/>
      <c r="O29" s="234"/>
      <c r="P29" s="116">
        <f>AK13</f>
        <v>4914</v>
      </c>
      <c r="Q29" s="117"/>
      <c r="R29" s="117"/>
      <c r="S29" s="117"/>
      <c r="T29" s="117"/>
      <c r="U29" s="117"/>
      <c r="V29" s="118"/>
      <c r="W29" s="222">
        <f>AR13</f>
        <v>4781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350</v>
      </c>
      <c r="B30" s="516"/>
      <c r="C30" s="516"/>
      <c r="D30" s="516"/>
      <c r="E30" s="516"/>
      <c r="F30" s="517"/>
      <c r="G30" s="656" t="s">
        <v>146</v>
      </c>
      <c r="H30" s="394"/>
      <c r="I30" s="394"/>
      <c r="J30" s="394"/>
      <c r="K30" s="394"/>
      <c r="L30" s="394"/>
      <c r="M30" s="394"/>
      <c r="N30" s="394"/>
      <c r="O30" s="585"/>
      <c r="P30" s="584" t="s">
        <v>59</v>
      </c>
      <c r="Q30" s="394"/>
      <c r="R30" s="394"/>
      <c r="S30" s="394"/>
      <c r="T30" s="394"/>
      <c r="U30" s="394"/>
      <c r="V30" s="394"/>
      <c r="W30" s="394"/>
      <c r="X30" s="585"/>
      <c r="Y30" s="467"/>
      <c r="Z30" s="468"/>
      <c r="AA30" s="469"/>
      <c r="AB30" s="390" t="s">
        <v>11</v>
      </c>
      <c r="AC30" s="391"/>
      <c r="AD30" s="392"/>
      <c r="AE30" s="390" t="s">
        <v>393</v>
      </c>
      <c r="AF30" s="391"/>
      <c r="AG30" s="391"/>
      <c r="AH30" s="392"/>
      <c r="AI30" s="390" t="s">
        <v>415</v>
      </c>
      <c r="AJ30" s="391"/>
      <c r="AK30" s="391"/>
      <c r="AL30" s="392"/>
      <c r="AM30" s="393" t="s">
        <v>420</v>
      </c>
      <c r="AN30" s="393"/>
      <c r="AO30" s="393"/>
      <c r="AP30" s="390"/>
      <c r="AQ30" s="647" t="s">
        <v>235</v>
      </c>
      <c r="AR30" s="648"/>
      <c r="AS30" s="648"/>
      <c r="AT30" s="649"/>
      <c r="AU30" s="394" t="s">
        <v>134</v>
      </c>
      <c r="AV30" s="394"/>
      <c r="AW30" s="394"/>
      <c r="AX30" s="395"/>
    </row>
    <row r="31" spans="1:50"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470"/>
      <c r="Z31" s="471"/>
      <c r="AA31" s="472"/>
      <c r="AB31" s="336"/>
      <c r="AC31" s="337"/>
      <c r="AD31" s="338"/>
      <c r="AE31" s="336"/>
      <c r="AF31" s="337"/>
      <c r="AG31" s="337"/>
      <c r="AH31" s="338"/>
      <c r="AI31" s="336"/>
      <c r="AJ31" s="337"/>
      <c r="AK31" s="337"/>
      <c r="AL31" s="338"/>
      <c r="AM31" s="380"/>
      <c r="AN31" s="380"/>
      <c r="AO31" s="380"/>
      <c r="AP31" s="336"/>
      <c r="AQ31" s="215" t="s">
        <v>564</v>
      </c>
      <c r="AR31" s="140"/>
      <c r="AS31" s="141" t="s">
        <v>236</v>
      </c>
      <c r="AT31" s="176"/>
      <c r="AU31" s="275">
        <v>2</v>
      </c>
      <c r="AV31" s="275"/>
      <c r="AW31" s="383" t="s">
        <v>181</v>
      </c>
      <c r="AX31" s="384"/>
    </row>
    <row r="32" spans="1:50" ht="63" customHeight="1" x14ac:dyDescent="0.15">
      <c r="A32" s="521"/>
      <c r="B32" s="519"/>
      <c r="C32" s="519"/>
      <c r="D32" s="519"/>
      <c r="E32" s="519"/>
      <c r="F32" s="520"/>
      <c r="G32" s="546" t="s">
        <v>682</v>
      </c>
      <c r="H32" s="547"/>
      <c r="I32" s="547"/>
      <c r="J32" s="547"/>
      <c r="K32" s="547"/>
      <c r="L32" s="547"/>
      <c r="M32" s="547"/>
      <c r="N32" s="547"/>
      <c r="O32" s="548"/>
      <c r="P32" s="165" t="s">
        <v>692</v>
      </c>
      <c r="Q32" s="165"/>
      <c r="R32" s="165"/>
      <c r="S32" s="165"/>
      <c r="T32" s="165"/>
      <c r="U32" s="165"/>
      <c r="V32" s="165"/>
      <c r="W32" s="165"/>
      <c r="X32" s="236"/>
      <c r="Y32" s="342" t="s">
        <v>12</v>
      </c>
      <c r="Z32" s="555"/>
      <c r="AA32" s="556"/>
      <c r="AB32" s="557" t="s">
        <v>563</v>
      </c>
      <c r="AC32" s="557"/>
      <c r="AD32" s="557"/>
      <c r="AE32" s="368">
        <v>92.3</v>
      </c>
      <c r="AF32" s="369"/>
      <c r="AG32" s="369"/>
      <c r="AH32" s="369"/>
      <c r="AI32" s="119">
        <v>91.3</v>
      </c>
      <c r="AJ32" s="120"/>
      <c r="AK32" s="120"/>
      <c r="AL32" s="121"/>
      <c r="AM32" s="368">
        <v>85.2</v>
      </c>
      <c r="AN32" s="369"/>
      <c r="AO32" s="369"/>
      <c r="AP32" s="369"/>
      <c r="AQ32" s="119" t="s">
        <v>562</v>
      </c>
      <c r="AR32" s="120"/>
      <c r="AS32" s="120"/>
      <c r="AT32" s="121"/>
      <c r="AU32" s="369" t="s">
        <v>565</v>
      </c>
      <c r="AV32" s="369"/>
      <c r="AW32" s="369"/>
      <c r="AX32" s="371"/>
    </row>
    <row r="33" spans="1:50" ht="63" customHeight="1" x14ac:dyDescent="0.15">
      <c r="A33" s="522"/>
      <c r="B33" s="523"/>
      <c r="C33" s="523"/>
      <c r="D33" s="523"/>
      <c r="E33" s="523"/>
      <c r="F33" s="524"/>
      <c r="G33" s="549"/>
      <c r="H33" s="550"/>
      <c r="I33" s="550"/>
      <c r="J33" s="550"/>
      <c r="K33" s="550"/>
      <c r="L33" s="550"/>
      <c r="M33" s="550"/>
      <c r="N33" s="550"/>
      <c r="O33" s="551"/>
      <c r="P33" s="238"/>
      <c r="Q33" s="238"/>
      <c r="R33" s="238"/>
      <c r="S33" s="238"/>
      <c r="T33" s="238"/>
      <c r="U33" s="238"/>
      <c r="V33" s="238"/>
      <c r="W33" s="238"/>
      <c r="X33" s="239"/>
      <c r="Y33" s="307" t="s">
        <v>54</v>
      </c>
      <c r="Z33" s="302"/>
      <c r="AA33" s="303"/>
      <c r="AB33" s="528" t="s">
        <v>563</v>
      </c>
      <c r="AC33" s="528"/>
      <c r="AD33" s="528"/>
      <c r="AE33" s="368">
        <v>80</v>
      </c>
      <c r="AF33" s="369"/>
      <c r="AG33" s="369"/>
      <c r="AH33" s="369"/>
      <c r="AI33" s="119">
        <v>80</v>
      </c>
      <c r="AJ33" s="120"/>
      <c r="AK33" s="120"/>
      <c r="AL33" s="121"/>
      <c r="AM33" s="368">
        <v>80</v>
      </c>
      <c r="AN33" s="369"/>
      <c r="AO33" s="369"/>
      <c r="AP33" s="369"/>
      <c r="AQ33" s="119" t="s">
        <v>562</v>
      </c>
      <c r="AR33" s="120"/>
      <c r="AS33" s="120"/>
      <c r="AT33" s="121"/>
      <c r="AU33" s="369">
        <v>80</v>
      </c>
      <c r="AV33" s="369"/>
      <c r="AW33" s="369"/>
      <c r="AX33" s="371"/>
    </row>
    <row r="34" spans="1:50" ht="63" customHeight="1" x14ac:dyDescent="0.15">
      <c r="A34" s="521"/>
      <c r="B34" s="519"/>
      <c r="C34" s="519"/>
      <c r="D34" s="519"/>
      <c r="E34" s="519"/>
      <c r="F34" s="520"/>
      <c r="G34" s="552"/>
      <c r="H34" s="553"/>
      <c r="I34" s="553"/>
      <c r="J34" s="553"/>
      <c r="K34" s="553"/>
      <c r="L34" s="553"/>
      <c r="M34" s="553"/>
      <c r="N34" s="553"/>
      <c r="O34" s="554"/>
      <c r="P34" s="168"/>
      <c r="Q34" s="168"/>
      <c r="R34" s="168"/>
      <c r="S34" s="168"/>
      <c r="T34" s="168"/>
      <c r="U34" s="168"/>
      <c r="V34" s="168"/>
      <c r="W34" s="168"/>
      <c r="X34" s="241"/>
      <c r="Y34" s="307" t="s">
        <v>13</v>
      </c>
      <c r="Z34" s="302"/>
      <c r="AA34" s="303"/>
      <c r="AB34" s="500" t="s">
        <v>182</v>
      </c>
      <c r="AC34" s="500"/>
      <c r="AD34" s="500"/>
      <c r="AE34" s="368">
        <f>AE32/AE33*100</f>
        <v>115.375</v>
      </c>
      <c r="AF34" s="369"/>
      <c r="AG34" s="369"/>
      <c r="AH34" s="369"/>
      <c r="AI34" s="119">
        <v>114.1</v>
      </c>
      <c r="AJ34" s="120"/>
      <c r="AK34" s="120"/>
      <c r="AL34" s="121"/>
      <c r="AM34" s="368">
        <v>106.5</v>
      </c>
      <c r="AN34" s="369"/>
      <c r="AO34" s="369"/>
      <c r="AP34" s="369"/>
      <c r="AQ34" s="119" t="s">
        <v>562</v>
      </c>
      <c r="AR34" s="120"/>
      <c r="AS34" s="120"/>
      <c r="AT34" s="121"/>
      <c r="AU34" s="369" t="s">
        <v>566</v>
      </c>
      <c r="AV34" s="369"/>
      <c r="AW34" s="369"/>
      <c r="AX34" s="371"/>
    </row>
    <row r="35" spans="1:50" ht="23.25" customHeight="1" x14ac:dyDescent="0.15">
      <c r="A35" s="903" t="s">
        <v>381</v>
      </c>
      <c r="B35" s="904"/>
      <c r="C35" s="904"/>
      <c r="D35" s="904"/>
      <c r="E35" s="904"/>
      <c r="F35" s="905"/>
      <c r="G35" s="909" t="s">
        <v>593</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50" t="s">
        <v>350</v>
      </c>
      <c r="B37" s="651"/>
      <c r="C37" s="651"/>
      <c r="D37" s="651"/>
      <c r="E37" s="651"/>
      <c r="F37" s="652"/>
      <c r="G37" s="571" t="s">
        <v>146</v>
      </c>
      <c r="H37" s="385"/>
      <c r="I37" s="385"/>
      <c r="J37" s="385"/>
      <c r="K37" s="385"/>
      <c r="L37" s="385"/>
      <c r="M37" s="385"/>
      <c r="N37" s="385"/>
      <c r="O37" s="572"/>
      <c r="P37" s="637" t="s">
        <v>59</v>
      </c>
      <c r="Q37" s="385"/>
      <c r="R37" s="385"/>
      <c r="S37" s="385"/>
      <c r="T37" s="385"/>
      <c r="U37" s="385"/>
      <c r="V37" s="385"/>
      <c r="W37" s="385"/>
      <c r="X37" s="572"/>
      <c r="Y37" s="638"/>
      <c r="Z37" s="639"/>
      <c r="AA37" s="640"/>
      <c r="AB37" s="641" t="s">
        <v>11</v>
      </c>
      <c r="AC37" s="642"/>
      <c r="AD37" s="643"/>
      <c r="AE37" s="372" t="s">
        <v>393</v>
      </c>
      <c r="AF37" s="373"/>
      <c r="AG37" s="373"/>
      <c r="AH37" s="374"/>
      <c r="AI37" s="372" t="s">
        <v>391</v>
      </c>
      <c r="AJ37" s="373"/>
      <c r="AK37" s="373"/>
      <c r="AL37" s="374"/>
      <c r="AM37" s="379" t="s">
        <v>420</v>
      </c>
      <c r="AN37" s="379"/>
      <c r="AO37" s="379"/>
      <c r="AP37" s="379"/>
      <c r="AQ37" s="271" t="s">
        <v>235</v>
      </c>
      <c r="AR37" s="272"/>
      <c r="AS37" s="272"/>
      <c r="AT37" s="273"/>
      <c r="AU37" s="385" t="s">
        <v>134</v>
      </c>
      <c r="AV37" s="385"/>
      <c r="AW37" s="385"/>
      <c r="AX37" s="386"/>
    </row>
    <row r="38" spans="1:50" ht="18.75"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470"/>
      <c r="Z38" s="471"/>
      <c r="AA38" s="472"/>
      <c r="AB38" s="336"/>
      <c r="AC38" s="337"/>
      <c r="AD38" s="338"/>
      <c r="AE38" s="336"/>
      <c r="AF38" s="337"/>
      <c r="AG38" s="337"/>
      <c r="AH38" s="338"/>
      <c r="AI38" s="336"/>
      <c r="AJ38" s="337"/>
      <c r="AK38" s="337"/>
      <c r="AL38" s="338"/>
      <c r="AM38" s="380"/>
      <c r="AN38" s="380"/>
      <c r="AO38" s="380"/>
      <c r="AP38" s="380"/>
      <c r="AQ38" s="215" t="s">
        <v>695</v>
      </c>
      <c r="AR38" s="140"/>
      <c r="AS38" s="141" t="s">
        <v>236</v>
      </c>
      <c r="AT38" s="176"/>
      <c r="AU38" s="275">
        <v>2</v>
      </c>
      <c r="AV38" s="275"/>
      <c r="AW38" s="383" t="s">
        <v>181</v>
      </c>
      <c r="AX38" s="384"/>
    </row>
    <row r="39" spans="1:50" ht="56.25" customHeight="1" x14ac:dyDescent="0.15">
      <c r="A39" s="521"/>
      <c r="B39" s="519"/>
      <c r="C39" s="519"/>
      <c r="D39" s="519"/>
      <c r="E39" s="519"/>
      <c r="F39" s="520"/>
      <c r="G39" s="546" t="s">
        <v>683</v>
      </c>
      <c r="H39" s="547"/>
      <c r="I39" s="547"/>
      <c r="J39" s="547"/>
      <c r="K39" s="547"/>
      <c r="L39" s="547"/>
      <c r="M39" s="547"/>
      <c r="N39" s="547"/>
      <c r="O39" s="548"/>
      <c r="P39" s="165" t="s">
        <v>693</v>
      </c>
      <c r="Q39" s="165"/>
      <c r="R39" s="165"/>
      <c r="S39" s="165"/>
      <c r="T39" s="165"/>
      <c r="U39" s="165"/>
      <c r="V39" s="165"/>
      <c r="W39" s="165"/>
      <c r="X39" s="236"/>
      <c r="Y39" s="342" t="s">
        <v>12</v>
      </c>
      <c r="Z39" s="555"/>
      <c r="AA39" s="556"/>
      <c r="AB39" s="557" t="s">
        <v>567</v>
      </c>
      <c r="AC39" s="557"/>
      <c r="AD39" s="557"/>
      <c r="AE39" s="368">
        <v>99.7</v>
      </c>
      <c r="AF39" s="369"/>
      <c r="AG39" s="369"/>
      <c r="AH39" s="369"/>
      <c r="AI39" s="119">
        <v>99.7</v>
      </c>
      <c r="AJ39" s="120"/>
      <c r="AK39" s="120"/>
      <c r="AL39" s="121"/>
      <c r="AM39" s="368">
        <v>99.9</v>
      </c>
      <c r="AN39" s="369"/>
      <c r="AO39" s="369"/>
      <c r="AP39" s="369"/>
      <c r="AQ39" s="119" t="s">
        <v>562</v>
      </c>
      <c r="AR39" s="120"/>
      <c r="AS39" s="120"/>
      <c r="AT39" s="121"/>
      <c r="AU39" s="369" t="s">
        <v>562</v>
      </c>
      <c r="AV39" s="369"/>
      <c r="AW39" s="369"/>
      <c r="AX39" s="371"/>
    </row>
    <row r="40" spans="1:50" ht="56.25" customHeight="1" x14ac:dyDescent="0.15">
      <c r="A40" s="522"/>
      <c r="B40" s="523"/>
      <c r="C40" s="523"/>
      <c r="D40" s="523"/>
      <c r="E40" s="523"/>
      <c r="F40" s="524"/>
      <c r="G40" s="549"/>
      <c r="H40" s="550"/>
      <c r="I40" s="550"/>
      <c r="J40" s="550"/>
      <c r="K40" s="550"/>
      <c r="L40" s="550"/>
      <c r="M40" s="550"/>
      <c r="N40" s="550"/>
      <c r="O40" s="551"/>
      <c r="P40" s="238"/>
      <c r="Q40" s="238"/>
      <c r="R40" s="238"/>
      <c r="S40" s="238"/>
      <c r="T40" s="238"/>
      <c r="U40" s="238"/>
      <c r="V40" s="238"/>
      <c r="W40" s="238"/>
      <c r="X40" s="239"/>
      <c r="Y40" s="307" t="s">
        <v>54</v>
      </c>
      <c r="Z40" s="302"/>
      <c r="AA40" s="303"/>
      <c r="AB40" s="528" t="s">
        <v>567</v>
      </c>
      <c r="AC40" s="528"/>
      <c r="AD40" s="528"/>
      <c r="AE40" s="368">
        <v>80</v>
      </c>
      <c r="AF40" s="369"/>
      <c r="AG40" s="369"/>
      <c r="AH40" s="369"/>
      <c r="AI40" s="119">
        <v>80</v>
      </c>
      <c r="AJ40" s="120"/>
      <c r="AK40" s="120"/>
      <c r="AL40" s="121"/>
      <c r="AM40" s="368">
        <v>80</v>
      </c>
      <c r="AN40" s="369"/>
      <c r="AO40" s="369"/>
      <c r="AP40" s="369"/>
      <c r="AQ40" s="119" t="s">
        <v>562</v>
      </c>
      <c r="AR40" s="120"/>
      <c r="AS40" s="120"/>
      <c r="AT40" s="121"/>
      <c r="AU40" s="369">
        <v>80</v>
      </c>
      <c r="AV40" s="369"/>
      <c r="AW40" s="369"/>
      <c r="AX40" s="371"/>
    </row>
    <row r="41" spans="1:50" ht="56.25" customHeight="1" x14ac:dyDescent="0.15">
      <c r="A41" s="653"/>
      <c r="B41" s="654"/>
      <c r="C41" s="654"/>
      <c r="D41" s="654"/>
      <c r="E41" s="654"/>
      <c r="F41" s="655"/>
      <c r="G41" s="552"/>
      <c r="H41" s="553"/>
      <c r="I41" s="553"/>
      <c r="J41" s="553"/>
      <c r="K41" s="553"/>
      <c r="L41" s="553"/>
      <c r="M41" s="553"/>
      <c r="N41" s="553"/>
      <c r="O41" s="554"/>
      <c r="P41" s="168"/>
      <c r="Q41" s="168"/>
      <c r="R41" s="168"/>
      <c r="S41" s="168"/>
      <c r="T41" s="168"/>
      <c r="U41" s="168"/>
      <c r="V41" s="168"/>
      <c r="W41" s="168"/>
      <c r="X41" s="241"/>
      <c r="Y41" s="307" t="s">
        <v>13</v>
      </c>
      <c r="Z41" s="302"/>
      <c r="AA41" s="303"/>
      <c r="AB41" s="500" t="s">
        <v>182</v>
      </c>
      <c r="AC41" s="500"/>
      <c r="AD41" s="500"/>
      <c r="AE41" s="368">
        <v>124.6</v>
      </c>
      <c r="AF41" s="369"/>
      <c r="AG41" s="369"/>
      <c r="AH41" s="369"/>
      <c r="AI41" s="119">
        <v>124.6</v>
      </c>
      <c r="AJ41" s="120"/>
      <c r="AK41" s="120"/>
      <c r="AL41" s="121"/>
      <c r="AM41" s="368">
        <v>124.9</v>
      </c>
      <c r="AN41" s="369"/>
      <c r="AO41" s="369"/>
      <c r="AP41" s="369"/>
      <c r="AQ41" s="119" t="s">
        <v>562</v>
      </c>
      <c r="AR41" s="120"/>
      <c r="AS41" s="120"/>
      <c r="AT41" s="121"/>
      <c r="AU41" s="369" t="s">
        <v>562</v>
      </c>
      <c r="AV41" s="369"/>
      <c r="AW41" s="369"/>
      <c r="AX41" s="371"/>
    </row>
    <row r="42" spans="1:50" ht="23.25" customHeight="1" x14ac:dyDescent="0.15">
      <c r="A42" s="903" t="s">
        <v>381</v>
      </c>
      <c r="B42" s="904"/>
      <c r="C42" s="904"/>
      <c r="D42" s="904"/>
      <c r="E42" s="904"/>
      <c r="F42" s="905"/>
      <c r="G42" s="909" t="s">
        <v>629</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50" t="s">
        <v>350</v>
      </c>
      <c r="B44" s="651"/>
      <c r="C44" s="651"/>
      <c r="D44" s="651"/>
      <c r="E44" s="651"/>
      <c r="F44" s="652"/>
      <c r="G44" s="571" t="s">
        <v>146</v>
      </c>
      <c r="H44" s="385"/>
      <c r="I44" s="385"/>
      <c r="J44" s="385"/>
      <c r="K44" s="385"/>
      <c r="L44" s="385"/>
      <c r="M44" s="385"/>
      <c r="N44" s="385"/>
      <c r="O44" s="572"/>
      <c r="P44" s="637" t="s">
        <v>59</v>
      </c>
      <c r="Q44" s="385"/>
      <c r="R44" s="385"/>
      <c r="S44" s="385"/>
      <c r="T44" s="385"/>
      <c r="U44" s="385"/>
      <c r="V44" s="385"/>
      <c r="W44" s="385"/>
      <c r="X44" s="572"/>
      <c r="Y44" s="638"/>
      <c r="Z44" s="639"/>
      <c r="AA44" s="640"/>
      <c r="AB44" s="641" t="s">
        <v>11</v>
      </c>
      <c r="AC44" s="642"/>
      <c r="AD44" s="643"/>
      <c r="AE44" s="372" t="s">
        <v>393</v>
      </c>
      <c r="AF44" s="373"/>
      <c r="AG44" s="373"/>
      <c r="AH44" s="374"/>
      <c r="AI44" s="372" t="s">
        <v>391</v>
      </c>
      <c r="AJ44" s="373"/>
      <c r="AK44" s="373"/>
      <c r="AL44" s="374"/>
      <c r="AM44" s="379" t="s">
        <v>420</v>
      </c>
      <c r="AN44" s="379"/>
      <c r="AO44" s="379"/>
      <c r="AP44" s="379"/>
      <c r="AQ44" s="271" t="s">
        <v>235</v>
      </c>
      <c r="AR44" s="272"/>
      <c r="AS44" s="272"/>
      <c r="AT44" s="273"/>
      <c r="AU44" s="385" t="s">
        <v>134</v>
      </c>
      <c r="AV44" s="385"/>
      <c r="AW44" s="385"/>
      <c r="AX44" s="386"/>
    </row>
    <row r="45" spans="1:50" ht="18.75" hidden="1"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470"/>
      <c r="Z45" s="471"/>
      <c r="AA45" s="472"/>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21"/>
      <c r="B46" s="519"/>
      <c r="C46" s="519"/>
      <c r="D46" s="519"/>
      <c r="E46" s="519"/>
      <c r="F46" s="520"/>
      <c r="G46" s="546"/>
      <c r="H46" s="547"/>
      <c r="I46" s="547"/>
      <c r="J46" s="547"/>
      <c r="K46" s="547"/>
      <c r="L46" s="547"/>
      <c r="M46" s="547"/>
      <c r="N46" s="547"/>
      <c r="O46" s="548"/>
      <c r="P46" s="165"/>
      <c r="Q46" s="165"/>
      <c r="R46" s="165"/>
      <c r="S46" s="165"/>
      <c r="T46" s="165"/>
      <c r="U46" s="165"/>
      <c r="V46" s="165"/>
      <c r="W46" s="165"/>
      <c r="X46" s="236"/>
      <c r="Y46" s="342" t="s">
        <v>12</v>
      </c>
      <c r="Z46" s="555"/>
      <c r="AA46" s="556"/>
      <c r="AB46" s="557"/>
      <c r="AC46" s="557"/>
      <c r="AD46" s="55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22"/>
      <c r="B47" s="523"/>
      <c r="C47" s="523"/>
      <c r="D47" s="523"/>
      <c r="E47" s="523"/>
      <c r="F47" s="524"/>
      <c r="G47" s="549"/>
      <c r="H47" s="550"/>
      <c r="I47" s="550"/>
      <c r="J47" s="550"/>
      <c r="K47" s="550"/>
      <c r="L47" s="550"/>
      <c r="M47" s="550"/>
      <c r="N47" s="550"/>
      <c r="O47" s="551"/>
      <c r="P47" s="238"/>
      <c r="Q47" s="238"/>
      <c r="R47" s="238"/>
      <c r="S47" s="238"/>
      <c r="T47" s="238"/>
      <c r="U47" s="238"/>
      <c r="V47" s="238"/>
      <c r="W47" s="238"/>
      <c r="X47" s="239"/>
      <c r="Y47" s="307" t="s">
        <v>54</v>
      </c>
      <c r="Z47" s="302"/>
      <c r="AA47" s="303"/>
      <c r="AB47" s="528"/>
      <c r="AC47" s="528"/>
      <c r="AD47" s="528"/>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3"/>
      <c r="B48" s="654"/>
      <c r="C48" s="654"/>
      <c r="D48" s="654"/>
      <c r="E48" s="654"/>
      <c r="F48" s="655"/>
      <c r="G48" s="552"/>
      <c r="H48" s="553"/>
      <c r="I48" s="553"/>
      <c r="J48" s="553"/>
      <c r="K48" s="553"/>
      <c r="L48" s="553"/>
      <c r="M48" s="553"/>
      <c r="N48" s="553"/>
      <c r="O48" s="554"/>
      <c r="P48" s="168"/>
      <c r="Q48" s="168"/>
      <c r="R48" s="168"/>
      <c r="S48" s="168"/>
      <c r="T48" s="168"/>
      <c r="U48" s="168"/>
      <c r="V48" s="168"/>
      <c r="W48" s="168"/>
      <c r="X48" s="241"/>
      <c r="Y48" s="307" t="s">
        <v>13</v>
      </c>
      <c r="Z48" s="302"/>
      <c r="AA48" s="303"/>
      <c r="AB48" s="500" t="s">
        <v>182</v>
      </c>
      <c r="AC48" s="500"/>
      <c r="AD48" s="500"/>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3" t="s">
        <v>381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8" t="s">
        <v>350</v>
      </c>
      <c r="B51" s="519"/>
      <c r="C51" s="519"/>
      <c r="D51" s="519"/>
      <c r="E51" s="519"/>
      <c r="F51" s="520"/>
      <c r="G51" s="571" t="s">
        <v>146</v>
      </c>
      <c r="H51" s="385"/>
      <c r="I51" s="385"/>
      <c r="J51" s="385"/>
      <c r="K51" s="385"/>
      <c r="L51" s="385"/>
      <c r="M51" s="385"/>
      <c r="N51" s="385"/>
      <c r="O51" s="572"/>
      <c r="P51" s="637" t="s">
        <v>59</v>
      </c>
      <c r="Q51" s="385"/>
      <c r="R51" s="385"/>
      <c r="S51" s="385"/>
      <c r="T51" s="385"/>
      <c r="U51" s="385"/>
      <c r="V51" s="385"/>
      <c r="W51" s="385"/>
      <c r="X51" s="572"/>
      <c r="Y51" s="638"/>
      <c r="Z51" s="639"/>
      <c r="AA51" s="640"/>
      <c r="AB51" s="641" t="s">
        <v>11</v>
      </c>
      <c r="AC51" s="642"/>
      <c r="AD51" s="643"/>
      <c r="AE51" s="372" t="s">
        <v>393</v>
      </c>
      <c r="AF51" s="373"/>
      <c r="AG51" s="373"/>
      <c r="AH51" s="374"/>
      <c r="AI51" s="372" t="s">
        <v>391</v>
      </c>
      <c r="AJ51" s="373"/>
      <c r="AK51" s="373"/>
      <c r="AL51" s="374"/>
      <c r="AM51" s="379" t="s">
        <v>420</v>
      </c>
      <c r="AN51" s="379"/>
      <c r="AO51" s="379"/>
      <c r="AP51" s="379"/>
      <c r="AQ51" s="271" t="s">
        <v>235</v>
      </c>
      <c r="AR51" s="272"/>
      <c r="AS51" s="272"/>
      <c r="AT51" s="273"/>
      <c r="AU51" s="381" t="s">
        <v>134</v>
      </c>
      <c r="AV51" s="381"/>
      <c r="AW51" s="381"/>
      <c r="AX51" s="382"/>
    </row>
    <row r="52" spans="1:50" ht="18.75" hidden="1"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470"/>
      <c r="Z52" s="471"/>
      <c r="AA52" s="472"/>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21"/>
      <c r="B53" s="519"/>
      <c r="C53" s="519"/>
      <c r="D53" s="519"/>
      <c r="E53" s="519"/>
      <c r="F53" s="520"/>
      <c r="G53" s="546"/>
      <c r="H53" s="547"/>
      <c r="I53" s="547"/>
      <c r="J53" s="547"/>
      <c r="K53" s="547"/>
      <c r="L53" s="547"/>
      <c r="M53" s="547"/>
      <c r="N53" s="547"/>
      <c r="O53" s="548"/>
      <c r="P53" s="165"/>
      <c r="Q53" s="165"/>
      <c r="R53" s="165"/>
      <c r="S53" s="165"/>
      <c r="T53" s="165"/>
      <c r="U53" s="165"/>
      <c r="V53" s="165"/>
      <c r="W53" s="165"/>
      <c r="X53" s="236"/>
      <c r="Y53" s="342" t="s">
        <v>12</v>
      </c>
      <c r="Z53" s="555"/>
      <c r="AA53" s="556"/>
      <c r="AB53" s="557"/>
      <c r="AC53" s="557"/>
      <c r="AD53" s="55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22"/>
      <c r="B54" s="523"/>
      <c r="C54" s="523"/>
      <c r="D54" s="523"/>
      <c r="E54" s="523"/>
      <c r="F54" s="524"/>
      <c r="G54" s="549"/>
      <c r="H54" s="550"/>
      <c r="I54" s="550"/>
      <c r="J54" s="550"/>
      <c r="K54" s="550"/>
      <c r="L54" s="550"/>
      <c r="M54" s="550"/>
      <c r="N54" s="550"/>
      <c r="O54" s="551"/>
      <c r="P54" s="238"/>
      <c r="Q54" s="238"/>
      <c r="R54" s="238"/>
      <c r="S54" s="238"/>
      <c r="T54" s="238"/>
      <c r="U54" s="238"/>
      <c r="V54" s="238"/>
      <c r="W54" s="238"/>
      <c r="X54" s="239"/>
      <c r="Y54" s="307" t="s">
        <v>54</v>
      </c>
      <c r="Z54" s="302"/>
      <c r="AA54" s="303"/>
      <c r="AB54" s="528"/>
      <c r="AC54" s="528"/>
      <c r="AD54" s="528"/>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3"/>
      <c r="B55" s="654"/>
      <c r="C55" s="654"/>
      <c r="D55" s="654"/>
      <c r="E55" s="654"/>
      <c r="F55" s="655"/>
      <c r="G55" s="552"/>
      <c r="H55" s="553"/>
      <c r="I55" s="553"/>
      <c r="J55" s="553"/>
      <c r="K55" s="553"/>
      <c r="L55" s="553"/>
      <c r="M55" s="553"/>
      <c r="N55" s="553"/>
      <c r="O55" s="554"/>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3" t="s">
        <v>381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8" t="s">
        <v>350</v>
      </c>
      <c r="B58" s="519"/>
      <c r="C58" s="519"/>
      <c r="D58" s="519"/>
      <c r="E58" s="519"/>
      <c r="F58" s="520"/>
      <c r="G58" s="571" t="s">
        <v>146</v>
      </c>
      <c r="H58" s="385"/>
      <c r="I58" s="385"/>
      <c r="J58" s="385"/>
      <c r="K58" s="385"/>
      <c r="L58" s="385"/>
      <c r="M58" s="385"/>
      <c r="N58" s="385"/>
      <c r="O58" s="572"/>
      <c r="P58" s="637" t="s">
        <v>59</v>
      </c>
      <c r="Q58" s="385"/>
      <c r="R58" s="385"/>
      <c r="S58" s="385"/>
      <c r="T58" s="385"/>
      <c r="U58" s="385"/>
      <c r="V58" s="385"/>
      <c r="W58" s="385"/>
      <c r="X58" s="572"/>
      <c r="Y58" s="638"/>
      <c r="Z58" s="639"/>
      <c r="AA58" s="640"/>
      <c r="AB58" s="641" t="s">
        <v>11</v>
      </c>
      <c r="AC58" s="642"/>
      <c r="AD58" s="643"/>
      <c r="AE58" s="372" t="s">
        <v>393</v>
      </c>
      <c r="AF58" s="373"/>
      <c r="AG58" s="373"/>
      <c r="AH58" s="374"/>
      <c r="AI58" s="372" t="s">
        <v>391</v>
      </c>
      <c r="AJ58" s="373"/>
      <c r="AK58" s="373"/>
      <c r="AL58" s="374"/>
      <c r="AM58" s="379" t="s">
        <v>420</v>
      </c>
      <c r="AN58" s="379"/>
      <c r="AO58" s="379"/>
      <c r="AP58" s="379"/>
      <c r="AQ58" s="271" t="s">
        <v>235</v>
      </c>
      <c r="AR58" s="272"/>
      <c r="AS58" s="272"/>
      <c r="AT58" s="273"/>
      <c r="AU58" s="381" t="s">
        <v>134</v>
      </c>
      <c r="AV58" s="381"/>
      <c r="AW58" s="381"/>
      <c r="AX58" s="382"/>
    </row>
    <row r="59" spans="1:50" ht="18.75" hidden="1"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470"/>
      <c r="Z59" s="471"/>
      <c r="AA59" s="472"/>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21"/>
      <c r="B60" s="519"/>
      <c r="C60" s="519"/>
      <c r="D60" s="519"/>
      <c r="E60" s="519"/>
      <c r="F60" s="520"/>
      <c r="G60" s="546"/>
      <c r="H60" s="547"/>
      <c r="I60" s="547"/>
      <c r="J60" s="547"/>
      <c r="K60" s="547"/>
      <c r="L60" s="547"/>
      <c r="M60" s="547"/>
      <c r="N60" s="547"/>
      <c r="O60" s="548"/>
      <c r="P60" s="165"/>
      <c r="Q60" s="165"/>
      <c r="R60" s="165"/>
      <c r="S60" s="165"/>
      <c r="T60" s="165"/>
      <c r="U60" s="165"/>
      <c r="V60" s="165"/>
      <c r="W60" s="165"/>
      <c r="X60" s="236"/>
      <c r="Y60" s="342" t="s">
        <v>12</v>
      </c>
      <c r="Z60" s="555"/>
      <c r="AA60" s="556"/>
      <c r="AB60" s="557"/>
      <c r="AC60" s="557"/>
      <c r="AD60" s="55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2"/>
      <c r="B61" s="523"/>
      <c r="C61" s="523"/>
      <c r="D61" s="523"/>
      <c r="E61" s="523"/>
      <c r="F61" s="524"/>
      <c r="G61" s="549"/>
      <c r="H61" s="550"/>
      <c r="I61" s="550"/>
      <c r="J61" s="550"/>
      <c r="K61" s="550"/>
      <c r="L61" s="550"/>
      <c r="M61" s="550"/>
      <c r="N61" s="550"/>
      <c r="O61" s="551"/>
      <c r="P61" s="238"/>
      <c r="Q61" s="238"/>
      <c r="R61" s="238"/>
      <c r="S61" s="238"/>
      <c r="T61" s="238"/>
      <c r="U61" s="238"/>
      <c r="V61" s="238"/>
      <c r="W61" s="238"/>
      <c r="X61" s="239"/>
      <c r="Y61" s="307" t="s">
        <v>54</v>
      </c>
      <c r="Z61" s="302"/>
      <c r="AA61" s="303"/>
      <c r="AB61" s="528"/>
      <c r="AC61" s="528"/>
      <c r="AD61" s="528"/>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2"/>
      <c r="B62" s="523"/>
      <c r="C62" s="523"/>
      <c r="D62" s="523"/>
      <c r="E62" s="523"/>
      <c r="F62" s="524"/>
      <c r="G62" s="552"/>
      <c r="H62" s="553"/>
      <c r="I62" s="553"/>
      <c r="J62" s="553"/>
      <c r="K62" s="553"/>
      <c r="L62" s="553"/>
      <c r="M62" s="553"/>
      <c r="N62" s="553"/>
      <c r="O62" s="554"/>
      <c r="P62" s="168"/>
      <c r="Q62" s="168"/>
      <c r="R62" s="168"/>
      <c r="S62" s="168"/>
      <c r="T62" s="168"/>
      <c r="U62" s="168"/>
      <c r="V62" s="168"/>
      <c r="W62" s="168"/>
      <c r="X62" s="241"/>
      <c r="Y62" s="307" t="s">
        <v>13</v>
      </c>
      <c r="Z62" s="302"/>
      <c r="AA62" s="303"/>
      <c r="AB62" s="500" t="s">
        <v>14</v>
      </c>
      <c r="AC62" s="500"/>
      <c r="AD62" s="500"/>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3" t="s">
        <v>381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351</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346</v>
      </c>
      <c r="X65" s="876"/>
      <c r="Y65" s="879"/>
      <c r="Z65" s="879"/>
      <c r="AA65" s="880"/>
      <c r="AB65" s="873" t="s">
        <v>11</v>
      </c>
      <c r="AC65" s="869"/>
      <c r="AD65" s="870"/>
      <c r="AE65" s="372" t="s">
        <v>393</v>
      </c>
      <c r="AF65" s="373"/>
      <c r="AG65" s="373"/>
      <c r="AH65" s="374"/>
      <c r="AI65" s="372" t="s">
        <v>391</v>
      </c>
      <c r="AJ65" s="373"/>
      <c r="AK65" s="373"/>
      <c r="AL65" s="374"/>
      <c r="AM65" s="379" t="s">
        <v>420</v>
      </c>
      <c r="AN65" s="379"/>
      <c r="AO65" s="379"/>
      <c r="AP65" s="379"/>
      <c r="AQ65" s="873" t="s">
        <v>235</v>
      </c>
      <c r="AR65" s="869"/>
      <c r="AS65" s="869"/>
      <c r="AT65" s="870"/>
      <c r="AU65" s="982" t="s">
        <v>134</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6"/>
      <c r="AF66" s="337"/>
      <c r="AG66" s="337"/>
      <c r="AH66" s="338"/>
      <c r="AI66" s="336"/>
      <c r="AJ66" s="337"/>
      <c r="AK66" s="337"/>
      <c r="AL66" s="338"/>
      <c r="AM66" s="380"/>
      <c r="AN66" s="380"/>
      <c r="AO66" s="380"/>
      <c r="AP66" s="380"/>
      <c r="AQ66" s="274"/>
      <c r="AR66" s="275"/>
      <c r="AS66" s="871" t="s">
        <v>236</v>
      </c>
      <c r="AT66" s="872"/>
      <c r="AU66" s="275"/>
      <c r="AV66" s="275"/>
      <c r="AW66" s="871" t="s">
        <v>349</v>
      </c>
      <c r="AX66" s="984"/>
    </row>
    <row r="67" spans="1:50" ht="23.25" hidden="1" customHeight="1" x14ac:dyDescent="0.15">
      <c r="A67" s="857"/>
      <c r="B67" s="858"/>
      <c r="C67" s="858"/>
      <c r="D67" s="858"/>
      <c r="E67" s="858"/>
      <c r="F67" s="859"/>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371</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371</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372</v>
      </c>
      <c r="AC69" s="981"/>
      <c r="AD69" s="981"/>
      <c r="AE69" s="503"/>
      <c r="AF69" s="504"/>
      <c r="AG69" s="504"/>
      <c r="AH69" s="504"/>
      <c r="AI69" s="503"/>
      <c r="AJ69" s="504"/>
      <c r="AK69" s="504"/>
      <c r="AL69" s="504"/>
      <c r="AM69" s="503"/>
      <c r="AN69" s="504"/>
      <c r="AO69" s="504"/>
      <c r="AP69" s="504"/>
      <c r="AQ69" s="368"/>
      <c r="AR69" s="369"/>
      <c r="AS69" s="369"/>
      <c r="AT69" s="370"/>
      <c r="AU69" s="369"/>
      <c r="AV69" s="369"/>
      <c r="AW69" s="369"/>
      <c r="AX69" s="371"/>
    </row>
    <row r="70" spans="1:50" ht="23.25" hidden="1" customHeight="1" x14ac:dyDescent="0.15">
      <c r="A70" s="857" t="s">
        <v>356</v>
      </c>
      <c r="B70" s="858"/>
      <c r="C70" s="858"/>
      <c r="D70" s="858"/>
      <c r="E70" s="858"/>
      <c r="F70" s="859"/>
      <c r="G70" s="945" t="s">
        <v>238</v>
      </c>
      <c r="H70" s="946"/>
      <c r="I70" s="946"/>
      <c r="J70" s="946"/>
      <c r="K70" s="946"/>
      <c r="L70" s="946"/>
      <c r="M70" s="946"/>
      <c r="N70" s="946"/>
      <c r="O70" s="946"/>
      <c r="P70" s="946"/>
      <c r="Q70" s="946"/>
      <c r="R70" s="946"/>
      <c r="S70" s="946"/>
      <c r="T70" s="946"/>
      <c r="U70" s="946"/>
      <c r="V70" s="946"/>
      <c r="W70" s="949" t="s">
        <v>370</v>
      </c>
      <c r="X70" s="950"/>
      <c r="Y70" s="955" t="s">
        <v>12</v>
      </c>
      <c r="Z70" s="955"/>
      <c r="AA70" s="956"/>
      <c r="AB70" s="957" t="s">
        <v>371</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371</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372</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3" t="s">
        <v>351</v>
      </c>
      <c r="B73" s="844"/>
      <c r="C73" s="844"/>
      <c r="D73" s="844"/>
      <c r="E73" s="844"/>
      <c r="F73" s="845"/>
      <c r="G73" s="815"/>
      <c r="H73" s="173" t="s">
        <v>146</v>
      </c>
      <c r="I73" s="173"/>
      <c r="J73" s="173"/>
      <c r="K73" s="173"/>
      <c r="L73" s="173"/>
      <c r="M73" s="173"/>
      <c r="N73" s="173"/>
      <c r="O73" s="174"/>
      <c r="P73" s="180" t="s">
        <v>59</v>
      </c>
      <c r="Q73" s="173"/>
      <c r="R73" s="173"/>
      <c r="S73" s="173"/>
      <c r="T73" s="173"/>
      <c r="U73" s="173"/>
      <c r="V73" s="173"/>
      <c r="W73" s="173"/>
      <c r="X73" s="174"/>
      <c r="Y73" s="817"/>
      <c r="Z73" s="818"/>
      <c r="AA73" s="819"/>
      <c r="AB73" s="180" t="s">
        <v>11</v>
      </c>
      <c r="AC73" s="173"/>
      <c r="AD73" s="174"/>
      <c r="AE73" s="372" t="s">
        <v>393</v>
      </c>
      <c r="AF73" s="373"/>
      <c r="AG73" s="373"/>
      <c r="AH73" s="374"/>
      <c r="AI73" s="372" t="s">
        <v>391</v>
      </c>
      <c r="AJ73" s="373"/>
      <c r="AK73" s="373"/>
      <c r="AL73" s="374"/>
      <c r="AM73" s="379" t="s">
        <v>420</v>
      </c>
      <c r="AN73" s="379"/>
      <c r="AO73" s="379"/>
      <c r="AP73" s="379"/>
      <c r="AQ73" s="180" t="s">
        <v>235</v>
      </c>
      <c r="AR73" s="173"/>
      <c r="AS73" s="173"/>
      <c r="AT73" s="174"/>
      <c r="AU73" s="277" t="s">
        <v>134</v>
      </c>
      <c r="AV73" s="138"/>
      <c r="AW73" s="138"/>
      <c r="AX73" s="139"/>
    </row>
    <row r="74" spans="1:50" ht="18.75" hidden="1" customHeight="1" x14ac:dyDescent="0.15">
      <c r="A74" s="846"/>
      <c r="B74" s="847"/>
      <c r="C74" s="847"/>
      <c r="D74" s="847"/>
      <c r="E74" s="847"/>
      <c r="F74" s="848"/>
      <c r="G74" s="816"/>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6"/>
      <c r="B75" s="847"/>
      <c r="C75" s="847"/>
      <c r="D75" s="847"/>
      <c r="E75" s="847"/>
      <c r="F75" s="848"/>
      <c r="G75" s="790"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6"/>
      <c r="B76" s="847"/>
      <c r="C76" s="847"/>
      <c r="D76" s="847"/>
      <c r="E76" s="847"/>
      <c r="F76" s="848"/>
      <c r="G76" s="791"/>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6"/>
      <c r="B77" s="847"/>
      <c r="C77" s="847"/>
      <c r="D77" s="847"/>
      <c r="E77" s="847"/>
      <c r="F77" s="848"/>
      <c r="G77" s="792"/>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384</v>
      </c>
      <c r="B78" s="918"/>
      <c r="C78" s="918"/>
      <c r="D78" s="918"/>
      <c r="E78" s="915" t="s">
        <v>329</v>
      </c>
      <c r="F78" s="916"/>
      <c r="G78" s="56" t="s">
        <v>238</v>
      </c>
      <c r="H78" s="801"/>
      <c r="I78" s="248"/>
      <c r="J78" s="248"/>
      <c r="K78" s="248"/>
      <c r="L78" s="248"/>
      <c r="M78" s="248"/>
      <c r="N78" s="248"/>
      <c r="O78" s="802"/>
      <c r="P78" s="265"/>
      <c r="Q78" s="265"/>
      <c r="R78" s="265"/>
      <c r="S78" s="265"/>
      <c r="T78" s="265"/>
      <c r="U78" s="265"/>
      <c r="V78" s="265"/>
      <c r="W78" s="265"/>
      <c r="X78" s="265"/>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2" t="s">
        <v>345</v>
      </c>
      <c r="AP79" s="153"/>
      <c r="AQ79" s="153"/>
      <c r="AR79" s="80" t="s">
        <v>343</v>
      </c>
      <c r="AS79" s="152"/>
      <c r="AT79" s="153"/>
      <c r="AU79" s="153"/>
      <c r="AV79" s="153"/>
      <c r="AW79" s="153"/>
      <c r="AX79" s="154"/>
    </row>
    <row r="80" spans="1:50" ht="18.75" hidden="1" customHeight="1" x14ac:dyDescent="0.15">
      <c r="A80" s="525" t="s">
        <v>147</v>
      </c>
      <c r="B80" s="852" t="s">
        <v>342</v>
      </c>
      <c r="C80" s="853"/>
      <c r="D80" s="853"/>
      <c r="E80" s="853"/>
      <c r="F80" s="854"/>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432</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88"/>
    </row>
    <row r="81" spans="1:60" ht="22.5" hidden="1" customHeight="1" x14ac:dyDescent="0.15">
      <c r="A81" s="526"/>
      <c r="B81" s="855"/>
      <c r="C81" s="558"/>
      <c r="D81" s="558"/>
      <c r="E81" s="558"/>
      <c r="F81" s="559"/>
      <c r="G81" s="383"/>
      <c r="H81" s="383"/>
      <c r="I81" s="383"/>
      <c r="J81" s="383"/>
      <c r="K81" s="383"/>
      <c r="L81" s="383"/>
      <c r="M81" s="383"/>
      <c r="N81" s="383"/>
      <c r="O81" s="383"/>
      <c r="P81" s="383"/>
      <c r="Q81" s="383"/>
      <c r="R81" s="383"/>
      <c r="S81" s="383"/>
      <c r="T81" s="383"/>
      <c r="U81" s="383"/>
      <c r="V81" s="383"/>
      <c r="W81" s="383"/>
      <c r="X81" s="383"/>
      <c r="Y81" s="383"/>
      <c r="Z81" s="383"/>
      <c r="AA81" s="574"/>
      <c r="AB81" s="58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6"/>
      <c r="B82" s="85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1"/>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2"/>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3"/>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145</v>
      </c>
      <c r="C85" s="558"/>
      <c r="D85" s="558"/>
      <c r="E85" s="558"/>
      <c r="F85" s="559"/>
      <c r="G85" s="803" t="s">
        <v>61</v>
      </c>
      <c r="H85" s="788"/>
      <c r="I85" s="788"/>
      <c r="J85" s="788"/>
      <c r="K85" s="788"/>
      <c r="L85" s="788"/>
      <c r="M85" s="788"/>
      <c r="N85" s="788"/>
      <c r="O85" s="789"/>
      <c r="P85" s="787" t="s">
        <v>63</v>
      </c>
      <c r="Q85" s="788"/>
      <c r="R85" s="788"/>
      <c r="S85" s="788"/>
      <c r="T85" s="788"/>
      <c r="U85" s="788"/>
      <c r="V85" s="788"/>
      <c r="W85" s="788"/>
      <c r="X85" s="789"/>
      <c r="Y85" s="177"/>
      <c r="Z85" s="178"/>
      <c r="AA85" s="179"/>
      <c r="AB85" s="372" t="s">
        <v>11</v>
      </c>
      <c r="AC85" s="373"/>
      <c r="AD85" s="374"/>
      <c r="AE85" s="372" t="s">
        <v>393</v>
      </c>
      <c r="AF85" s="373"/>
      <c r="AG85" s="373"/>
      <c r="AH85" s="374"/>
      <c r="AI85" s="372" t="s">
        <v>391</v>
      </c>
      <c r="AJ85" s="373"/>
      <c r="AK85" s="373"/>
      <c r="AL85" s="374"/>
      <c r="AM85" s="379" t="s">
        <v>420</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6"/>
      <c r="B86" s="558"/>
      <c r="C86" s="558"/>
      <c r="D86" s="558"/>
      <c r="E86" s="558"/>
      <c r="F86" s="559"/>
      <c r="G86" s="573"/>
      <c r="H86" s="383"/>
      <c r="I86" s="383"/>
      <c r="J86" s="383"/>
      <c r="K86" s="383"/>
      <c r="L86" s="383"/>
      <c r="M86" s="383"/>
      <c r="N86" s="383"/>
      <c r="O86" s="574"/>
      <c r="P86" s="586"/>
      <c r="Q86" s="383"/>
      <c r="R86" s="383"/>
      <c r="S86" s="383"/>
      <c r="T86" s="383"/>
      <c r="U86" s="383"/>
      <c r="V86" s="383"/>
      <c r="W86" s="383"/>
      <c r="X86" s="574"/>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6"/>
      <c r="B87" s="558"/>
      <c r="C87" s="558"/>
      <c r="D87" s="558"/>
      <c r="E87" s="558"/>
      <c r="F87" s="559"/>
      <c r="G87" s="235"/>
      <c r="H87" s="165"/>
      <c r="I87" s="165"/>
      <c r="J87" s="165"/>
      <c r="K87" s="165"/>
      <c r="L87" s="165"/>
      <c r="M87" s="165"/>
      <c r="N87" s="165"/>
      <c r="O87" s="236"/>
      <c r="P87" s="165"/>
      <c r="Q87" s="808"/>
      <c r="R87" s="808"/>
      <c r="S87" s="808"/>
      <c r="T87" s="808"/>
      <c r="U87" s="808"/>
      <c r="V87" s="808"/>
      <c r="W87" s="808"/>
      <c r="X87" s="809"/>
      <c r="Y87" s="764" t="s">
        <v>62</v>
      </c>
      <c r="Z87" s="765"/>
      <c r="AA87" s="766"/>
      <c r="AB87" s="557"/>
      <c r="AC87" s="557"/>
      <c r="AD87" s="557"/>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6"/>
      <c r="B88" s="558"/>
      <c r="C88" s="558"/>
      <c r="D88" s="558"/>
      <c r="E88" s="558"/>
      <c r="F88" s="559"/>
      <c r="G88" s="237"/>
      <c r="H88" s="238"/>
      <c r="I88" s="238"/>
      <c r="J88" s="238"/>
      <c r="K88" s="238"/>
      <c r="L88" s="238"/>
      <c r="M88" s="238"/>
      <c r="N88" s="238"/>
      <c r="O88" s="239"/>
      <c r="P88" s="810"/>
      <c r="Q88" s="810"/>
      <c r="R88" s="810"/>
      <c r="S88" s="810"/>
      <c r="T88" s="810"/>
      <c r="U88" s="810"/>
      <c r="V88" s="810"/>
      <c r="W88" s="810"/>
      <c r="X88" s="811"/>
      <c r="Y88" s="738" t="s">
        <v>54</v>
      </c>
      <c r="Z88" s="739"/>
      <c r="AA88" s="740"/>
      <c r="AB88" s="528"/>
      <c r="AC88" s="528"/>
      <c r="AD88" s="528"/>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6"/>
      <c r="B89" s="560"/>
      <c r="C89" s="560"/>
      <c r="D89" s="560"/>
      <c r="E89" s="560"/>
      <c r="F89" s="561"/>
      <c r="G89" s="240"/>
      <c r="H89" s="168"/>
      <c r="I89" s="168"/>
      <c r="J89" s="168"/>
      <c r="K89" s="168"/>
      <c r="L89" s="168"/>
      <c r="M89" s="168"/>
      <c r="N89" s="168"/>
      <c r="O89" s="241"/>
      <c r="P89" s="308"/>
      <c r="Q89" s="308"/>
      <c r="R89" s="308"/>
      <c r="S89" s="308"/>
      <c r="T89" s="308"/>
      <c r="U89" s="308"/>
      <c r="V89" s="308"/>
      <c r="W89" s="308"/>
      <c r="X89" s="812"/>
      <c r="Y89" s="738" t="s">
        <v>13</v>
      </c>
      <c r="Z89" s="739"/>
      <c r="AA89" s="740"/>
      <c r="AB89" s="463" t="s">
        <v>14</v>
      </c>
      <c r="AC89" s="463"/>
      <c r="AD89" s="463"/>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6"/>
      <c r="B90" s="558" t="s">
        <v>145</v>
      </c>
      <c r="C90" s="558"/>
      <c r="D90" s="558"/>
      <c r="E90" s="558"/>
      <c r="F90" s="559"/>
      <c r="G90" s="803" t="s">
        <v>61</v>
      </c>
      <c r="H90" s="788"/>
      <c r="I90" s="788"/>
      <c r="J90" s="788"/>
      <c r="K90" s="788"/>
      <c r="L90" s="788"/>
      <c r="M90" s="788"/>
      <c r="N90" s="788"/>
      <c r="O90" s="789"/>
      <c r="P90" s="787" t="s">
        <v>63</v>
      </c>
      <c r="Q90" s="788"/>
      <c r="R90" s="788"/>
      <c r="S90" s="788"/>
      <c r="T90" s="788"/>
      <c r="U90" s="788"/>
      <c r="V90" s="788"/>
      <c r="W90" s="788"/>
      <c r="X90" s="789"/>
      <c r="Y90" s="177"/>
      <c r="Z90" s="178"/>
      <c r="AA90" s="179"/>
      <c r="AB90" s="372" t="s">
        <v>11</v>
      </c>
      <c r="AC90" s="373"/>
      <c r="AD90" s="374"/>
      <c r="AE90" s="372" t="s">
        <v>393</v>
      </c>
      <c r="AF90" s="373"/>
      <c r="AG90" s="373"/>
      <c r="AH90" s="374"/>
      <c r="AI90" s="372" t="s">
        <v>391</v>
      </c>
      <c r="AJ90" s="373"/>
      <c r="AK90" s="373"/>
      <c r="AL90" s="374"/>
      <c r="AM90" s="379" t="s">
        <v>420</v>
      </c>
      <c r="AN90" s="379"/>
      <c r="AO90" s="379"/>
      <c r="AP90" s="379"/>
      <c r="AQ90" s="180" t="s">
        <v>235</v>
      </c>
      <c r="AR90" s="173"/>
      <c r="AS90" s="173"/>
      <c r="AT90" s="174"/>
      <c r="AU90" s="377" t="s">
        <v>134</v>
      </c>
      <c r="AV90" s="377"/>
      <c r="AW90" s="377"/>
      <c r="AX90" s="378"/>
    </row>
    <row r="91" spans="1:60" ht="18.75" hidden="1" customHeight="1" x14ac:dyDescent="0.15">
      <c r="A91" s="526"/>
      <c r="B91" s="558"/>
      <c r="C91" s="558"/>
      <c r="D91" s="558"/>
      <c r="E91" s="558"/>
      <c r="F91" s="559"/>
      <c r="G91" s="573"/>
      <c r="H91" s="383"/>
      <c r="I91" s="383"/>
      <c r="J91" s="383"/>
      <c r="K91" s="383"/>
      <c r="L91" s="383"/>
      <c r="M91" s="383"/>
      <c r="N91" s="383"/>
      <c r="O91" s="574"/>
      <c r="P91" s="586"/>
      <c r="Q91" s="383"/>
      <c r="R91" s="383"/>
      <c r="S91" s="383"/>
      <c r="T91" s="383"/>
      <c r="U91" s="383"/>
      <c r="V91" s="383"/>
      <c r="W91" s="383"/>
      <c r="X91" s="574"/>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6"/>
      <c r="B92" s="558"/>
      <c r="C92" s="558"/>
      <c r="D92" s="558"/>
      <c r="E92" s="558"/>
      <c r="F92" s="559"/>
      <c r="G92" s="235"/>
      <c r="H92" s="165"/>
      <c r="I92" s="165"/>
      <c r="J92" s="165"/>
      <c r="K92" s="165"/>
      <c r="L92" s="165"/>
      <c r="M92" s="165"/>
      <c r="N92" s="165"/>
      <c r="O92" s="236"/>
      <c r="P92" s="165"/>
      <c r="Q92" s="808"/>
      <c r="R92" s="808"/>
      <c r="S92" s="808"/>
      <c r="T92" s="808"/>
      <c r="U92" s="808"/>
      <c r="V92" s="808"/>
      <c r="W92" s="808"/>
      <c r="X92" s="809"/>
      <c r="Y92" s="764" t="s">
        <v>62</v>
      </c>
      <c r="Z92" s="765"/>
      <c r="AA92" s="766"/>
      <c r="AB92" s="557"/>
      <c r="AC92" s="557"/>
      <c r="AD92" s="557"/>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6"/>
      <c r="B93" s="558"/>
      <c r="C93" s="558"/>
      <c r="D93" s="558"/>
      <c r="E93" s="558"/>
      <c r="F93" s="559"/>
      <c r="G93" s="237"/>
      <c r="H93" s="238"/>
      <c r="I93" s="238"/>
      <c r="J93" s="238"/>
      <c r="K93" s="238"/>
      <c r="L93" s="238"/>
      <c r="M93" s="238"/>
      <c r="N93" s="238"/>
      <c r="O93" s="239"/>
      <c r="P93" s="810"/>
      <c r="Q93" s="810"/>
      <c r="R93" s="810"/>
      <c r="S93" s="810"/>
      <c r="T93" s="810"/>
      <c r="U93" s="810"/>
      <c r="V93" s="810"/>
      <c r="W93" s="810"/>
      <c r="X93" s="811"/>
      <c r="Y93" s="738" t="s">
        <v>54</v>
      </c>
      <c r="Z93" s="739"/>
      <c r="AA93" s="740"/>
      <c r="AB93" s="528"/>
      <c r="AC93" s="528"/>
      <c r="AD93" s="528"/>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6"/>
      <c r="B94" s="560"/>
      <c r="C94" s="560"/>
      <c r="D94" s="560"/>
      <c r="E94" s="560"/>
      <c r="F94" s="561"/>
      <c r="G94" s="240"/>
      <c r="H94" s="168"/>
      <c r="I94" s="168"/>
      <c r="J94" s="168"/>
      <c r="K94" s="168"/>
      <c r="L94" s="168"/>
      <c r="M94" s="168"/>
      <c r="N94" s="168"/>
      <c r="O94" s="241"/>
      <c r="P94" s="308"/>
      <c r="Q94" s="308"/>
      <c r="R94" s="308"/>
      <c r="S94" s="308"/>
      <c r="T94" s="308"/>
      <c r="U94" s="308"/>
      <c r="V94" s="308"/>
      <c r="W94" s="308"/>
      <c r="X94" s="812"/>
      <c r="Y94" s="738" t="s">
        <v>13</v>
      </c>
      <c r="Z94" s="739"/>
      <c r="AA94" s="740"/>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6"/>
      <c r="B95" s="558" t="s">
        <v>145</v>
      </c>
      <c r="C95" s="558"/>
      <c r="D95" s="558"/>
      <c r="E95" s="558"/>
      <c r="F95" s="559"/>
      <c r="G95" s="803" t="s">
        <v>61</v>
      </c>
      <c r="H95" s="788"/>
      <c r="I95" s="788"/>
      <c r="J95" s="788"/>
      <c r="K95" s="788"/>
      <c r="L95" s="788"/>
      <c r="M95" s="788"/>
      <c r="N95" s="788"/>
      <c r="O95" s="789"/>
      <c r="P95" s="787" t="s">
        <v>63</v>
      </c>
      <c r="Q95" s="788"/>
      <c r="R95" s="788"/>
      <c r="S95" s="788"/>
      <c r="T95" s="788"/>
      <c r="U95" s="788"/>
      <c r="V95" s="788"/>
      <c r="W95" s="788"/>
      <c r="X95" s="789"/>
      <c r="Y95" s="177"/>
      <c r="Z95" s="178"/>
      <c r="AA95" s="179"/>
      <c r="AB95" s="372" t="s">
        <v>11</v>
      </c>
      <c r="AC95" s="373"/>
      <c r="AD95" s="374"/>
      <c r="AE95" s="372" t="s">
        <v>393</v>
      </c>
      <c r="AF95" s="373"/>
      <c r="AG95" s="373"/>
      <c r="AH95" s="374"/>
      <c r="AI95" s="372" t="s">
        <v>391</v>
      </c>
      <c r="AJ95" s="373"/>
      <c r="AK95" s="373"/>
      <c r="AL95" s="374"/>
      <c r="AM95" s="379" t="s">
        <v>420</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3"/>
      <c r="I96" s="383"/>
      <c r="J96" s="383"/>
      <c r="K96" s="383"/>
      <c r="L96" s="383"/>
      <c r="M96" s="383"/>
      <c r="N96" s="383"/>
      <c r="O96" s="574"/>
      <c r="P96" s="586"/>
      <c r="Q96" s="383"/>
      <c r="R96" s="383"/>
      <c r="S96" s="383"/>
      <c r="T96" s="383"/>
      <c r="U96" s="383"/>
      <c r="V96" s="383"/>
      <c r="W96" s="383"/>
      <c r="X96" s="574"/>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6"/>
      <c r="B97" s="558"/>
      <c r="C97" s="558"/>
      <c r="D97" s="558"/>
      <c r="E97" s="558"/>
      <c r="F97" s="559"/>
      <c r="G97" s="235"/>
      <c r="H97" s="165"/>
      <c r="I97" s="165"/>
      <c r="J97" s="165"/>
      <c r="K97" s="165"/>
      <c r="L97" s="165"/>
      <c r="M97" s="165"/>
      <c r="N97" s="165"/>
      <c r="O97" s="236"/>
      <c r="P97" s="165"/>
      <c r="Q97" s="808"/>
      <c r="R97" s="808"/>
      <c r="S97" s="808"/>
      <c r="T97" s="808"/>
      <c r="U97" s="808"/>
      <c r="V97" s="808"/>
      <c r="W97" s="808"/>
      <c r="X97" s="809"/>
      <c r="Y97" s="764" t="s">
        <v>62</v>
      </c>
      <c r="Z97" s="765"/>
      <c r="AA97" s="766"/>
      <c r="AB97" s="411"/>
      <c r="AC97" s="412"/>
      <c r="AD97" s="413"/>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6"/>
      <c r="B98" s="558"/>
      <c r="C98" s="558"/>
      <c r="D98" s="558"/>
      <c r="E98" s="558"/>
      <c r="F98" s="559"/>
      <c r="G98" s="237"/>
      <c r="H98" s="238"/>
      <c r="I98" s="238"/>
      <c r="J98" s="238"/>
      <c r="K98" s="238"/>
      <c r="L98" s="238"/>
      <c r="M98" s="238"/>
      <c r="N98" s="238"/>
      <c r="O98" s="239"/>
      <c r="P98" s="810"/>
      <c r="Q98" s="810"/>
      <c r="R98" s="810"/>
      <c r="S98" s="810"/>
      <c r="T98" s="810"/>
      <c r="U98" s="810"/>
      <c r="V98" s="810"/>
      <c r="W98" s="810"/>
      <c r="X98" s="811"/>
      <c r="Y98" s="738" t="s">
        <v>54</v>
      </c>
      <c r="Z98" s="739"/>
      <c r="AA98" s="740"/>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7"/>
      <c r="B99" s="886"/>
      <c r="C99" s="886"/>
      <c r="D99" s="886"/>
      <c r="E99" s="886"/>
      <c r="F99" s="887"/>
      <c r="G99" s="813"/>
      <c r="H99" s="251"/>
      <c r="I99" s="251"/>
      <c r="J99" s="251"/>
      <c r="K99" s="251"/>
      <c r="L99" s="251"/>
      <c r="M99" s="251"/>
      <c r="N99" s="251"/>
      <c r="O99" s="814"/>
      <c r="P99" s="849"/>
      <c r="Q99" s="849"/>
      <c r="R99" s="849"/>
      <c r="S99" s="849"/>
      <c r="T99" s="849"/>
      <c r="U99" s="849"/>
      <c r="V99" s="849"/>
      <c r="W99" s="849"/>
      <c r="X99" s="850"/>
      <c r="Y99" s="483" t="s">
        <v>13</v>
      </c>
      <c r="Z99" s="484"/>
      <c r="AA99" s="485"/>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352</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393</v>
      </c>
      <c r="AF100" s="830"/>
      <c r="AG100" s="830"/>
      <c r="AH100" s="831"/>
      <c r="AI100" s="829" t="s">
        <v>413</v>
      </c>
      <c r="AJ100" s="830"/>
      <c r="AK100" s="830"/>
      <c r="AL100" s="831"/>
      <c r="AM100" s="829" t="s">
        <v>420</v>
      </c>
      <c r="AN100" s="830"/>
      <c r="AO100" s="830"/>
      <c r="AP100" s="831"/>
      <c r="AQ100" s="934" t="s">
        <v>433</v>
      </c>
      <c r="AR100" s="935"/>
      <c r="AS100" s="935"/>
      <c r="AT100" s="936"/>
      <c r="AU100" s="934" t="s">
        <v>434</v>
      </c>
      <c r="AV100" s="935"/>
      <c r="AW100" s="935"/>
      <c r="AX100" s="937"/>
    </row>
    <row r="101" spans="1:60" ht="69" customHeight="1" x14ac:dyDescent="0.15">
      <c r="A101" s="494"/>
      <c r="B101" s="495"/>
      <c r="C101" s="495"/>
      <c r="D101" s="495"/>
      <c r="E101" s="495"/>
      <c r="F101" s="496"/>
      <c r="G101" s="165" t="s">
        <v>684</v>
      </c>
      <c r="H101" s="165"/>
      <c r="I101" s="165"/>
      <c r="J101" s="165"/>
      <c r="K101" s="165"/>
      <c r="L101" s="165"/>
      <c r="M101" s="165"/>
      <c r="N101" s="165"/>
      <c r="O101" s="165"/>
      <c r="P101" s="165"/>
      <c r="Q101" s="165"/>
      <c r="R101" s="165"/>
      <c r="S101" s="165"/>
      <c r="T101" s="165"/>
      <c r="U101" s="165"/>
      <c r="V101" s="165"/>
      <c r="W101" s="165"/>
      <c r="X101" s="236"/>
      <c r="Y101" s="822" t="s">
        <v>55</v>
      </c>
      <c r="Z101" s="724"/>
      <c r="AA101" s="725"/>
      <c r="AB101" s="482" t="s">
        <v>594</v>
      </c>
      <c r="AC101" s="474"/>
      <c r="AD101" s="475"/>
      <c r="AE101" s="368">
        <v>42</v>
      </c>
      <c r="AF101" s="369"/>
      <c r="AG101" s="369"/>
      <c r="AH101" s="370"/>
      <c r="AI101" s="368">
        <v>42</v>
      </c>
      <c r="AJ101" s="369"/>
      <c r="AK101" s="369"/>
      <c r="AL101" s="370"/>
      <c r="AM101" s="368">
        <v>42</v>
      </c>
      <c r="AN101" s="369"/>
      <c r="AO101" s="369"/>
      <c r="AP101" s="370"/>
      <c r="AQ101" s="368" t="s">
        <v>596</v>
      </c>
      <c r="AR101" s="369"/>
      <c r="AS101" s="369"/>
      <c r="AT101" s="370"/>
      <c r="AU101" s="368" t="s">
        <v>706</v>
      </c>
      <c r="AV101" s="369"/>
      <c r="AW101" s="369"/>
      <c r="AX101" s="370"/>
    </row>
    <row r="102" spans="1:60" ht="69" customHeight="1" x14ac:dyDescent="0.15">
      <c r="A102" s="497"/>
      <c r="B102" s="498"/>
      <c r="C102" s="498"/>
      <c r="D102" s="498"/>
      <c r="E102" s="498"/>
      <c r="F102" s="499"/>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482" t="s">
        <v>594</v>
      </c>
      <c r="AC102" s="474"/>
      <c r="AD102" s="475"/>
      <c r="AE102" s="362">
        <v>42</v>
      </c>
      <c r="AF102" s="362"/>
      <c r="AG102" s="362"/>
      <c r="AH102" s="362"/>
      <c r="AI102" s="362">
        <v>42</v>
      </c>
      <c r="AJ102" s="362"/>
      <c r="AK102" s="362"/>
      <c r="AL102" s="362"/>
      <c r="AM102" s="503">
        <v>42</v>
      </c>
      <c r="AN102" s="504"/>
      <c r="AO102" s="504"/>
      <c r="AP102" s="505"/>
      <c r="AQ102" s="503">
        <v>42</v>
      </c>
      <c r="AR102" s="504"/>
      <c r="AS102" s="504"/>
      <c r="AT102" s="505"/>
      <c r="AU102" s="503">
        <v>42</v>
      </c>
      <c r="AV102" s="504"/>
      <c r="AW102" s="504"/>
      <c r="AX102" s="505"/>
    </row>
    <row r="103" spans="1:60" ht="31.5" customHeight="1" x14ac:dyDescent="0.15">
      <c r="A103" s="491" t="s">
        <v>352</v>
      </c>
      <c r="B103" s="492"/>
      <c r="C103" s="492"/>
      <c r="D103" s="492"/>
      <c r="E103" s="492"/>
      <c r="F103" s="493"/>
      <c r="G103" s="739" t="s">
        <v>60</v>
      </c>
      <c r="H103" s="739"/>
      <c r="I103" s="739"/>
      <c r="J103" s="739"/>
      <c r="K103" s="739"/>
      <c r="L103" s="739"/>
      <c r="M103" s="739"/>
      <c r="N103" s="739"/>
      <c r="O103" s="739"/>
      <c r="P103" s="739"/>
      <c r="Q103" s="739"/>
      <c r="R103" s="739"/>
      <c r="S103" s="739"/>
      <c r="T103" s="739"/>
      <c r="U103" s="739"/>
      <c r="V103" s="739"/>
      <c r="W103" s="739"/>
      <c r="X103" s="740"/>
      <c r="Y103" s="470"/>
      <c r="Z103" s="471"/>
      <c r="AA103" s="472"/>
      <c r="AB103" s="307" t="s">
        <v>11</v>
      </c>
      <c r="AC103" s="302"/>
      <c r="AD103" s="303"/>
      <c r="AE103" s="307" t="s">
        <v>393</v>
      </c>
      <c r="AF103" s="302"/>
      <c r="AG103" s="302"/>
      <c r="AH103" s="303"/>
      <c r="AI103" s="307" t="s">
        <v>391</v>
      </c>
      <c r="AJ103" s="302"/>
      <c r="AK103" s="302"/>
      <c r="AL103" s="303"/>
      <c r="AM103" s="307" t="s">
        <v>420</v>
      </c>
      <c r="AN103" s="302"/>
      <c r="AO103" s="302"/>
      <c r="AP103" s="303"/>
      <c r="AQ103" s="364" t="s">
        <v>433</v>
      </c>
      <c r="AR103" s="365"/>
      <c r="AS103" s="365"/>
      <c r="AT103" s="366"/>
      <c r="AU103" s="364" t="s">
        <v>434</v>
      </c>
      <c r="AV103" s="365"/>
      <c r="AW103" s="365"/>
      <c r="AX103" s="367"/>
    </row>
    <row r="104" spans="1:60" ht="58.5" customHeight="1" x14ac:dyDescent="0.15">
      <c r="A104" s="494"/>
      <c r="B104" s="495"/>
      <c r="C104" s="495"/>
      <c r="D104" s="495"/>
      <c r="E104" s="495"/>
      <c r="F104" s="496"/>
      <c r="G104" s="165" t="s">
        <v>685</v>
      </c>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82" t="s">
        <v>567</v>
      </c>
      <c r="AC104" s="474"/>
      <c r="AD104" s="475"/>
      <c r="AE104" s="368">
        <v>1105</v>
      </c>
      <c r="AF104" s="369"/>
      <c r="AG104" s="369"/>
      <c r="AH104" s="370"/>
      <c r="AI104" s="368">
        <v>1072</v>
      </c>
      <c r="AJ104" s="369"/>
      <c r="AK104" s="369"/>
      <c r="AL104" s="370"/>
      <c r="AM104" s="368">
        <v>819</v>
      </c>
      <c r="AN104" s="369"/>
      <c r="AO104" s="369"/>
      <c r="AP104" s="370"/>
      <c r="AQ104" s="368" t="s">
        <v>409</v>
      </c>
      <c r="AR104" s="369"/>
      <c r="AS104" s="369"/>
      <c r="AT104" s="370"/>
      <c r="AU104" s="368" t="s">
        <v>706</v>
      </c>
      <c r="AV104" s="369"/>
      <c r="AW104" s="369"/>
      <c r="AX104" s="370"/>
    </row>
    <row r="105" spans="1:60" ht="58.5" customHeight="1" x14ac:dyDescent="0.15">
      <c r="A105" s="497"/>
      <c r="B105" s="498"/>
      <c r="C105" s="498"/>
      <c r="D105" s="498"/>
      <c r="E105" s="498"/>
      <c r="F105" s="499"/>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82" t="s">
        <v>567</v>
      </c>
      <c r="AC105" s="474"/>
      <c r="AD105" s="475"/>
      <c r="AE105" s="362">
        <v>858</v>
      </c>
      <c r="AF105" s="362"/>
      <c r="AG105" s="362"/>
      <c r="AH105" s="362"/>
      <c r="AI105" s="362">
        <v>855</v>
      </c>
      <c r="AJ105" s="362"/>
      <c r="AK105" s="362"/>
      <c r="AL105" s="362"/>
      <c r="AM105" s="368">
        <v>852</v>
      </c>
      <c r="AN105" s="369"/>
      <c r="AO105" s="369"/>
      <c r="AP105" s="370"/>
      <c r="AQ105" s="368" t="s">
        <v>679</v>
      </c>
      <c r="AR105" s="369"/>
      <c r="AS105" s="369"/>
      <c r="AT105" s="370"/>
      <c r="AU105" s="503" t="s">
        <v>706</v>
      </c>
      <c r="AV105" s="504"/>
      <c r="AW105" s="504"/>
      <c r="AX105" s="505"/>
    </row>
    <row r="106" spans="1:60" ht="31.5" customHeight="1" x14ac:dyDescent="0.15">
      <c r="A106" s="491" t="s">
        <v>352</v>
      </c>
      <c r="B106" s="492"/>
      <c r="C106" s="492"/>
      <c r="D106" s="492"/>
      <c r="E106" s="492"/>
      <c r="F106" s="493"/>
      <c r="G106" s="739" t="s">
        <v>60</v>
      </c>
      <c r="H106" s="739"/>
      <c r="I106" s="739"/>
      <c r="J106" s="739"/>
      <c r="K106" s="739"/>
      <c r="L106" s="739"/>
      <c r="M106" s="739"/>
      <c r="N106" s="739"/>
      <c r="O106" s="739"/>
      <c r="P106" s="739"/>
      <c r="Q106" s="739"/>
      <c r="R106" s="739"/>
      <c r="S106" s="739"/>
      <c r="T106" s="739"/>
      <c r="U106" s="739"/>
      <c r="V106" s="739"/>
      <c r="W106" s="739"/>
      <c r="X106" s="740"/>
      <c r="Y106" s="470"/>
      <c r="Z106" s="471"/>
      <c r="AA106" s="472"/>
      <c r="AB106" s="307" t="s">
        <v>11</v>
      </c>
      <c r="AC106" s="302"/>
      <c r="AD106" s="303"/>
      <c r="AE106" s="307" t="s">
        <v>393</v>
      </c>
      <c r="AF106" s="302"/>
      <c r="AG106" s="302"/>
      <c r="AH106" s="303"/>
      <c r="AI106" s="307" t="s">
        <v>391</v>
      </c>
      <c r="AJ106" s="302"/>
      <c r="AK106" s="302"/>
      <c r="AL106" s="303"/>
      <c r="AM106" s="307" t="s">
        <v>420</v>
      </c>
      <c r="AN106" s="302"/>
      <c r="AO106" s="302"/>
      <c r="AP106" s="303"/>
      <c r="AQ106" s="364" t="s">
        <v>433</v>
      </c>
      <c r="AR106" s="365"/>
      <c r="AS106" s="365"/>
      <c r="AT106" s="366"/>
      <c r="AU106" s="364" t="s">
        <v>434</v>
      </c>
      <c r="AV106" s="365"/>
      <c r="AW106" s="365"/>
      <c r="AX106" s="367"/>
    </row>
    <row r="107" spans="1:60" ht="49.5" customHeight="1" x14ac:dyDescent="0.15">
      <c r="A107" s="494"/>
      <c r="B107" s="495"/>
      <c r="C107" s="495"/>
      <c r="D107" s="495"/>
      <c r="E107" s="495"/>
      <c r="F107" s="496"/>
      <c r="G107" s="165" t="s">
        <v>686</v>
      </c>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82" t="s">
        <v>595</v>
      </c>
      <c r="AC107" s="474"/>
      <c r="AD107" s="475"/>
      <c r="AE107" s="368">
        <v>209906</v>
      </c>
      <c r="AF107" s="369"/>
      <c r="AG107" s="369"/>
      <c r="AH107" s="370"/>
      <c r="AI107" s="368">
        <v>216023</v>
      </c>
      <c r="AJ107" s="369"/>
      <c r="AK107" s="369"/>
      <c r="AL107" s="370"/>
      <c r="AM107" s="368">
        <v>223105</v>
      </c>
      <c r="AN107" s="369"/>
      <c r="AO107" s="369"/>
      <c r="AP107" s="370"/>
      <c r="AQ107" s="368" t="s">
        <v>598</v>
      </c>
      <c r="AR107" s="369"/>
      <c r="AS107" s="369"/>
      <c r="AT107" s="370"/>
      <c r="AU107" s="368" t="s">
        <v>706</v>
      </c>
      <c r="AV107" s="369"/>
      <c r="AW107" s="369"/>
      <c r="AX107" s="370"/>
    </row>
    <row r="108" spans="1:60" ht="49.5" customHeight="1" x14ac:dyDescent="0.15">
      <c r="A108" s="497"/>
      <c r="B108" s="498"/>
      <c r="C108" s="498"/>
      <c r="D108" s="498"/>
      <c r="E108" s="498"/>
      <c r="F108" s="499"/>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82" t="s">
        <v>595</v>
      </c>
      <c r="AC108" s="474"/>
      <c r="AD108" s="475"/>
      <c r="AE108" s="362">
        <v>154000</v>
      </c>
      <c r="AF108" s="362"/>
      <c r="AG108" s="362"/>
      <c r="AH108" s="362"/>
      <c r="AI108" s="368">
        <v>171000</v>
      </c>
      <c r="AJ108" s="369"/>
      <c r="AK108" s="369"/>
      <c r="AL108" s="370"/>
      <c r="AM108" s="368">
        <v>182457</v>
      </c>
      <c r="AN108" s="369"/>
      <c r="AO108" s="369"/>
      <c r="AP108" s="370"/>
      <c r="AQ108" s="368">
        <v>91156</v>
      </c>
      <c r="AR108" s="369"/>
      <c r="AS108" s="369"/>
      <c r="AT108" s="370"/>
      <c r="AU108" s="503">
        <v>91156</v>
      </c>
      <c r="AV108" s="504"/>
      <c r="AW108" s="504"/>
      <c r="AX108" s="505"/>
    </row>
    <row r="109" spans="1:60" ht="31.5" hidden="1" customHeight="1" x14ac:dyDescent="0.15">
      <c r="A109" s="491" t="s">
        <v>352</v>
      </c>
      <c r="B109" s="492"/>
      <c r="C109" s="492"/>
      <c r="D109" s="492"/>
      <c r="E109" s="492"/>
      <c r="F109" s="493"/>
      <c r="G109" s="739" t="s">
        <v>60</v>
      </c>
      <c r="H109" s="739"/>
      <c r="I109" s="739"/>
      <c r="J109" s="739"/>
      <c r="K109" s="739"/>
      <c r="L109" s="739"/>
      <c r="M109" s="739"/>
      <c r="N109" s="739"/>
      <c r="O109" s="739"/>
      <c r="P109" s="739"/>
      <c r="Q109" s="739"/>
      <c r="R109" s="739"/>
      <c r="S109" s="739"/>
      <c r="T109" s="739"/>
      <c r="U109" s="739"/>
      <c r="V109" s="739"/>
      <c r="W109" s="739"/>
      <c r="X109" s="740"/>
      <c r="Y109" s="470"/>
      <c r="Z109" s="471"/>
      <c r="AA109" s="472"/>
      <c r="AB109" s="307" t="s">
        <v>11</v>
      </c>
      <c r="AC109" s="302"/>
      <c r="AD109" s="303"/>
      <c r="AE109" s="307" t="s">
        <v>393</v>
      </c>
      <c r="AF109" s="302"/>
      <c r="AG109" s="302"/>
      <c r="AH109" s="303"/>
      <c r="AI109" s="307" t="s">
        <v>391</v>
      </c>
      <c r="AJ109" s="302"/>
      <c r="AK109" s="302"/>
      <c r="AL109" s="303"/>
      <c r="AM109" s="307" t="s">
        <v>420</v>
      </c>
      <c r="AN109" s="302"/>
      <c r="AO109" s="302"/>
      <c r="AP109" s="303"/>
      <c r="AQ109" s="364" t="s">
        <v>433</v>
      </c>
      <c r="AR109" s="365"/>
      <c r="AS109" s="365"/>
      <c r="AT109" s="366"/>
      <c r="AU109" s="364" t="s">
        <v>434</v>
      </c>
      <c r="AV109" s="365"/>
      <c r="AW109" s="365"/>
      <c r="AX109" s="367"/>
    </row>
    <row r="110" spans="1:60" ht="23.25" hidden="1" customHeight="1" x14ac:dyDescent="0.15">
      <c r="A110" s="494"/>
      <c r="B110" s="495"/>
      <c r="C110" s="495"/>
      <c r="D110" s="495"/>
      <c r="E110" s="495"/>
      <c r="F110" s="496"/>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7"/>
      <c r="B111" s="498"/>
      <c r="C111" s="498"/>
      <c r="D111" s="498"/>
      <c r="E111" s="498"/>
      <c r="F111" s="499"/>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1"/>
      <c r="AC111" s="412"/>
      <c r="AD111" s="413"/>
      <c r="AE111" s="362"/>
      <c r="AF111" s="362"/>
      <c r="AG111" s="362"/>
      <c r="AH111" s="362"/>
      <c r="AI111" s="362"/>
      <c r="AJ111" s="362"/>
      <c r="AK111" s="362"/>
      <c r="AL111" s="362"/>
      <c r="AM111" s="362"/>
      <c r="AN111" s="362"/>
      <c r="AO111" s="362"/>
      <c r="AP111" s="362"/>
      <c r="AQ111" s="368"/>
      <c r="AR111" s="369"/>
      <c r="AS111" s="369"/>
      <c r="AT111" s="370"/>
      <c r="AU111" s="503"/>
      <c r="AV111" s="504"/>
      <c r="AW111" s="504"/>
      <c r="AX111" s="505"/>
    </row>
    <row r="112" spans="1:60" ht="31.5" hidden="1" customHeight="1" x14ac:dyDescent="0.15">
      <c r="A112" s="491" t="s">
        <v>352</v>
      </c>
      <c r="B112" s="492"/>
      <c r="C112" s="492"/>
      <c r="D112" s="492"/>
      <c r="E112" s="492"/>
      <c r="F112" s="493"/>
      <c r="G112" s="739" t="s">
        <v>60</v>
      </c>
      <c r="H112" s="739"/>
      <c r="I112" s="739"/>
      <c r="J112" s="739"/>
      <c r="K112" s="739"/>
      <c r="L112" s="739"/>
      <c r="M112" s="739"/>
      <c r="N112" s="739"/>
      <c r="O112" s="739"/>
      <c r="P112" s="739"/>
      <c r="Q112" s="739"/>
      <c r="R112" s="739"/>
      <c r="S112" s="739"/>
      <c r="T112" s="739"/>
      <c r="U112" s="739"/>
      <c r="V112" s="739"/>
      <c r="W112" s="739"/>
      <c r="X112" s="740"/>
      <c r="Y112" s="470"/>
      <c r="Z112" s="471"/>
      <c r="AA112" s="472"/>
      <c r="AB112" s="307" t="s">
        <v>11</v>
      </c>
      <c r="AC112" s="302"/>
      <c r="AD112" s="303"/>
      <c r="AE112" s="307" t="s">
        <v>393</v>
      </c>
      <c r="AF112" s="302"/>
      <c r="AG112" s="302"/>
      <c r="AH112" s="303"/>
      <c r="AI112" s="307" t="s">
        <v>391</v>
      </c>
      <c r="AJ112" s="302"/>
      <c r="AK112" s="302"/>
      <c r="AL112" s="303"/>
      <c r="AM112" s="307" t="s">
        <v>420</v>
      </c>
      <c r="AN112" s="302"/>
      <c r="AO112" s="302"/>
      <c r="AP112" s="303"/>
      <c r="AQ112" s="364" t="s">
        <v>433</v>
      </c>
      <c r="AR112" s="365"/>
      <c r="AS112" s="365"/>
      <c r="AT112" s="366"/>
      <c r="AU112" s="364" t="s">
        <v>434</v>
      </c>
      <c r="AV112" s="365"/>
      <c r="AW112" s="365"/>
      <c r="AX112" s="367"/>
    </row>
    <row r="113" spans="1:50" ht="23.25" hidden="1" customHeight="1" x14ac:dyDescent="0.15">
      <c r="A113" s="494"/>
      <c r="B113" s="495"/>
      <c r="C113" s="495"/>
      <c r="D113" s="495"/>
      <c r="E113" s="495"/>
      <c r="F113" s="496"/>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7"/>
      <c r="B114" s="498"/>
      <c r="C114" s="498"/>
      <c r="D114" s="498"/>
      <c r="E114" s="498"/>
      <c r="F114" s="499"/>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1"/>
      <c r="AC114" s="412"/>
      <c r="AD114" s="413"/>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6"/>
      <c r="Z115" s="487"/>
      <c r="AA115" s="488"/>
      <c r="AB115" s="307" t="s">
        <v>11</v>
      </c>
      <c r="AC115" s="302"/>
      <c r="AD115" s="303"/>
      <c r="AE115" s="307" t="s">
        <v>393</v>
      </c>
      <c r="AF115" s="302"/>
      <c r="AG115" s="302"/>
      <c r="AH115" s="303"/>
      <c r="AI115" s="307" t="s">
        <v>391</v>
      </c>
      <c r="AJ115" s="302"/>
      <c r="AK115" s="302"/>
      <c r="AL115" s="303"/>
      <c r="AM115" s="307" t="s">
        <v>420</v>
      </c>
      <c r="AN115" s="302"/>
      <c r="AO115" s="302"/>
      <c r="AP115" s="303"/>
      <c r="AQ115" s="339" t="s">
        <v>435</v>
      </c>
      <c r="AR115" s="340"/>
      <c r="AS115" s="340"/>
      <c r="AT115" s="340"/>
      <c r="AU115" s="340"/>
      <c r="AV115" s="340"/>
      <c r="AW115" s="340"/>
      <c r="AX115" s="341"/>
    </row>
    <row r="116" spans="1:50" ht="23.25" customHeight="1" x14ac:dyDescent="0.15">
      <c r="A116" s="296"/>
      <c r="B116" s="297"/>
      <c r="C116" s="297"/>
      <c r="D116" s="297"/>
      <c r="E116" s="297"/>
      <c r="F116" s="298"/>
      <c r="G116" s="355" t="s">
        <v>687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568</v>
      </c>
      <c r="AC116" s="305"/>
      <c r="AD116" s="306"/>
      <c r="AE116" s="362">
        <v>998</v>
      </c>
      <c r="AF116" s="362"/>
      <c r="AG116" s="362"/>
      <c r="AH116" s="362"/>
      <c r="AI116" s="362">
        <v>2612</v>
      </c>
      <c r="AJ116" s="362"/>
      <c r="AK116" s="362"/>
      <c r="AL116" s="362"/>
      <c r="AM116" s="362">
        <v>1171</v>
      </c>
      <c r="AN116" s="362"/>
      <c r="AO116" s="362"/>
      <c r="AP116" s="362"/>
      <c r="AQ116" s="368">
        <v>2618</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569</v>
      </c>
      <c r="AC117" s="346"/>
      <c r="AD117" s="347"/>
      <c r="AE117" s="310" t="s">
        <v>601</v>
      </c>
      <c r="AF117" s="310"/>
      <c r="AG117" s="310"/>
      <c r="AH117" s="310"/>
      <c r="AI117" s="310" t="s">
        <v>602</v>
      </c>
      <c r="AJ117" s="310"/>
      <c r="AK117" s="310"/>
      <c r="AL117" s="310"/>
      <c r="AM117" s="310" t="s">
        <v>696</v>
      </c>
      <c r="AN117" s="310"/>
      <c r="AO117" s="310"/>
      <c r="AP117" s="310"/>
      <c r="AQ117" s="310" t="s">
        <v>689</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6"/>
      <c r="Z118" s="487"/>
      <c r="AA118" s="488"/>
      <c r="AB118" s="307" t="s">
        <v>11</v>
      </c>
      <c r="AC118" s="302"/>
      <c r="AD118" s="303"/>
      <c r="AE118" s="307" t="s">
        <v>393</v>
      </c>
      <c r="AF118" s="302"/>
      <c r="AG118" s="302"/>
      <c r="AH118" s="303"/>
      <c r="AI118" s="307" t="s">
        <v>391</v>
      </c>
      <c r="AJ118" s="302"/>
      <c r="AK118" s="302"/>
      <c r="AL118" s="303"/>
      <c r="AM118" s="307" t="s">
        <v>420</v>
      </c>
      <c r="AN118" s="302"/>
      <c r="AO118" s="302"/>
      <c r="AP118" s="303"/>
      <c r="AQ118" s="339" t="s">
        <v>435</v>
      </c>
      <c r="AR118" s="340"/>
      <c r="AS118" s="340"/>
      <c r="AT118" s="340"/>
      <c r="AU118" s="340"/>
      <c r="AV118" s="340"/>
      <c r="AW118" s="340"/>
      <c r="AX118" s="341"/>
    </row>
    <row r="119" spans="1:50" ht="23.25" customHeight="1" x14ac:dyDescent="0.15">
      <c r="A119" s="296"/>
      <c r="B119" s="297"/>
      <c r="C119" s="297"/>
      <c r="D119" s="297"/>
      <c r="E119" s="297"/>
      <c r="F119" s="298"/>
      <c r="G119" s="355" t="s">
        <v>688</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v>5249</v>
      </c>
      <c r="AF119" s="362"/>
      <c r="AG119" s="362"/>
      <c r="AH119" s="362"/>
      <c r="AI119" s="362">
        <v>5417</v>
      </c>
      <c r="AJ119" s="362"/>
      <c r="AK119" s="362"/>
      <c r="AL119" s="362"/>
      <c r="AM119" s="362">
        <v>5774</v>
      </c>
      <c r="AN119" s="362"/>
      <c r="AO119" s="362"/>
      <c r="AP119" s="362"/>
      <c r="AQ119" s="362">
        <v>13971</v>
      </c>
      <c r="AR119" s="362"/>
      <c r="AS119" s="362"/>
      <c r="AT119" s="362"/>
      <c r="AU119" s="362"/>
      <c r="AV119" s="362"/>
      <c r="AW119" s="362"/>
      <c r="AX119" s="363"/>
    </row>
    <row r="120" spans="1:50" ht="46.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569</v>
      </c>
      <c r="AC120" s="346"/>
      <c r="AD120" s="347"/>
      <c r="AE120" s="408" t="s">
        <v>603</v>
      </c>
      <c r="AF120" s="310"/>
      <c r="AG120" s="310"/>
      <c r="AH120" s="310"/>
      <c r="AI120" s="408" t="s">
        <v>677</v>
      </c>
      <c r="AJ120" s="310"/>
      <c r="AK120" s="310"/>
      <c r="AL120" s="310"/>
      <c r="AM120" s="408" t="s">
        <v>678</v>
      </c>
      <c r="AN120" s="310"/>
      <c r="AO120" s="310"/>
      <c r="AP120" s="310"/>
      <c r="AQ120" s="408" t="s">
        <v>699</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6"/>
      <c r="Z121" s="487"/>
      <c r="AA121" s="488"/>
      <c r="AB121" s="307" t="s">
        <v>11</v>
      </c>
      <c r="AC121" s="302"/>
      <c r="AD121" s="303"/>
      <c r="AE121" s="307" t="s">
        <v>393</v>
      </c>
      <c r="AF121" s="302"/>
      <c r="AG121" s="302"/>
      <c r="AH121" s="303"/>
      <c r="AI121" s="307" t="s">
        <v>391</v>
      </c>
      <c r="AJ121" s="302"/>
      <c r="AK121" s="302"/>
      <c r="AL121" s="303"/>
      <c r="AM121" s="307" t="s">
        <v>420</v>
      </c>
      <c r="AN121" s="302"/>
      <c r="AO121" s="302"/>
      <c r="AP121" s="303"/>
      <c r="AQ121" s="339" t="s">
        <v>435</v>
      </c>
      <c r="AR121" s="340"/>
      <c r="AS121" s="340"/>
      <c r="AT121" s="340"/>
      <c r="AU121" s="340"/>
      <c r="AV121" s="340"/>
      <c r="AW121" s="340"/>
      <c r="AX121" s="341"/>
    </row>
    <row r="122" spans="1:50" ht="23.25" hidden="1" customHeight="1" x14ac:dyDescent="0.15">
      <c r="A122" s="296"/>
      <c r="B122" s="297"/>
      <c r="C122" s="297"/>
      <c r="D122" s="297"/>
      <c r="E122" s="297"/>
      <c r="F122" s="298"/>
      <c r="G122" s="355"/>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361</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6"/>
      <c r="Z124" s="487"/>
      <c r="AA124" s="488"/>
      <c r="AB124" s="307" t="s">
        <v>11</v>
      </c>
      <c r="AC124" s="302"/>
      <c r="AD124" s="303"/>
      <c r="AE124" s="307" t="s">
        <v>393</v>
      </c>
      <c r="AF124" s="302"/>
      <c r="AG124" s="302"/>
      <c r="AH124" s="303"/>
      <c r="AI124" s="307" t="s">
        <v>391</v>
      </c>
      <c r="AJ124" s="302"/>
      <c r="AK124" s="302"/>
      <c r="AL124" s="303"/>
      <c r="AM124" s="307" t="s">
        <v>420</v>
      </c>
      <c r="AN124" s="302"/>
      <c r="AO124" s="302"/>
      <c r="AP124" s="303"/>
      <c r="AQ124" s="339" t="s">
        <v>435</v>
      </c>
      <c r="AR124" s="340"/>
      <c r="AS124" s="340"/>
      <c r="AT124" s="340"/>
      <c r="AU124" s="340"/>
      <c r="AV124" s="340"/>
      <c r="AW124" s="340"/>
      <c r="AX124" s="341"/>
    </row>
    <row r="125" spans="1:50" ht="23.25" hidden="1" customHeight="1" x14ac:dyDescent="0.15">
      <c r="A125" s="296"/>
      <c r="B125" s="297"/>
      <c r="C125" s="297"/>
      <c r="D125" s="297"/>
      <c r="E125" s="297"/>
      <c r="F125" s="298"/>
      <c r="G125" s="355" t="s">
        <v>360</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359</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2"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393</v>
      </c>
      <c r="AF127" s="302"/>
      <c r="AG127" s="302"/>
      <c r="AH127" s="303"/>
      <c r="AI127" s="307" t="s">
        <v>391</v>
      </c>
      <c r="AJ127" s="302"/>
      <c r="AK127" s="302"/>
      <c r="AL127" s="303"/>
      <c r="AM127" s="307" t="s">
        <v>420</v>
      </c>
      <c r="AN127" s="302"/>
      <c r="AO127" s="302"/>
      <c r="AP127" s="303"/>
      <c r="AQ127" s="339" t="s">
        <v>435</v>
      </c>
      <c r="AR127" s="340"/>
      <c r="AS127" s="340"/>
      <c r="AT127" s="340"/>
      <c r="AU127" s="340"/>
      <c r="AV127" s="340"/>
      <c r="AW127" s="340"/>
      <c r="AX127" s="341"/>
    </row>
    <row r="128" spans="1:50" ht="23.25" hidden="1" customHeight="1" x14ac:dyDescent="0.15">
      <c r="A128" s="296"/>
      <c r="B128" s="297"/>
      <c r="C128" s="297"/>
      <c r="D128" s="297"/>
      <c r="E128" s="297"/>
      <c r="F128" s="298"/>
      <c r="G128" s="355" t="s">
        <v>360</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359</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408</v>
      </c>
      <c r="B130" s="997"/>
      <c r="C130" s="996" t="s">
        <v>239</v>
      </c>
      <c r="D130" s="997"/>
      <c r="E130" s="312" t="s">
        <v>268</v>
      </c>
      <c r="F130" s="313"/>
      <c r="G130" s="314" t="s">
        <v>599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600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393</v>
      </c>
      <c r="AF132" s="269"/>
      <c r="AG132" s="269"/>
      <c r="AH132" s="269"/>
      <c r="AI132" s="269" t="s">
        <v>413</v>
      </c>
      <c r="AJ132" s="269"/>
      <c r="AK132" s="269"/>
      <c r="AL132" s="269"/>
      <c r="AM132" s="269" t="s">
        <v>420</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570</v>
      </c>
      <c r="AR133" s="275"/>
      <c r="AS133" s="141" t="s">
        <v>236</v>
      </c>
      <c r="AT133" s="176"/>
      <c r="AU133" s="140">
        <v>2</v>
      </c>
      <c r="AV133" s="140"/>
      <c r="AW133" s="141" t="s">
        <v>181</v>
      </c>
      <c r="AX133" s="142"/>
    </row>
    <row r="134" spans="1:50" ht="39.75" customHeight="1" x14ac:dyDescent="0.15">
      <c r="A134" s="1000"/>
      <c r="B134" s="256"/>
      <c r="C134" s="255"/>
      <c r="D134" s="256"/>
      <c r="E134" s="255"/>
      <c r="F134" s="318"/>
      <c r="G134" s="235" t="s">
        <v>604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606</v>
      </c>
      <c r="AC134" s="228"/>
      <c r="AD134" s="228"/>
      <c r="AE134" s="270">
        <v>97</v>
      </c>
      <c r="AF134" s="120"/>
      <c r="AG134" s="120"/>
      <c r="AH134" s="120"/>
      <c r="AI134" s="270">
        <v>97</v>
      </c>
      <c r="AJ134" s="120"/>
      <c r="AK134" s="120"/>
      <c r="AL134" s="120"/>
      <c r="AM134" s="368">
        <v>96.2</v>
      </c>
      <c r="AN134" s="369"/>
      <c r="AO134" s="369"/>
      <c r="AP134" s="370"/>
      <c r="AQ134" s="270" t="s">
        <v>565</v>
      </c>
      <c r="AR134" s="120"/>
      <c r="AS134" s="120"/>
      <c r="AT134" s="120"/>
      <c r="AU134" s="270" t="s">
        <v>571</v>
      </c>
      <c r="AV134" s="120"/>
      <c r="AW134" s="120"/>
      <c r="AX134" s="219"/>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606</v>
      </c>
      <c r="AC135" s="137"/>
      <c r="AD135" s="137"/>
      <c r="AE135" s="270">
        <v>85</v>
      </c>
      <c r="AF135" s="120"/>
      <c r="AG135" s="120"/>
      <c r="AH135" s="120"/>
      <c r="AI135" s="270">
        <v>85</v>
      </c>
      <c r="AJ135" s="120"/>
      <c r="AK135" s="120"/>
      <c r="AL135" s="120"/>
      <c r="AM135" s="362">
        <v>85</v>
      </c>
      <c r="AN135" s="362"/>
      <c r="AO135" s="362"/>
      <c r="AP135" s="362"/>
      <c r="AQ135" s="270" t="s">
        <v>565</v>
      </c>
      <c r="AR135" s="120"/>
      <c r="AS135" s="120"/>
      <c r="AT135" s="120"/>
      <c r="AU135" s="270">
        <v>85</v>
      </c>
      <c r="AV135" s="120"/>
      <c r="AW135" s="120"/>
      <c r="AX135" s="219"/>
    </row>
    <row r="136" spans="1:50" ht="18.75"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393</v>
      </c>
      <c r="AF136" s="269"/>
      <c r="AG136" s="269"/>
      <c r="AH136" s="269"/>
      <c r="AI136" s="269" t="s">
        <v>391</v>
      </c>
      <c r="AJ136" s="269"/>
      <c r="AK136" s="269"/>
      <c r="AL136" s="269"/>
      <c r="AM136" s="269" t="s">
        <v>420</v>
      </c>
      <c r="AN136" s="269"/>
      <c r="AO136" s="269"/>
      <c r="AP136" s="271"/>
      <c r="AQ136" s="271" t="s">
        <v>235</v>
      </c>
      <c r="AR136" s="272"/>
      <c r="AS136" s="272"/>
      <c r="AT136" s="273"/>
      <c r="AU136" s="283" t="s">
        <v>251</v>
      </c>
      <c r="AV136" s="283"/>
      <c r="AW136" s="283"/>
      <c r="AX136" s="284"/>
    </row>
    <row r="137" spans="1:50" ht="18.75"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607</v>
      </c>
      <c r="AR137" s="275"/>
      <c r="AS137" s="141" t="s">
        <v>236</v>
      </c>
      <c r="AT137" s="176"/>
      <c r="AU137" s="140">
        <v>2</v>
      </c>
      <c r="AV137" s="140"/>
      <c r="AW137" s="141" t="s">
        <v>181</v>
      </c>
      <c r="AX137" s="142"/>
    </row>
    <row r="138" spans="1:50" ht="39.75" customHeight="1" x14ac:dyDescent="0.15">
      <c r="A138" s="1000"/>
      <c r="B138" s="256"/>
      <c r="C138" s="255"/>
      <c r="D138" s="256"/>
      <c r="E138" s="255"/>
      <c r="F138" s="318"/>
      <c r="G138" s="235" t="s">
        <v>605</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606</v>
      </c>
      <c r="AC138" s="228"/>
      <c r="AD138" s="228"/>
      <c r="AE138" s="270">
        <v>90</v>
      </c>
      <c r="AF138" s="120"/>
      <c r="AG138" s="120"/>
      <c r="AH138" s="120"/>
      <c r="AI138" s="270">
        <v>92.8</v>
      </c>
      <c r="AJ138" s="120"/>
      <c r="AK138" s="120"/>
      <c r="AL138" s="120"/>
      <c r="AM138" s="270">
        <v>94.1</v>
      </c>
      <c r="AN138" s="120"/>
      <c r="AO138" s="120"/>
      <c r="AP138" s="120"/>
      <c r="AQ138" s="270" t="s">
        <v>608</v>
      </c>
      <c r="AR138" s="120"/>
      <c r="AS138" s="120"/>
      <c r="AT138" s="120"/>
      <c r="AU138" s="270" t="s">
        <v>609</v>
      </c>
      <c r="AV138" s="120"/>
      <c r="AW138" s="120"/>
      <c r="AX138" s="219"/>
    </row>
    <row r="139" spans="1:50" ht="39.75"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606</v>
      </c>
      <c r="AC139" s="137"/>
      <c r="AD139" s="137"/>
      <c r="AE139" s="270">
        <v>80</v>
      </c>
      <c r="AF139" s="120"/>
      <c r="AG139" s="120"/>
      <c r="AH139" s="120"/>
      <c r="AI139" s="270">
        <v>85</v>
      </c>
      <c r="AJ139" s="120"/>
      <c r="AK139" s="120"/>
      <c r="AL139" s="120"/>
      <c r="AM139" s="270">
        <v>85</v>
      </c>
      <c r="AN139" s="120"/>
      <c r="AO139" s="120"/>
      <c r="AP139" s="120"/>
      <c r="AQ139" s="270" t="s">
        <v>597</v>
      </c>
      <c r="AR139" s="120"/>
      <c r="AS139" s="120"/>
      <c r="AT139" s="120"/>
      <c r="AU139" s="270">
        <v>85</v>
      </c>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393</v>
      </c>
      <c r="AF140" s="269"/>
      <c r="AG140" s="269"/>
      <c r="AH140" s="269"/>
      <c r="AI140" s="269" t="s">
        <v>391</v>
      </c>
      <c r="AJ140" s="269"/>
      <c r="AK140" s="269"/>
      <c r="AL140" s="269"/>
      <c r="AM140" s="269" t="s">
        <v>420</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393</v>
      </c>
      <c r="AF144" s="269"/>
      <c r="AG144" s="269"/>
      <c r="AH144" s="269"/>
      <c r="AI144" s="269" t="s">
        <v>391</v>
      </c>
      <c r="AJ144" s="269"/>
      <c r="AK144" s="269"/>
      <c r="AL144" s="269"/>
      <c r="AM144" s="269" t="s">
        <v>420</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393</v>
      </c>
      <c r="AF148" s="269"/>
      <c r="AG148" s="269"/>
      <c r="AH148" s="269"/>
      <c r="AI148" s="269" t="s">
        <v>391</v>
      </c>
      <c r="AJ148" s="269"/>
      <c r="AK148" s="269"/>
      <c r="AL148" s="269"/>
      <c r="AM148" s="269" t="s">
        <v>420</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0"/>
      <c r="B152" s="256"/>
      <c r="C152" s="255"/>
      <c r="D152" s="256"/>
      <c r="E152" s="255"/>
      <c r="F152" s="318"/>
      <c r="G152" s="276" t="s">
        <v>252</v>
      </c>
      <c r="H152" s="173"/>
      <c r="I152" s="173"/>
      <c r="J152" s="173"/>
      <c r="K152" s="173"/>
      <c r="L152" s="173"/>
      <c r="M152" s="173"/>
      <c r="N152" s="173"/>
      <c r="O152" s="173"/>
      <c r="P152" s="174"/>
      <c r="Q152" s="180" t="s">
        <v>336</v>
      </c>
      <c r="R152" s="173"/>
      <c r="S152" s="173"/>
      <c r="T152" s="173"/>
      <c r="U152" s="173"/>
      <c r="V152" s="173"/>
      <c r="W152" s="173"/>
      <c r="X152" s="173"/>
      <c r="Y152" s="173"/>
      <c r="Z152" s="173"/>
      <c r="AA152" s="173"/>
      <c r="AB152" s="291" t="s">
        <v>337</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3"/>
    </row>
    <row r="153" spans="1:50" ht="22.5" hidden="1"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0"/>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9"/>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0"/>
      <c r="B155" s="256"/>
      <c r="C155" s="255"/>
      <c r="D155" s="256"/>
      <c r="E155" s="255"/>
      <c r="F155" s="318"/>
      <c r="G155" s="237"/>
      <c r="H155" s="238"/>
      <c r="I155" s="238"/>
      <c r="J155" s="238"/>
      <c r="K155" s="238"/>
      <c r="L155" s="238"/>
      <c r="M155" s="238"/>
      <c r="N155" s="238"/>
      <c r="O155" s="238"/>
      <c r="P155" s="239"/>
      <c r="Q155" s="433"/>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0"/>
      <c r="B156" s="256"/>
      <c r="C156" s="255"/>
      <c r="D156" s="256"/>
      <c r="E156" s="255"/>
      <c r="F156" s="318"/>
      <c r="G156" s="237"/>
      <c r="H156" s="238"/>
      <c r="I156" s="238"/>
      <c r="J156" s="238"/>
      <c r="K156" s="238"/>
      <c r="L156" s="238"/>
      <c r="M156" s="238"/>
      <c r="N156" s="238"/>
      <c r="O156" s="238"/>
      <c r="P156" s="239"/>
      <c r="Q156" s="433"/>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0"/>
      <c r="B157" s="256"/>
      <c r="C157" s="255"/>
      <c r="D157" s="256"/>
      <c r="E157" s="255"/>
      <c r="F157" s="318"/>
      <c r="G157" s="237"/>
      <c r="H157" s="238"/>
      <c r="I157" s="238"/>
      <c r="J157" s="238"/>
      <c r="K157" s="238"/>
      <c r="L157" s="238"/>
      <c r="M157" s="238"/>
      <c r="N157" s="238"/>
      <c r="O157" s="238"/>
      <c r="P157" s="239"/>
      <c r="Q157" s="433"/>
      <c r="R157" s="238"/>
      <c r="S157" s="238"/>
      <c r="T157" s="238"/>
      <c r="U157" s="238"/>
      <c r="V157" s="238"/>
      <c r="W157" s="238"/>
      <c r="X157" s="238"/>
      <c r="Y157" s="238"/>
      <c r="Z157" s="238"/>
      <c r="AA157" s="930"/>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336</v>
      </c>
      <c r="R159" s="173"/>
      <c r="S159" s="173"/>
      <c r="T159" s="173"/>
      <c r="U159" s="173"/>
      <c r="V159" s="173"/>
      <c r="W159" s="173"/>
      <c r="X159" s="173"/>
      <c r="Y159" s="173"/>
      <c r="Z159" s="173"/>
      <c r="AA159" s="173"/>
      <c r="AB159" s="291" t="s">
        <v>337</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3"/>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3"/>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3"/>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336</v>
      </c>
      <c r="R166" s="173"/>
      <c r="S166" s="173"/>
      <c r="T166" s="173"/>
      <c r="U166" s="173"/>
      <c r="V166" s="173"/>
      <c r="W166" s="173"/>
      <c r="X166" s="173"/>
      <c r="Y166" s="173"/>
      <c r="Z166" s="173"/>
      <c r="AA166" s="173"/>
      <c r="AB166" s="291" t="s">
        <v>337</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3"/>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3"/>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3"/>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336</v>
      </c>
      <c r="R173" s="173"/>
      <c r="S173" s="173"/>
      <c r="T173" s="173"/>
      <c r="U173" s="173"/>
      <c r="V173" s="173"/>
      <c r="W173" s="173"/>
      <c r="X173" s="173"/>
      <c r="Y173" s="173"/>
      <c r="Z173" s="173"/>
      <c r="AA173" s="173"/>
      <c r="AB173" s="291" t="s">
        <v>337</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3"/>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3"/>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3"/>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336</v>
      </c>
      <c r="R180" s="173"/>
      <c r="S180" s="173"/>
      <c r="T180" s="173"/>
      <c r="U180" s="173"/>
      <c r="V180" s="173"/>
      <c r="W180" s="173"/>
      <c r="X180" s="173"/>
      <c r="Y180" s="173"/>
      <c r="Z180" s="173"/>
      <c r="AA180" s="173"/>
      <c r="AB180" s="291" t="s">
        <v>337</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3"/>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3"/>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3"/>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0"/>
      <c r="B188" s="256"/>
      <c r="C188" s="255"/>
      <c r="D188" s="256"/>
      <c r="E188" s="164" t="s">
        <v>707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56.25" customHeight="1" x14ac:dyDescent="0.15">
      <c r="A189" s="1000"/>
      <c r="B189" s="256"/>
      <c r="C189" s="255"/>
      <c r="D189" s="256"/>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393</v>
      </c>
      <c r="AF192" s="269"/>
      <c r="AG192" s="269"/>
      <c r="AH192" s="269"/>
      <c r="AI192" s="269" t="s">
        <v>391</v>
      </c>
      <c r="AJ192" s="269"/>
      <c r="AK192" s="269"/>
      <c r="AL192" s="269"/>
      <c r="AM192" s="269" t="s">
        <v>420</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393</v>
      </c>
      <c r="AF196" s="269"/>
      <c r="AG196" s="269"/>
      <c r="AH196" s="269"/>
      <c r="AI196" s="269" t="s">
        <v>391</v>
      </c>
      <c r="AJ196" s="269"/>
      <c r="AK196" s="269"/>
      <c r="AL196" s="269"/>
      <c r="AM196" s="269" t="s">
        <v>420</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393</v>
      </c>
      <c r="AF200" s="269"/>
      <c r="AG200" s="269"/>
      <c r="AH200" s="269"/>
      <c r="AI200" s="269" t="s">
        <v>391</v>
      </c>
      <c r="AJ200" s="269"/>
      <c r="AK200" s="269"/>
      <c r="AL200" s="269"/>
      <c r="AM200" s="269" t="s">
        <v>420</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393</v>
      </c>
      <c r="AF204" s="269"/>
      <c r="AG204" s="269"/>
      <c r="AH204" s="269"/>
      <c r="AI204" s="269" t="s">
        <v>391</v>
      </c>
      <c r="AJ204" s="269"/>
      <c r="AK204" s="269"/>
      <c r="AL204" s="269"/>
      <c r="AM204" s="269" t="s">
        <v>420</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393</v>
      </c>
      <c r="AF208" s="269"/>
      <c r="AG208" s="269"/>
      <c r="AH208" s="269"/>
      <c r="AI208" s="269" t="s">
        <v>391</v>
      </c>
      <c r="AJ208" s="269"/>
      <c r="AK208" s="269"/>
      <c r="AL208" s="269"/>
      <c r="AM208" s="269" t="s">
        <v>420</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336</v>
      </c>
      <c r="R212" s="173"/>
      <c r="S212" s="173"/>
      <c r="T212" s="173"/>
      <c r="U212" s="173"/>
      <c r="V212" s="173"/>
      <c r="W212" s="173"/>
      <c r="X212" s="173"/>
      <c r="Y212" s="173"/>
      <c r="Z212" s="173"/>
      <c r="AA212" s="173"/>
      <c r="AB212" s="291" t="s">
        <v>337</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3"/>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336</v>
      </c>
      <c r="R219" s="173"/>
      <c r="S219" s="173"/>
      <c r="T219" s="173"/>
      <c r="U219" s="173"/>
      <c r="V219" s="173"/>
      <c r="W219" s="173"/>
      <c r="X219" s="173"/>
      <c r="Y219" s="173"/>
      <c r="Z219" s="173"/>
      <c r="AA219" s="173"/>
      <c r="AB219" s="291" t="s">
        <v>337</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336</v>
      </c>
      <c r="R226" s="173"/>
      <c r="S226" s="173"/>
      <c r="T226" s="173"/>
      <c r="U226" s="173"/>
      <c r="V226" s="173"/>
      <c r="W226" s="173"/>
      <c r="X226" s="173"/>
      <c r="Y226" s="173"/>
      <c r="Z226" s="173"/>
      <c r="AA226" s="173"/>
      <c r="AB226" s="291" t="s">
        <v>337</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336</v>
      </c>
      <c r="R233" s="173"/>
      <c r="S233" s="173"/>
      <c r="T233" s="173"/>
      <c r="U233" s="173"/>
      <c r="V233" s="173"/>
      <c r="W233" s="173"/>
      <c r="X233" s="173"/>
      <c r="Y233" s="173"/>
      <c r="Z233" s="173"/>
      <c r="AA233" s="173"/>
      <c r="AB233" s="291" t="s">
        <v>337</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336</v>
      </c>
      <c r="R240" s="173"/>
      <c r="S240" s="173"/>
      <c r="T240" s="173"/>
      <c r="U240" s="173"/>
      <c r="V240" s="173"/>
      <c r="W240" s="173"/>
      <c r="X240" s="173"/>
      <c r="Y240" s="173"/>
      <c r="Z240" s="173"/>
      <c r="AA240" s="173"/>
      <c r="AB240" s="291" t="s">
        <v>337</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393</v>
      </c>
      <c r="AF252" s="269"/>
      <c r="AG252" s="269"/>
      <c r="AH252" s="269"/>
      <c r="AI252" s="269" t="s">
        <v>391</v>
      </c>
      <c r="AJ252" s="269"/>
      <c r="AK252" s="269"/>
      <c r="AL252" s="269"/>
      <c r="AM252" s="269" t="s">
        <v>420</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393</v>
      </c>
      <c r="AF256" s="269"/>
      <c r="AG256" s="269"/>
      <c r="AH256" s="269"/>
      <c r="AI256" s="269" t="s">
        <v>391</v>
      </c>
      <c r="AJ256" s="269"/>
      <c r="AK256" s="269"/>
      <c r="AL256" s="269"/>
      <c r="AM256" s="269" t="s">
        <v>420</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393</v>
      </c>
      <c r="AF260" s="269"/>
      <c r="AG260" s="269"/>
      <c r="AH260" s="269"/>
      <c r="AI260" s="269" t="s">
        <v>391</v>
      </c>
      <c r="AJ260" s="269"/>
      <c r="AK260" s="269"/>
      <c r="AL260" s="269"/>
      <c r="AM260" s="269" t="s">
        <v>420</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393</v>
      </c>
      <c r="AF264" s="269"/>
      <c r="AG264" s="269"/>
      <c r="AH264" s="269"/>
      <c r="AI264" s="269" t="s">
        <v>391</v>
      </c>
      <c r="AJ264" s="269"/>
      <c r="AK264" s="269"/>
      <c r="AL264" s="269"/>
      <c r="AM264" s="269" t="s">
        <v>420</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393</v>
      </c>
      <c r="AF268" s="269"/>
      <c r="AG268" s="269"/>
      <c r="AH268" s="269"/>
      <c r="AI268" s="269" t="s">
        <v>391</v>
      </c>
      <c r="AJ268" s="269"/>
      <c r="AK268" s="269"/>
      <c r="AL268" s="269"/>
      <c r="AM268" s="269" t="s">
        <v>420</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336</v>
      </c>
      <c r="R272" s="173"/>
      <c r="S272" s="173"/>
      <c r="T272" s="173"/>
      <c r="U272" s="173"/>
      <c r="V272" s="173"/>
      <c r="W272" s="173"/>
      <c r="X272" s="173"/>
      <c r="Y272" s="173"/>
      <c r="Z272" s="173"/>
      <c r="AA272" s="173"/>
      <c r="AB272" s="291" t="s">
        <v>337</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3"/>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336</v>
      </c>
      <c r="R279" s="173"/>
      <c r="S279" s="173"/>
      <c r="T279" s="173"/>
      <c r="U279" s="173"/>
      <c r="V279" s="173"/>
      <c r="W279" s="173"/>
      <c r="X279" s="173"/>
      <c r="Y279" s="173"/>
      <c r="Z279" s="173"/>
      <c r="AA279" s="173"/>
      <c r="AB279" s="291" t="s">
        <v>337</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336</v>
      </c>
      <c r="R286" s="173"/>
      <c r="S286" s="173"/>
      <c r="T286" s="173"/>
      <c r="U286" s="173"/>
      <c r="V286" s="173"/>
      <c r="W286" s="173"/>
      <c r="X286" s="173"/>
      <c r="Y286" s="173"/>
      <c r="Z286" s="173"/>
      <c r="AA286" s="173"/>
      <c r="AB286" s="291" t="s">
        <v>337</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336</v>
      </c>
      <c r="R293" s="173"/>
      <c r="S293" s="173"/>
      <c r="T293" s="173"/>
      <c r="U293" s="173"/>
      <c r="V293" s="173"/>
      <c r="W293" s="173"/>
      <c r="X293" s="173"/>
      <c r="Y293" s="173"/>
      <c r="Z293" s="173"/>
      <c r="AA293" s="173"/>
      <c r="AB293" s="291" t="s">
        <v>337</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336</v>
      </c>
      <c r="R300" s="173"/>
      <c r="S300" s="173"/>
      <c r="T300" s="173"/>
      <c r="U300" s="173"/>
      <c r="V300" s="173"/>
      <c r="W300" s="173"/>
      <c r="X300" s="173"/>
      <c r="Y300" s="173"/>
      <c r="Z300" s="173"/>
      <c r="AA300" s="173"/>
      <c r="AB300" s="291" t="s">
        <v>337</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393</v>
      </c>
      <c r="AF312" s="269"/>
      <c r="AG312" s="269"/>
      <c r="AH312" s="269"/>
      <c r="AI312" s="269" t="s">
        <v>391</v>
      </c>
      <c r="AJ312" s="269"/>
      <c r="AK312" s="269"/>
      <c r="AL312" s="269"/>
      <c r="AM312" s="269" t="s">
        <v>420</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393</v>
      </c>
      <c r="AF316" s="269"/>
      <c r="AG316" s="269"/>
      <c r="AH316" s="269"/>
      <c r="AI316" s="269" t="s">
        <v>391</v>
      </c>
      <c r="AJ316" s="269"/>
      <c r="AK316" s="269"/>
      <c r="AL316" s="269"/>
      <c r="AM316" s="269" t="s">
        <v>420</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393</v>
      </c>
      <c r="AF320" s="269"/>
      <c r="AG320" s="269"/>
      <c r="AH320" s="269"/>
      <c r="AI320" s="269" t="s">
        <v>391</v>
      </c>
      <c r="AJ320" s="269"/>
      <c r="AK320" s="269"/>
      <c r="AL320" s="269"/>
      <c r="AM320" s="269" t="s">
        <v>420</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393</v>
      </c>
      <c r="AF324" s="269"/>
      <c r="AG324" s="269"/>
      <c r="AH324" s="269"/>
      <c r="AI324" s="269" t="s">
        <v>391</v>
      </c>
      <c r="AJ324" s="269"/>
      <c r="AK324" s="269"/>
      <c r="AL324" s="269"/>
      <c r="AM324" s="269" t="s">
        <v>420</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393</v>
      </c>
      <c r="AF328" s="269"/>
      <c r="AG328" s="269"/>
      <c r="AH328" s="269"/>
      <c r="AI328" s="269" t="s">
        <v>391</v>
      </c>
      <c r="AJ328" s="269"/>
      <c r="AK328" s="269"/>
      <c r="AL328" s="269"/>
      <c r="AM328" s="269" t="s">
        <v>420</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336</v>
      </c>
      <c r="R332" s="173"/>
      <c r="S332" s="173"/>
      <c r="T332" s="173"/>
      <c r="U332" s="173"/>
      <c r="V332" s="173"/>
      <c r="W332" s="173"/>
      <c r="X332" s="173"/>
      <c r="Y332" s="173"/>
      <c r="Z332" s="173"/>
      <c r="AA332" s="173"/>
      <c r="AB332" s="291" t="s">
        <v>337</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3"/>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336</v>
      </c>
      <c r="R339" s="173"/>
      <c r="S339" s="173"/>
      <c r="T339" s="173"/>
      <c r="U339" s="173"/>
      <c r="V339" s="173"/>
      <c r="W339" s="173"/>
      <c r="X339" s="173"/>
      <c r="Y339" s="173"/>
      <c r="Z339" s="173"/>
      <c r="AA339" s="173"/>
      <c r="AB339" s="291" t="s">
        <v>337</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336</v>
      </c>
      <c r="R346" s="173"/>
      <c r="S346" s="173"/>
      <c r="T346" s="173"/>
      <c r="U346" s="173"/>
      <c r="V346" s="173"/>
      <c r="W346" s="173"/>
      <c r="X346" s="173"/>
      <c r="Y346" s="173"/>
      <c r="Z346" s="173"/>
      <c r="AA346" s="173"/>
      <c r="AB346" s="291" t="s">
        <v>337</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336</v>
      </c>
      <c r="R353" s="173"/>
      <c r="S353" s="173"/>
      <c r="T353" s="173"/>
      <c r="U353" s="173"/>
      <c r="V353" s="173"/>
      <c r="W353" s="173"/>
      <c r="X353" s="173"/>
      <c r="Y353" s="173"/>
      <c r="Z353" s="173"/>
      <c r="AA353" s="173"/>
      <c r="AB353" s="291" t="s">
        <v>337</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336</v>
      </c>
      <c r="R360" s="173"/>
      <c r="S360" s="173"/>
      <c r="T360" s="173"/>
      <c r="U360" s="173"/>
      <c r="V360" s="173"/>
      <c r="W360" s="173"/>
      <c r="X360" s="173"/>
      <c r="Y360" s="173"/>
      <c r="Z360" s="173"/>
      <c r="AA360" s="173"/>
      <c r="AB360" s="291" t="s">
        <v>337</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393</v>
      </c>
      <c r="AF372" s="269"/>
      <c r="AG372" s="269"/>
      <c r="AH372" s="269"/>
      <c r="AI372" s="269" t="s">
        <v>391</v>
      </c>
      <c r="AJ372" s="269"/>
      <c r="AK372" s="269"/>
      <c r="AL372" s="269"/>
      <c r="AM372" s="269" t="s">
        <v>420</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393</v>
      </c>
      <c r="AF376" s="269"/>
      <c r="AG376" s="269"/>
      <c r="AH376" s="269"/>
      <c r="AI376" s="269" t="s">
        <v>391</v>
      </c>
      <c r="AJ376" s="269"/>
      <c r="AK376" s="269"/>
      <c r="AL376" s="269"/>
      <c r="AM376" s="269" t="s">
        <v>420</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393</v>
      </c>
      <c r="AF380" s="269"/>
      <c r="AG380" s="269"/>
      <c r="AH380" s="269"/>
      <c r="AI380" s="269" t="s">
        <v>391</v>
      </c>
      <c r="AJ380" s="269"/>
      <c r="AK380" s="269"/>
      <c r="AL380" s="269"/>
      <c r="AM380" s="269" t="s">
        <v>420</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393</v>
      </c>
      <c r="AF384" s="269"/>
      <c r="AG384" s="269"/>
      <c r="AH384" s="269"/>
      <c r="AI384" s="269" t="s">
        <v>391</v>
      </c>
      <c r="AJ384" s="269"/>
      <c r="AK384" s="269"/>
      <c r="AL384" s="269"/>
      <c r="AM384" s="269" t="s">
        <v>420</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393</v>
      </c>
      <c r="AF388" s="269"/>
      <c r="AG388" s="269"/>
      <c r="AH388" s="269"/>
      <c r="AI388" s="269" t="s">
        <v>391</v>
      </c>
      <c r="AJ388" s="269"/>
      <c r="AK388" s="269"/>
      <c r="AL388" s="269"/>
      <c r="AM388" s="269" t="s">
        <v>420</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336</v>
      </c>
      <c r="R392" s="173"/>
      <c r="S392" s="173"/>
      <c r="T392" s="173"/>
      <c r="U392" s="173"/>
      <c r="V392" s="173"/>
      <c r="W392" s="173"/>
      <c r="X392" s="173"/>
      <c r="Y392" s="173"/>
      <c r="Z392" s="173"/>
      <c r="AA392" s="173"/>
      <c r="AB392" s="291" t="s">
        <v>337</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3"/>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336</v>
      </c>
      <c r="R399" s="173"/>
      <c r="S399" s="173"/>
      <c r="T399" s="173"/>
      <c r="U399" s="173"/>
      <c r="V399" s="173"/>
      <c r="W399" s="173"/>
      <c r="X399" s="173"/>
      <c r="Y399" s="173"/>
      <c r="Z399" s="173"/>
      <c r="AA399" s="173"/>
      <c r="AB399" s="291" t="s">
        <v>337</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336</v>
      </c>
      <c r="R406" s="173"/>
      <c r="S406" s="173"/>
      <c r="T406" s="173"/>
      <c r="U406" s="173"/>
      <c r="V406" s="173"/>
      <c r="W406" s="173"/>
      <c r="X406" s="173"/>
      <c r="Y406" s="173"/>
      <c r="Z406" s="173"/>
      <c r="AA406" s="173"/>
      <c r="AB406" s="291" t="s">
        <v>337</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336</v>
      </c>
      <c r="R413" s="173"/>
      <c r="S413" s="173"/>
      <c r="T413" s="173"/>
      <c r="U413" s="173"/>
      <c r="V413" s="173"/>
      <c r="W413" s="173"/>
      <c r="X413" s="173"/>
      <c r="Y413" s="173"/>
      <c r="Z413" s="173"/>
      <c r="AA413" s="173"/>
      <c r="AB413" s="291" t="s">
        <v>337</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336</v>
      </c>
      <c r="R420" s="173"/>
      <c r="S420" s="173"/>
      <c r="T420" s="173"/>
      <c r="U420" s="173"/>
      <c r="V420" s="173"/>
      <c r="W420" s="173"/>
      <c r="X420" s="173"/>
      <c r="Y420" s="173"/>
      <c r="Z420" s="173"/>
      <c r="AA420" s="173"/>
      <c r="AB420" s="291" t="s">
        <v>337</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0"/>
      <c r="B430" s="256"/>
      <c r="C430" s="253" t="s">
        <v>423</v>
      </c>
      <c r="D430" s="254"/>
      <c r="E430" s="242" t="s">
        <v>401</v>
      </c>
      <c r="F430" s="453"/>
      <c r="G430" s="244" t="s">
        <v>255</v>
      </c>
      <c r="H430" s="162"/>
      <c r="I430" s="162"/>
      <c r="J430" s="245" t="s">
        <v>562</v>
      </c>
      <c r="K430" s="246"/>
      <c r="L430" s="246"/>
      <c r="M430" s="246"/>
      <c r="N430" s="246"/>
      <c r="O430" s="246"/>
      <c r="P430" s="246"/>
      <c r="Q430" s="246"/>
      <c r="R430" s="246"/>
      <c r="S430" s="246"/>
      <c r="T430" s="247"/>
      <c r="U430" s="248" t="s">
        <v>572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565</v>
      </c>
      <c r="AF432" s="140"/>
      <c r="AG432" s="141" t="s">
        <v>236</v>
      </c>
      <c r="AH432" s="176"/>
      <c r="AI432" s="186"/>
      <c r="AJ432" s="186"/>
      <c r="AK432" s="186"/>
      <c r="AL432" s="181"/>
      <c r="AM432" s="186"/>
      <c r="AN432" s="186"/>
      <c r="AO432" s="186"/>
      <c r="AP432" s="181"/>
      <c r="AQ432" s="215" t="s">
        <v>565</v>
      </c>
      <c r="AR432" s="140"/>
      <c r="AS432" s="141" t="s">
        <v>236</v>
      </c>
      <c r="AT432" s="176"/>
      <c r="AU432" s="140" t="s">
        <v>565</v>
      </c>
      <c r="AV432" s="140"/>
      <c r="AW432" s="141" t="s">
        <v>181</v>
      </c>
      <c r="AX432" s="142"/>
    </row>
    <row r="433" spans="1:50" ht="23.25" customHeight="1" x14ac:dyDescent="0.15">
      <c r="A433" s="1000"/>
      <c r="B433" s="256"/>
      <c r="C433" s="255"/>
      <c r="D433" s="256"/>
      <c r="E433" s="170"/>
      <c r="F433" s="171"/>
      <c r="G433" s="235" t="s">
        <v>565</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573</v>
      </c>
      <c r="AC433" s="137"/>
      <c r="AD433" s="137"/>
      <c r="AE433" s="119" t="s">
        <v>575</v>
      </c>
      <c r="AF433" s="120"/>
      <c r="AG433" s="120"/>
      <c r="AH433" s="120"/>
      <c r="AI433" s="119" t="s">
        <v>575</v>
      </c>
      <c r="AJ433" s="120"/>
      <c r="AK433" s="120"/>
      <c r="AL433" s="120"/>
      <c r="AM433" s="119" t="s">
        <v>575</v>
      </c>
      <c r="AN433" s="120"/>
      <c r="AO433" s="120"/>
      <c r="AP433" s="120"/>
      <c r="AQ433" s="119" t="s">
        <v>575</v>
      </c>
      <c r="AR433" s="120"/>
      <c r="AS433" s="120"/>
      <c r="AT433" s="120"/>
      <c r="AU433" s="119" t="s">
        <v>575</v>
      </c>
      <c r="AV433" s="120"/>
      <c r="AW433" s="120"/>
      <c r="AX433" s="120"/>
    </row>
    <row r="434" spans="1:50" ht="23.25"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574</v>
      </c>
      <c r="AC434" s="228"/>
      <c r="AD434" s="228"/>
      <c r="AE434" s="119" t="s">
        <v>576</v>
      </c>
      <c r="AF434" s="120"/>
      <c r="AG434" s="120"/>
      <c r="AH434" s="121"/>
      <c r="AI434" s="119" t="s">
        <v>576</v>
      </c>
      <c r="AJ434" s="120"/>
      <c r="AK434" s="120"/>
      <c r="AL434" s="121"/>
      <c r="AM434" s="119" t="s">
        <v>576</v>
      </c>
      <c r="AN434" s="120"/>
      <c r="AO434" s="120"/>
      <c r="AP434" s="121"/>
      <c r="AQ434" s="119" t="s">
        <v>576</v>
      </c>
      <c r="AR434" s="120"/>
      <c r="AS434" s="120"/>
      <c r="AT434" s="121"/>
      <c r="AU434" s="119" t="s">
        <v>576</v>
      </c>
      <c r="AV434" s="120"/>
      <c r="AW434" s="120"/>
      <c r="AX434" s="121"/>
    </row>
    <row r="435" spans="1:50" ht="23.25"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577</v>
      </c>
      <c r="AF435" s="120"/>
      <c r="AG435" s="120"/>
      <c r="AH435" s="121"/>
      <c r="AI435" s="119" t="s">
        <v>577</v>
      </c>
      <c r="AJ435" s="120"/>
      <c r="AK435" s="120"/>
      <c r="AL435" s="121"/>
      <c r="AM435" s="119" t="s">
        <v>577</v>
      </c>
      <c r="AN435" s="120"/>
      <c r="AO435" s="120"/>
      <c r="AP435" s="121"/>
      <c r="AQ435" s="119" t="s">
        <v>577</v>
      </c>
      <c r="AR435" s="120"/>
      <c r="AS435" s="120"/>
      <c r="AT435" s="121"/>
      <c r="AU435" s="119" t="s">
        <v>577</v>
      </c>
      <c r="AV435" s="120"/>
      <c r="AW435" s="120"/>
      <c r="AX435" s="121"/>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578</v>
      </c>
      <c r="AF457" s="140"/>
      <c r="AG457" s="141" t="s">
        <v>236</v>
      </c>
      <c r="AH457" s="176"/>
      <c r="AI457" s="186"/>
      <c r="AJ457" s="186"/>
      <c r="AK457" s="186"/>
      <c r="AL457" s="181"/>
      <c r="AM457" s="186"/>
      <c r="AN457" s="186"/>
      <c r="AO457" s="186"/>
      <c r="AP457" s="181"/>
      <c r="AQ457" s="215" t="s">
        <v>578</v>
      </c>
      <c r="AR457" s="140"/>
      <c r="AS457" s="141" t="s">
        <v>236</v>
      </c>
      <c r="AT457" s="176"/>
      <c r="AU457" s="140" t="s">
        <v>578</v>
      </c>
      <c r="AV457" s="140"/>
      <c r="AW457" s="141" t="s">
        <v>181</v>
      </c>
      <c r="AX457" s="142"/>
    </row>
    <row r="458" spans="1:50" ht="23.25" customHeight="1" x14ac:dyDescent="0.15">
      <c r="A458" s="1000"/>
      <c r="B458" s="256"/>
      <c r="C458" s="255"/>
      <c r="D458" s="256"/>
      <c r="E458" s="170"/>
      <c r="F458" s="171"/>
      <c r="G458" s="235" t="s">
        <v>578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578</v>
      </c>
      <c r="AC458" s="137"/>
      <c r="AD458" s="137"/>
      <c r="AE458" s="119" t="s">
        <v>580</v>
      </c>
      <c r="AF458" s="120"/>
      <c r="AG458" s="120"/>
      <c r="AH458" s="120"/>
      <c r="AI458" s="119" t="s">
        <v>580</v>
      </c>
      <c r="AJ458" s="120"/>
      <c r="AK458" s="120"/>
      <c r="AL458" s="120"/>
      <c r="AM458" s="119" t="s">
        <v>580</v>
      </c>
      <c r="AN458" s="120"/>
      <c r="AO458" s="120"/>
      <c r="AP458" s="120"/>
      <c r="AQ458" s="119" t="s">
        <v>580</v>
      </c>
      <c r="AR458" s="120"/>
      <c r="AS458" s="120"/>
      <c r="AT458" s="120"/>
      <c r="AU458" s="119" t="s">
        <v>580</v>
      </c>
      <c r="AV458" s="120"/>
      <c r="AW458" s="120"/>
      <c r="AX458" s="120"/>
    </row>
    <row r="459" spans="1:50" ht="23.25"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579</v>
      </c>
      <c r="AC459" s="228"/>
      <c r="AD459" s="228"/>
      <c r="AE459" s="119" t="s">
        <v>578</v>
      </c>
      <c r="AF459" s="120"/>
      <c r="AG459" s="120"/>
      <c r="AH459" s="121"/>
      <c r="AI459" s="119" t="s">
        <v>578</v>
      </c>
      <c r="AJ459" s="120"/>
      <c r="AK459" s="120"/>
      <c r="AL459" s="121"/>
      <c r="AM459" s="119" t="s">
        <v>578</v>
      </c>
      <c r="AN459" s="120"/>
      <c r="AO459" s="120"/>
      <c r="AP459" s="121"/>
      <c r="AQ459" s="119" t="s">
        <v>578</v>
      </c>
      <c r="AR459" s="120"/>
      <c r="AS459" s="120"/>
      <c r="AT459" s="121"/>
      <c r="AU459" s="119" t="s">
        <v>578</v>
      </c>
      <c r="AV459" s="120"/>
      <c r="AW459" s="120"/>
      <c r="AX459" s="121"/>
    </row>
    <row r="460" spans="1:50" ht="23.25"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580</v>
      </c>
      <c r="AF460" s="120"/>
      <c r="AG460" s="120"/>
      <c r="AH460" s="121"/>
      <c r="AI460" s="119" t="s">
        <v>580</v>
      </c>
      <c r="AJ460" s="120"/>
      <c r="AK460" s="120"/>
      <c r="AL460" s="121"/>
      <c r="AM460" s="119" t="s">
        <v>580</v>
      </c>
      <c r="AN460" s="120"/>
      <c r="AO460" s="120"/>
      <c r="AP460" s="121"/>
      <c r="AQ460" s="119" t="s">
        <v>580</v>
      </c>
      <c r="AR460" s="120"/>
      <c r="AS460" s="120"/>
      <c r="AT460" s="121"/>
      <c r="AU460" s="119" t="s">
        <v>580</v>
      </c>
      <c r="AV460" s="120"/>
      <c r="AW460" s="120"/>
      <c r="AX460" s="121"/>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0"/>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0"/>
      <c r="B482" s="256"/>
      <c r="C482" s="255"/>
      <c r="D482" s="256"/>
      <c r="E482" s="164" t="s">
        <v>581</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thickBot="1" x14ac:dyDescent="0.2">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67.5" customHeight="1" x14ac:dyDescent="0.15">
      <c r="A702" s="535" t="s">
        <v>140</v>
      </c>
      <c r="B702" s="536"/>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1" t="s">
        <v>561</v>
      </c>
      <c r="AE702" s="902"/>
      <c r="AF702" s="902"/>
      <c r="AG702" s="891" t="s">
        <v>611</v>
      </c>
      <c r="AH702" s="892"/>
      <c r="AI702" s="892"/>
      <c r="AJ702" s="892"/>
      <c r="AK702" s="892"/>
      <c r="AL702" s="892"/>
      <c r="AM702" s="892"/>
      <c r="AN702" s="892"/>
      <c r="AO702" s="892"/>
      <c r="AP702" s="892"/>
      <c r="AQ702" s="892"/>
      <c r="AR702" s="892"/>
      <c r="AS702" s="892"/>
      <c r="AT702" s="892"/>
      <c r="AU702" s="892"/>
      <c r="AV702" s="892"/>
      <c r="AW702" s="892"/>
      <c r="AX702" s="893"/>
    </row>
    <row r="703" spans="1:50" ht="64.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8" t="s">
        <v>561</v>
      </c>
      <c r="AE703" s="159"/>
      <c r="AF703" s="159"/>
      <c r="AG703" s="673" t="s">
        <v>612</v>
      </c>
      <c r="AH703" s="674"/>
      <c r="AI703" s="674"/>
      <c r="AJ703" s="674"/>
      <c r="AK703" s="674"/>
      <c r="AL703" s="674"/>
      <c r="AM703" s="674"/>
      <c r="AN703" s="674"/>
      <c r="AO703" s="674"/>
      <c r="AP703" s="674"/>
      <c r="AQ703" s="674"/>
      <c r="AR703" s="674"/>
      <c r="AS703" s="674"/>
      <c r="AT703" s="674"/>
      <c r="AU703" s="674"/>
      <c r="AV703" s="674"/>
      <c r="AW703" s="674"/>
      <c r="AX703" s="675"/>
    </row>
    <row r="704" spans="1:50" ht="64.5" customHeight="1" x14ac:dyDescent="0.15">
      <c r="A704" s="539"/>
      <c r="B704" s="540"/>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561</v>
      </c>
      <c r="AE704" s="592"/>
      <c r="AF704" s="592"/>
      <c r="AG704" s="433" t="s">
        <v>613</v>
      </c>
      <c r="AH704" s="238"/>
      <c r="AI704" s="238"/>
      <c r="AJ704" s="238"/>
      <c r="AK704" s="238"/>
      <c r="AL704" s="238"/>
      <c r="AM704" s="238"/>
      <c r="AN704" s="238"/>
      <c r="AO704" s="238"/>
      <c r="AP704" s="238"/>
      <c r="AQ704" s="238"/>
      <c r="AR704" s="238"/>
      <c r="AS704" s="238"/>
      <c r="AT704" s="238"/>
      <c r="AU704" s="238"/>
      <c r="AV704" s="238"/>
      <c r="AW704" s="238"/>
      <c r="AX704" s="434"/>
    </row>
    <row r="705" spans="1:50" ht="63" customHeight="1" x14ac:dyDescent="0.15">
      <c r="A705" s="627" t="s">
        <v>39</v>
      </c>
      <c r="B705" s="778"/>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1" t="s">
        <v>610</v>
      </c>
      <c r="AE705" s="742"/>
      <c r="AF705" s="742"/>
      <c r="AG705" s="164" t="s">
        <v>697</v>
      </c>
      <c r="AH705" s="165"/>
      <c r="AI705" s="165"/>
      <c r="AJ705" s="165"/>
      <c r="AK705" s="165"/>
      <c r="AL705" s="165"/>
      <c r="AM705" s="165"/>
      <c r="AN705" s="165"/>
      <c r="AO705" s="165"/>
      <c r="AP705" s="165"/>
      <c r="AQ705" s="165"/>
      <c r="AR705" s="165"/>
      <c r="AS705" s="165"/>
      <c r="AT705" s="165"/>
      <c r="AU705" s="165"/>
      <c r="AV705" s="165"/>
      <c r="AW705" s="165"/>
      <c r="AX705" s="166"/>
    </row>
    <row r="706" spans="1:50" ht="63" customHeight="1" x14ac:dyDescent="0.15">
      <c r="A706" s="664"/>
      <c r="B706" s="779"/>
      <c r="C706" s="620"/>
      <c r="D706" s="621"/>
      <c r="E706" s="692" t="s">
        <v>382</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8" t="s">
        <v>582</v>
      </c>
      <c r="AE706" s="159"/>
      <c r="AF706" s="160"/>
      <c r="AG706" s="433"/>
      <c r="AH706" s="238"/>
      <c r="AI706" s="238"/>
      <c r="AJ706" s="238"/>
      <c r="AK706" s="238"/>
      <c r="AL706" s="238"/>
      <c r="AM706" s="238"/>
      <c r="AN706" s="238"/>
      <c r="AO706" s="238"/>
      <c r="AP706" s="238"/>
      <c r="AQ706" s="238"/>
      <c r="AR706" s="238"/>
      <c r="AS706" s="238"/>
      <c r="AT706" s="238"/>
      <c r="AU706" s="238"/>
      <c r="AV706" s="238"/>
      <c r="AW706" s="238"/>
      <c r="AX706" s="434"/>
    </row>
    <row r="707" spans="1:50" ht="63" customHeight="1" x14ac:dyDescent="0.15">
      <c r="A707" s="664"/>
      <c r="B707" s="779"/>
      <c r="C707" s="622"/>
      <c r="D707" s="623"/>
      <c r="E707" s="695" t="s">
        <v>319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700</v>
      </c>
      <c r="AE707" s="590"/>
      <c r="AF707" s="590"/>
      <c r="AG707" s="433"/>
      <c r="AH707" s="238"/>
      <c r="AI707" s="238"/>
      <c r="AJ707" s="238"/>
      <c r="AK707" s="238"/>
      <c r="AL707" s="238"/>
      <c r="AM707" s="238"/>
      <c r="AN707" s="238"/>
      <c r="AO707" s="238"/>
      <c r="AP707" s="238"/>
      <c r="AQ707" s="238"/>
      <c r="AR707" s="238"/>
      <c r="AS707" s="238"/>
      <c r="AT707" s="238"/>
      <c r="AU707" s="238"/>
      <c r="AV707" s="238"/>
      <c r="AW707" s="238"/>
      <c r="AX707" s="434"/>
    </row>
    <row r="708" spans="1:50" ht="26.25"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583</v>
      </c>
      <c r="AE708" s="677"/>
      <c r="AF708" s="677"/>
      <c r="AG708" s="532" t="s">
        <v>562</v>
      </c>
      <c r="AH708" s="533"/>
      <c r="AI708" s="533"/>
      <c r="AJ708" s="533"/>
      <c r="AK708" s="533"/>
      <c r="AL708" s="533"/>
      <c r="AM708" s="533"/>
      <c r="AN708" s="533"/>
      <c r="AO708" s="533"/>
      <c r="AP708" s="533"/>
      <c r="AQ708" s="533"/>
      <c r="AR708" s="533"/>
      <c r="AS708" s="533"/>
      <c r="AT708" s="533"/>
      <c r="AU708" s="533"/>
      <c r="AV708" s="533"/>
      <c r="AW708" s="533"/>
      <c r="AX708" s="534"/>
    </row>
    <row r="709" spans="1:50" ht="44.25" customHeight="1" x14ac:dyDescent="0.15">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8" t="s">
        <v>561</v>
      </c>
      <c r="AE709" s="159"/>
      <c r="AF709" s="159"/>
      <c r="AG709" s="673" t="s">
        <v>614</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8" t="s">
        <v>583</v>
      </c>
      <c r="AE710" s="159"/>
      <c r="AF710" s="159"/>
      <c r="AG710" s="673" t="s">
        <v>562</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8" t="s">
        <v>561</v>
      </c>
      <c r="AE711" s="159"/>
      <c r="AF711" s="159"/>
      <c r="AG711" s="673" t="s">
        <v>615</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4" t="s">
        <v>347</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583</v>
      </c>
      <c r="AE712" s="592"/>
      <c r="AF712" s="592"/>
      <c r="AG712" s="600" t="s">
        <v>562</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55" t="s">
        <v>348</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583</v>
      </c>
      <c r="AE713" s="159"/>
      <c r="AF713" s="160"/>
      <c r="AG713" s="673" t="s">
        <v>562</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0" t="s">
        <v>325</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7" t="s">
        <v>583</v>
      </c>
      <c r="AE714" s="598"/>
      <c r="AF714" s="599"/>
      <c r="AG714" s="698" t="s">
        <v>562</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7" t="s">
        <v>40</v>
      </c>
      <c r="B715" s="663"/>
      <c r="C715" s="668" t="s">
        <v>326</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561</v>
      </c>
      <c r="AE715" s="677"/>
      <c r="AF715" s="786"/>
      <c r="AG715" s="532" t="s">
        <v>616</v>
      </c>
      <c r="AH715" s="533"/>
      <c r="AI715" s="533"/>
      <c r="AJ715" s="533"/>
      <c r="AK715" s="533"/>
      <c r="AL715" s="533"/>
      <c r="AM715" s="533"/>
      <c r="AN715" s="533"/>
      <c r="AO715" s="533"/>
      <c r="AP715" s="533"/>
      <c r="AQ715" s="533"/>
      <c r="AR715" s="533"/>
      <c r="AS715" s="533"/>
      <c r="AT715" s="533"/>
      <c r="AU715" s="533"/>
      <c r="AV715" s="533"/>
      <c r="AW715" s="533"/>
      <c r="AX715" s="534"/>
    </row>
    <row r="716" spans="1:50" ht="81.75" customHeight="1" x14ac:dyDescent="0.15">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610</v>
      </c>
      <c r="AE716" s="768"/>
      <c r="AF716" s="768"/>
      <c r="AG716" s="673" t="s">
        <v>701</v>
      </c>
      <c r="AH716" s="674"/>
      <c r="AI716" s="674"/>
      <c r="AJ716" s="674"/>
      <c r="AK716" s="674"/>
      <c r="AL716" s="674"/>
      <c r="AM716" s="674"/>
      <c r="AN716" s="674"/>
      <c r="AO716" s="674"/>
      <c r="AP716" s="674"/>
      <c r="AQ716" s="674"/>
      <c r="AR716" s="674"/>
      <c r="AS716" s="674"/>
      <c r="AT716" s="674"/>
      <c r="AU716" s="674"/>
      <c r="AV716" s="674"/>
      <c r="AW716" s="674"/>
      <c r="AX716" s="675"/>
    </row>
    <row r="717" spans="1:50" ht="99" customHeight="1" x14ac:dyDescent="0.15">
      <c r="A717" s="664"/>
      <c r="B717" s="665"/>
      <c r="C717" s="594" t="s">
        <v>246</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8" t="s">
        <v>610</v>
      </c>
      <c r="AE717" s="159"/>
      <c r="AF717" s="159"/>
      <c r="AG717" s="673" t="s">
        <v>698</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8" t="s">
        <v>561</v>
      </c>
      <c r="AE718" s="159"/>
      <c r="AF718" s="159"/>
      <c r="AG718" s="167" t="s">
        <v>617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7" t="s">
        <v>58</v>
      </c>
      <c r="B719" s="658"/>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2"/>
      <c r="AD719" s="676" t="s">
        <v>561</v>
      </c>
      <c r="AE719" s="677"/>
      <c r="AF719" s="677"/>
      <c r="AG719" s="164" t="s">
        <v>618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9"/>
      <c r="B720" s="660"/>
      <c r="C720" s="941" t="s">
        <v>340</v>
      </c>
      <c r="D720" s="939"/>
      <c r="E720" s="939"/>
      <c r="F720" s="942"/>
      <c r="G720" s="938" t="s">
        <v>341</v>
      </c>
      <c r="H720" s="939"/>
      <c r="I720" s="939"/>
      <c r="J720" s="939"/>
      <c r="K720" s="939"/>
      <c r="L720" s="939"/>
      <c r="M720" s="939"/>
      <c r="N720" s="938" t="s">
        <v>344</v>
      </c>
      <c r="O720" s="939"/>
      <c r="P720" s="939"/>
      <c r="Q720" s="939"/>
      <c r="R720" s="939"/>
      <c r="S720" s="939"/>
      <c r="T720" s="939"/>
      <c r="U720" s="939"/>
      <c r="V720" s="939"/>
      <c r="W720" s="939"/>
      <c r="X720" s="939"/>
      <c r="Y720" s="939"/>
      <c r="Z720" s="939"/>
      <c r="AA720" s="939"/>
      <c r="AB720" s="939"/>
      <c r="AC720" s="939"/>
      <c r="AD720" s="939"/>
      <c r="AE720" s="939"/>
      <c r="AF720" s="940"/>
      <c r="AG720" s="433"/>
      <c r="AH720" s="238"/>
      <c r="AI720" s="238"/>
      <c r="AJ720" s="238"/>
      <c r="AK720" s="238"/>
      <c r="AL720" s="238"/>
      <c r="AM720" s="238"/>
      <c r="AN720" s="238"/>
      <c r="AO720" s="238"/>
      <c r="AP720" s="238"/>
      <c r="AQ720" s="238"/>
      <c r="AR720" s="238"/>
      <c r="AS720" s="238"/>
      <c r="AT720" s="238"/>
      <c r="AU720" s="238"/>
      <c r="AV720" s="238"/>
      <c r="AW720" s="238"/>
      <c r="AX720" s="434"/>
    </row>
    <row r="721" spans="1:50" ht="75.75" customHeight="1" x14ac:dyDescent="0.15">
      <c r="A721" s="659"/>
      <c r="B721" s="660"/>
      <c r="C721" s="923" t="s">
        <v>620</v>
      </c>
      <c r="D721" s="924"/>
      <c r="E721" s="924"/>
      <c r="F721" s="925"/>
      <c r="G721" s="943"/>
      <c r="H721" s="944"/>
      <c r="I721" s="82" t="str">
        <f>IF(OR(G721="　", G721=""), "", "-")</f>
        <v/>
      </c>
      <c r="J721" s="922"/>
      <c r="K721" s="922"/>
      <c r="L721" s="82" t="str">
        <f>IF(M721="","","-")</f>
        <v/>
      </c>
      <c r="M721" s="83"/>
      <c r="N721" s="919" t="s">
        <v>619</v>
      </c>
      <c r="O721" s="920"/>
      <c r="P721" s="920"/>
      <c r="Q721" s="920"/>
      <c r="R721" s="920"/>
      <c r="S721" s="920"/>
      <c r="T721" s="920"/>
      <c r="U721" s="920"/>
      <c r="V721" s="920"/>
      <c r="W721" s="920"/>
      <c r="X721" s="920"/>
      <c r="Y721" s="920"/>
      <c r="Z721" s="920"/>
      <c r="AA721" s="920"/>
      <c r="AB721" s="920"/>
      <c r="AC721" s="920"/>
      <c r="AD721" s="920"/>
      <c r="AE721" s="920"/>
      <c r="AF721" s="921"/>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hidden="1" customHeight="1" x14ac:dyDescent="0.15">
      <c r="A722" s="659"/>
      <c r="B722" s="660"/>
      <c r="C722" s="923"/>
      <c r="D722" s="924"/>
      <c r="E722" s="924"/>
      <c r="F722" s="925"/>
      <c r="G722" s="943"/>
      <c r="H722" s="944"/>
      <c r="I722" s="82" t="str">
        <f>IF(OR(G722="　", G722=""), "", "-")</f>
        <v/>
      </c>
      <c r="J722" s="922"/>
      <c r="K722" s="922"/>
      <c r="L722" s="82" t="str">
        <f>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3"/>
      <c r="AH722" s="238"/>
      <c r="AI722" s="238"/>
      <c r="AJ722" s="238"/>
      <c r="AK722" s="238"/>
      <c r="AL722" s="238"/>
      <c r="AM722" s="238"/>
      <c r="AN722" s="238"/>
      <c r="AO722" s="238"/>
      <c r="AP722" s="238"/>
      <c r="AQ722" s="238"/>
      <c r="AR722" s="238"/>
      <c r="AS722" s="238"/>
      <c r="AT722" s="238"/>
      <c r="AU722" s="238"/>
      <c r="AV722" s="238"/>
      <c r="AW722" s="238"/>
      <c r="AX722" s="434"/>
    </row>
    <row r="723" spans="1:50" ht="24.75" hidden="1" customHeight="1" x14ac:dyDescent="0.15">
      <c r="A723" s="659"/>
      <c r="B723" s="660"/>
      <c r="C723" s="923"/>
      <c r="D723" s="924"/>
      <c r="E723" s="924"/>
      <c r="F723" s="925"/>
      <c r="G723" s="943"/>
      <c r="H723" s="944"/>
      <c r="I723" s="82" t="str">
        <f>IF(OR(G723="　", G723=""), "", "-")</f>
        <v/>
      </c>
      <c r="J723" s="922"/>
      <c r="K723" s="922"/>
      <c r="L723" s="82" t="str">
        <f>IF(M723="","","-")</f>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hidden="1" customHeight="1" x14ac:dyDescent="0.15">
      <c r="A724" s="659"/>
      <c r="B724" s="660"/>
      <c r="C724" s="923"/>
      <c r="D724" s="924"/>
      <c r="E724" s="924"/>
      <c r="F724" s="925"/>
      <c r="G724" s="943"/>
      <c r="H724" s="944"/>
      <c r="I724" s="82" t="str">
        <f>IF(OR(G724="　", G724=""), "", "-")</f>
        <v/>
      </c>
      <c r="J724" s="922"/>
      <c r="K724" s="922"/>
      <c r="L724" s="82" t="str">
        <f>IF(M724="","","-")</f>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hidden="1" customHeight="1" x14ac:dyDescent="0.15">
      <c r="A725" s="661"/>
      <c r="B725" s="662"/>
      <c r="C725" s="926"/>
      <c r="D725" s="927"/>
      <c r="E725" s="927"/>
      <c r="F725" s="928"/>
      <c r="G725" s="965"/>
      <c r="H725" s="966"/>
      <c r="I725" s="84" t="str">
        <f>IF(OR(G725="　", G725=""), "", "-")</f>
        <v/>
      </c>
      <c r="J725" s="967"/>
      <c r="K725" s="967"/>
      <c r="L725" s="84" t="str">
        <f>IF(M725="","","-")</f>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102" customHeight="1" x14ac:dyDescent="0.15">
      <c r="A726" s="627" t="s">
        <v>48</v>
      </c>
      <c r="B726" s="628"/>
      <c r="C726" s="448" t="s">
        <v>53</v>
      </c>
      <c r="D726" s="587"/>
      <c r="E726" s="587"/>
      <c r="F726" s="588"/>
      <c r="G726" s="806" t="s">
        <v>690</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98.25" customHeight="1" thickBot="1" x14ac:dyDescent="0.2">
      <c r="A727" s="629"/>
      <c r="B727" s="630"/>
      <c r="C727" s="704" t="s">
        <v>57</v>
      </c>
      <c r="D727" s="705"/>
      <c r="E727" s="705"/>
      <c r="F727" s="706"/>
      <c r="G727" s="804" t="s">
        <v>691</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t="s">
        <v>708</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137</v>
      </c>
      <c r="B731" s="625"/>
      <c r="C731" s="625"/>
      <c r="D731" s="625"/>
      <c r="E731" s="626"/>
      <c r="F731" s="689" t="s">
        <v>704</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8" t="s">
        <v>386</v>
      </c>
      <c r="B733" s="759"/>
      <c r="C733" s="759"/>
      <c r="D733" s="759"/>
      <c r="E733" s="760"/>
      <c r="F733" s="775" t="s">
        <v>705</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3" t="s">
        <v>353</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00" t="s">
        <v>404</v>
      </c>
      <c r="B737" s="101"/>
      <c r="C737" s="101"/>
      <c r="D737" s="102"/>
      <c r="E737" s="103" t="s">
        <v>621</v>
      </c>
      <c r="F737" s="103"/>
      <c r="G737" s="103"/>
      <c r="H737" s="103"/>
      <c r="I737" s="103"/>
      <c r="J737" s="103"/>
      <c r="K737" s="103"/>
      <c r="L737" s="103"/>
      <c r="M737" s="103"/>
      <c r="N737" s="109" t="s">
        <v>399</v>
      </c>
      <c r="O737" s="109"/>
      <c r="P737" s="109"/>
      <c r="Q737" s="109"/>
      <c r="R737" s="103" t="s">
        <v>624</v>
      </c>
      <c r="S737" s="103"/>
      <c r="T737" s="103"/>
      <c r="U737" s="103"/>
      <c r="V737" s="103"/>
      <c r="W737" s="103"/>
      <c r="X737" s="103"/>
      <c r="Y737" s="103"/>
      <c r="Z737" s="103"/>
      <c r="AA737" s="109" t="s">
        <v>398</v>
      </c>
      <c r="AB737" s="109"/>
      <c r="AC737" s="109"/>
      <c r="AD737" s="109"/>
      <c r="AE737" s="103" t="s">
        <v>626</v>
      </c>
      <c r="AF737" s="103"/>
      <c r="AG737" s="103"/>
      <c r="AH737" s="103"/>
      <c r="AI737" s="103"/>
      <c r="AJ737" s="103"/>
      <c r="AK737" s="103"/>
      <c r="AL737" s="103"/>
      <c r="AM737" s="103"/>
      <c r="AN737" s="109" t="s">
        <v>397</v>
      </c>
      <c r="AO737" s="109"/>
      <c r="AP737" s="109"/>
      <c r="AQ737" s="109"/>
      <c r="AR737" s="110" t="s">
        <v>627</v>
      </c>
      <c r="AS737" s="111"/>
      <c r="AT737" s="111"/>
      <c r="AU737" s="111"/>
      <c r="AV737" s="111"/>
      <c r="AW737" s="111"/>
      <c r="AX737" s="112"/>
      <c r="AY737" s="88"/>
      <c r="AZ737" s="88"/>
    </row>
    <row r="738" spans="1:52" ht="24.75" customHeight="1" x14ac:dyDescent="0.15">
      <c r="A738" s="100" t="s">
        <v>396</v>
      </c>
      <c r="B738" s="101"/>
      <c r="C738" s="101"/>
      <c r="D738" s="102"/>
      <c r="E738" s="103" t="s">
        <v>622</v>
      </c>
      <c r="F738" s="103"/>
      <c r="G738" s="103"/>
      <c r="H738" s="103"/>
      <c r="I738" s="103"/>
      <c r="J738" s="103"/>
      <c r="K738" s="103"/>
      <c r="L738" s="103"/>
      <c r="M738" s="103"/>
      <c r="N738" s="109" t="s">
        <v>395</v>
      </c>
      <c r="O738" s="109"/>
      <c r="P738" s="109"/>
      <c r="Q738" s="109"/>
      <c r="R738" s="103" t="s">
        <v>625</v>
      </c>
      <c r="S738" s="103"/>
      <c r="T738" s="103"/>
      <c r="U738" s="103"/>
      <c r="V738" s="103"/>
      <c r="W738" s="103"/>
      <c r="X738" s="103"/>
      <c r="Y738" s="103"/>
      <c r="Z738" s="103"/>
      <c r="AA738" s="109" t="s">
        <v>394</v>
      </c>
      <c r="AB738" s="109"/>
      <c r="AC738" s="109"/>
      <c r="AD738" s="109"/>
      <c r="AE738" s="103" t="s">
        <v>622</v>
      </c>
      <c r="AF738" s="103"/>
      <c r="AG738" s="103"/>
      <c r="AH738" s="103"/>
      <c r="AI738" s="103"/>
      <c r="AJ738" s="103"/>
      <c r="AK738" s="103"/>
      <c r="AL738" s="103"/>
      <c r="AM738" s="103"/>
      <c r="AN738" s="109" t="s">
        <v>393</v>
      </c>
      <c r="AO738" s="109"/>
      <c r="AP738" s="109"/>
      <c r="AQ738" s="109"/>
      <c r="AR738" s="110" t="s">
        <v>628</v>
      </c>
      <c r="AS738" s="111"/>
      <c r="AT738" s="111"/>
      <c r="AU738" s="111"/>
      <c r="AV738" s="111"/>
      <c r="AW738" s="111"/>
      <c r="AX738" s="112"/>
    </row>
    <row r="739" spans="1:52" ht="24.75" customHeight="1" x14ac:dyDescent="0.15">
      <c r="A739" s="100" t="s">
        <v>392</v>
      </c>
      <c r="B739" s="101"/>
      <c r="C739" s="101"/>
      <c r="D739" s="102"/>
      <c r="E739" s="103" t="s">
        <v>623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584</v>
      </c>
      <c r="F740" s="125"/>
      <c r="G740" s="125"/>
      <c r="H740" s="92" t="str">
        <f>IF(E740="", "", "(")</f>
        <v>(</v>
      </c>
      <c r="I740" s="125"/>
      <c r="J740" s="125"/>
      <c r="K740" s="92" t="str">
        <f>IF(OR(I740="　", I740=""), "", "-")</f>
        <v/>
      </c>
      <c r="L740" s="126">
        <v>640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thickBo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3"/>
      <c r="B779" s="794"/>
      <c r="C779" s="794"/>
      <c r="D779" s="794"/>
      <c r="E779" s="794"/>
      <c r="F779" s="79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9" t="s">
        <v>387</v>
      </c>
      <c r="B780" s="770"/>
      <c r="C780" s="770"/>
      <c r="D780" s="770"/>
      <c r="E780" s="770"/>
      <c r="F780" s="771"/>
      <c r="G780" s="444" t="s">
        <v>630</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631</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62"/>
      <c r="B781" s="772"/>
      <c r="C781" s="772"/>
      <c r="D781" s="772"/>
      <c r="E781" s="772"/>
      <c r="F781" s="773"/>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62"/>
      <c r="B782" s="772"/>
      <c r="C782" s="772"/>
      <c r="D782" s="772"/>
      <c r="E782" s="772"/>
      <c r="F782" s="773"/>
      <c r="G782" s="454" t="s">
        <v>634</v>
      </c>
      <c r="H782" s="455"/>
      <c r="I782" s="455"/>
      <c r="J782" s="455"/>
      <c r="K782" s="456"/>
      <c r="L782" s="457" t="s">
        <v>635</v>
      </c>
      <c r="M782" s="458"/>
      <c r="N782" s="458"/>
      <c r="O782" s="458"/>
      <c r="P782" s="458"/>
      <c r="Q782" s="458"/>
      <c r="R782" s="458"/>
      <c r="S782" s="458"/>
      <c r="T782" s="458"/>
      <c r="U782" s="458"/>
      <c r="V782" s="458"/>
      <c r="W782" s="458"/>
      <c r="X782" s="459"/>
      <c r="Y782" s="460">
        <v>965</v>
      </c>
      <c r="Z782" s="461"/>
      <c r="AA782" s="461"/>
      <c r="AB782" s="563"/>
      <c r="AC782" s="454" t="s">
        <v>634</v>
      </c>
      <c r="AD782" s="455"/>
      <c r="AE782" s="455"/>
      <c r="AF782" s="455"/>
      <c r="AG782" s="456"/>
      <c r="AH782" s="457" t="s">
        <v>650</v>
      </c>
      <c r="AI782" s="458"/>
      <c r="AJ782" s="458"/>
      <c r="AK782" s="458"/>
      <c r="AL782" s="458"/>
      <c r="AM782" s="458"/>
      <c r="AN782" s="458"/>
      <c r="AO782" s="458"/>
      <c r="AP782" s="458"/>
      <c r="AQ782" s="458"/>
      <c r="AR782" s="458"/>
      <c r="AS782" s="458"/>
      <c r="AT782" s="459"/>
      <c r="AU782" s="460">
        <v>54</v>
      </c>
      <c r="AV782" s="461"/>
      <c r="AW782" s="461"/>
      <c r="AX782" s="462"/>
    </row>
    <row r="783" spans="1:50" ht="24.75" customHeight="1" x14ac:dyDescent="0.15">
      <c r="A783" s="562"/>
      <c r="B783" s="772"/>
      <c r="C783" s="772"/>
      <c r="D783" s="772"/>
      <c r="E783" s="772"/>
      <c r="F783" s="773"/>
      <c r="G783" s="352" t="s">
        <v>636</v>
      </c>
      <c r="H783" s="353"/>
      <c r="I783" s="353"/>
      <c r="J783" s="353"/>
      <c r="K783" s="354"/>
      <c r="L783" s="405" t="s">
        <v>637</v>
      </c>
      <c r="M783" s="406"/>
      <c r="N783" s="406"/>
      <c r="O783" s="406"/>
      <c r="P783" s="406"/>
      <c r="Q783" s="406"/>
      <c r="R783" s="406"/>
      <c r="S783" s="406"/>
      <c r="T783" s="406"/>
      <c r="U783" s="406"/>
      <c r="V783" s="406"/>
      <c r="W783" s="406"/>
      <c r="X783" s="407"/>
      <c r="Y783" s="402">
        <v>186</v>
      </c>
      <c r="Z783" s="403"/>
      <c r="AA783" s="403"/>
      <c r="AB783" s="410"/>
      <c r="AC783" s="352" t="s">
        <v>639</v>
      </c>
      <c r="AD783" s="353"/>
      <c r="AE783" s="353"/>
      <c r="AF783" s="353"/>
      <c r="AG783" s="354"/>
      <c r="AH783" s="405"/>
      <c r="AI783" s="406"/>
      <c r="AJ783" s="406"/>
      <c r="AK783" s="406"/>
      <c r="AL783" s="406"/>
      <c r="AM783" s="406"/>
      <c r="AN783" s="406"/>
      <c r="AO783" s="406"/>
      <c r="AP783" s="406"/>
      <c r="AQ783" s="406"/>
      <c r="AR783" s="406"/>
      <c r="AS783" s="406"/>
      <c r="AT783" s="407"/>
      <c r="AU783" s="402">
        <v>6</v>
      </c>
      <c r="AV783" s="403"/>
      <c r="AW783" s="403"/>
      <c r="AX783" s="404"/>
    </row>
    <row r="784" spans="1:50" ht="24.75" customHeight="1" x14ac:dyDescent="0.15">
      <c r="A784" s="562"/>
      <c r="B784" s="772"/>
      <c r="C784" s="772"/>
      <c r="D784" s="772"/>
      <c r="E784" s="772"/>
      <c r="F784" s="773"/>
      <c r="G784" s="352" t="s">
        <v>639</v>
      </c>
      <c r="H784" s="353"/>
      <c r="I784" s="353"/>
      <c r="J784" s="353"/>
      <c r="K784" s="354"/>
      <c r="L784" s="405"/>
      <c r="M784" s="406"/>
      <c r="N784" s="406"/>
      <c r="O784" s="406"/>
      <c r="P784" s="406"/>
      <c r="Q784" s="406"/>
      <c r="R784" s="406"/>
      <c r="S784" s="406"/>
      <c r="T784" s="406"/>
      <c r="U784" s="406"/>
      <c r="V784" s="406"/>
      <c r="W784" s="406"/>
      <c r="X784" s="407"/>
      <c r="Y784" s="402">
        <v>120</v>
      </c>
      <c r="Z784" s="403"/>
      <c r="AA784" s="403"/>
      <c r="AB784" s="410"/>
      <c r="AC784" s="352" t="s">
        <v>636</v>
      </c>
      <c r="AD784" s="353"/>
      <c r="AE784" s="353"/>
      <c r="AF784" s="353"/>
      <c r="AG784" s="354"/>
      <c r="AH784" s="405" t="s">
        <v>652</v>
      </c>
      <c r="AI784" s="406"/>
      <c r="AJ784" s="406"/>
      <c r="AK784" s="406"/>
      <c r="AL784" s="406"/>
      <c r="AM784" s="406"/>
      <c r="AN784" s="406"/>
      <c r="AO784" s="406"/>
      <c r="AP784" s="406"/>
      <c r="AQ784" s="406"/>
      <c r="AR784" s="406"/>
      <c r="AS784" s="406"/>
      <c r="AT784" s="407"/>
      <c r="AU784" s="402">
        <v>6</v>
      </c>
      <c r="AV784" s="403"/>
      <c r="AW784" s="403"/>
      <c r="AX784" s="404"/>
    </row>
    <row r="785" spans="1:50" ht="24.75" customHeight="1" x14ac:dyDescent="0.15">
      <c r="A785" s="562"/>
      <c r="B785" s="772"/>
      <c r="C785" s="772"/>
      <c r="D785" s="772"/>
      <c r="E785" s="772"/>
      <c r="F785" s="773"/>
      <c r="G785" s="352" t="s">
        <v>638</v>
      </c>
      <c r="H785" s="353"/>
      <c r="I785" s="353"/>
      <c r="J785" s="353"/>
      <c r="K785" s="354"/>
      <c r="L785" s="405"/>
      <c r="M785" s="406"/>
      <c r="N785" s="406"/>
      <c r="O785" s="406"/>
      <c r="P785" s="406"/>
      <c r="Q785" s="406"/>
      <c r="R785" s="406"/>
      <c r="S785" s="406"/>
      <c r="T785" s="406"/>
      <c r="U785" s="406"/>
      <c r="V785" s="406"/>
      <c r="W785" s="406"/>
      <c r="X785" s="407"/>
      <c r="Y785" s="402">
        <v>46</v>
      </c>
      <c r="Z785" s="403"/>
      <c r="AA785" s="403"/>
      <c r="AB785" s="410"/>
      <c r="AC785" s="352" t="s">
        <v>651</v>
      </c>
      <c r="AD785" s="353"/>
      <c r="AE785" s="353"/>
      <c r="AF785" s="353"/>
      <c r="AG785" s="354"/>
      <c r="AH785" s="405"/>
      <c r="AI785" s="406"/>
      <c r="AJ785" s="406"/>
      <c r="AK785" s="406"/>
      <c r="AL785" s="406"/>
      <c r="AM785" s="406"/>
      <c r="AN785" s="406"/>
      <c r="AO785" s="406"/>
      <c r="AP785" s="406"/>
      <c r="AQ785" s="406"/>
      <c r="AR785" s="406"/>
      <c r="AS785" s="406"/>
      <c r="AT785" s="407"/>
      <c r="AU785" s="402">
        <v>6</v>
      </c>
      <c r="AV785" s="403"/>
      <c r="AW785" s="403"/>
      <c r="AX785" s="404"/>
    </row>
    <row r="786" spans="1:50" ht="24.75" hidden="1" customHeight="1" x14ac:dyDescent="0.15">
      <c r="A786" s="562"/>
      <c r="B786" s="772"/>
      <c r="C786" s="772"/>
      <c r="D786" s="772"/>
      <c r="E786" s="772"/>
      <c r="F786" s="773"/>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10"/>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2"/>
      <c r="B787" s="772"/>
      <c r="C787" s="772"/>
      <c r="D787" s="772"/>
      <c r="E787" s="772"/>
      <c r="F787" s="773"/>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10"/>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2"/>
      <c r="B788" s="772"/>
      <c r="C788" s="772"/>
      <c r="D788" s="772"/>
      <c r="E788" s="772"/>
      <c r="F788" s="773"/>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10"/>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2"/>
      <c r="B789" s="772"/>
      <c r="C789" s="772"/>
      <c r="D789" s="772"/>
      <c r="E789" s="772"/>
      <c r="F789" s="773"/>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10"/>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2"/>
      <c r="B790" s="772"/>
      <c r="C790" s="772"/>
      <c r="D790" s="772"/>
      <c r="E790" s="772"/>
      <c r="F790" s="773"/>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10"/>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62"/>
      <c r="B791" s="772"/>
      <c r="C791" s="772"/>
      <c r="D791" s="772"/>
      <c r="E791" s="772"/>
      <c r="F791" s="773"/>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10"/>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62"/>
      <c r="B792" s="772"/>
      <c r="C792" s="772"/>
      <c r="D792" s="772"/>
      <c r="E792" s="772"/>
      <c r="F792" s="773"/>
      <c r="G792" s="414" t="s">
        <v>20</v>
      </c>
      <c r="H792" s="415"/>
      <c r="I792" s="415"/>
      <c r="J792" s="415"/>
      <c r="K792" s="415"/>
      <c r="L792" s="416"/>
      <c r="M792" s="417"/>
      <c r="N792" s="417"/>
      <c r="O792" s="417"/>
      <c r="P792" s="417"/>
      <c r="Q792" s="417"/>
      <c r="R792" s="417"/>
      <c r="S792" s="417"/>
      <c r="T792" s="417"/>
      <c r="U792" s="417"/>
      <c r="V792" s="417"/>
      <c r="W792" s="417"/>
      <c r="X792" s="418"/>
      <c r="Y792" s="419">
        <f>SUM(Y782:AB791)</f>
        <v>1317</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72</v>
      </c>
      <c r="AV792" s="420"/>
      <c r="AW792" s="420"/>
      <c r="AX792" s="422"/>
    </row>
    <row r="793" spans="1:50" ht="24.75" customHeight="1" x14ac:dyDescent="0.15">
      <c r="A793" s="562"/>
      <c r="B793" s="772"/>
      <c r="C793" s="772"/>
      <c r="D793" s="772"/>
      <c r="E793" s="772"/>
      <c r="F793" s="773"/>
      <c r="G793" s="444" t="s">
        <v>632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633</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62"/>
      <c r="B794" s="772"/>
      <c r="C794" s="772"/>
      <c r="D794" s="772"/>
      <c r="E794" s="772"/>
      <c r="F794" s="773"/>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40.5" customHeight="1" x14ac:dyDescent="0.15">
      <c r="A795" s="562"/>
      <c r="B795" s="772"/>
      <c r="C795" s="772"/>
      <c r="D795" s="772"/>
      <c r="E795" s="772"/>
      <c r="F795" s="773"/>
      <c r="G795" s="454" t="s">
        <v>634</v>
      </c>
      <c r="H795" s="455"/>
      <c r="I795" s="455"/>
      <c r="J795" s="455"/>
      <c r="K795" s="456"/>
      <c r="L795" s="457" t="s">
        <v>653</v>
      </c>
      <c r="M795" s="458"/>
      <c r="N795" s="458"/>
      <c r="O795" s="458"/>
      <c r="P795" s="458"/>
      <c r="Q795" s="458"/>
      <c r="R795" s="458"/>
      <c r="S795" s="458"/>
      <c r="T795" s="458"/>
      <c r="U795" s="458"/>
      <c r="V795" s="458"/>
      <c r="W795" s="458"/>
      <c r="X795" s="459"/>
      <c r="Y795" s="460">
        <v>284</v>
      </c>
      <c r="Z795" s="461"/>
      <c r="AA795" s="461"/>
      <c r="AB795" s="462"/>
      <c r="AC795" s="454" t="s">
        <v>634</v>
      </c>
      <c r="AD795" s="455"/>
      <c r="AE795" s="455"/>
      <c r="AF795" s="455"/>
      <c r="AG795" s="456"/>
      <c r="AH795" s="457" t="s">
        <v>640</v>
      </c>
      <c r="AI795" s="458"/>
      <c r="AJ795" s="458"/>
      <c r="AK795" s="458"/>
      <c r="AL795" s="458"/>
      <c r="AM795" s="458"/>
      <c r="AN795" s="458"/>
      <c r="AO795" s="458"/>
      <c r="AP795" s="458"/>
      <c r="AQ795" s="458"/>
      <c r="AR795" s="458"/>
      <c r="AS795" s="458"/>
      <c r="AT795" s="459"/>
      <c r="AU795" s="460">
        <v>3</v>
      </c>
      <c r="AV795" s="461"/>
      <c r="AW795" s="461"/>
      <c r="AX795" s="462"/>
    </row>
    <row r="796" spans="1:50" ht="24.75" customHeight="1" x14ac:dyDescent="0.15">
      <c r="A796" s="562"/>
      <c r="B796" s="772"/>
      <c r="C796" s="772"/>
      <c r="D796" s="772"/>
      <c r="E796" s="772"/>
      <c r="F796" s="773"/>
      <c r="G796" s="352" t="s">
        <v>636</v>
      </c>
      <c r="H796" s="353"/>
      <c r="I796" s="353"/>
      <c r="J796" s="353"/>
      <c r="K796" s="354"/>
      <c r="L796" s="405" t="s">
        <v>637</v>
      </c>
      <c r="M796" s="406"/>
      <c r="N796" s="406"/>
      <c r="O796" s="406"/>
      <c r="P796" s="406"/>
      <c r="Q796" s="406"/>
      <c r="R796" s="406"/>
      <c r="S796" s="406"/>
      <c r="T796" s="406"/>
      <c r="U796" s="406"/>
      <c r="V796" s="406"/>
      <c r="W796" s="406"/>
      <c r="X796" s="407"/>
      <c r="Y796" s="402">
        <v>110</v>
      </c>
      <c r="Z796" s="403"/>
      <c r="AA796" s="403"/>
      <c r="AB796" s="404"/>
      <c r="AC796" s="352"/>
      <c r="AD796" s="353"/>
      <c r="AE796" s="353"/>
      <c r="AF796" s="353"/>
      <c r="AG796" s="354"/>
      <c r="AH796" s="405"/>
      <c r="AI796" s="406"/>
      <c r="AJ796" s="406"/>
      <c r="AK796" s="406"/>
      <c r="AL796" s="406"/>
      <c r="AM796" s="406"/>
      <c r="AN796" s="406"/>
      <c r="AO796" s="406"/>
      <c r="AP796" s="406"/>
      <c r="AQ796" s="406"/>
      <c r="AR796" s="406"/>
      <c r="AS796" s="406"/>
      <c r="AT796" s="407"/>
      <c r="AU796" s="460"/>
      <c r="AV796" s="461"/>
      <c r="AW796" s="461"/>
      <c r="AX796" s="462"/>
    </row>
    <row r="797" spans="1:50" ht="24.75" customHeight="1" x14ac:dyDescent="0.15">
      <c r="A797" s="562"/>
      <c r="B797" s="772"/>
      <c r="C797" s="772"/>
      <c r="D797" s="772"/>
      <c r="E797" s="772"/>
      <c r="F797" s="773"/>
      <c r="G797" s="352" t="s">
        <v>639</v>
      </c>
      <c r="H797" s="353"/>
      <c r="I797" s="353"/>
      <c r="J797" s="353"/>
      <c r="K797" s="354"/>
      <c r="L797" s="405"/>
      <c r="M797" s="406"/>
      <c r="N797" s="406"/>
      <c r="O797" s="406"/>
      <c r="P797" s="406"/>
      <c r="Q797" s="406"/>
      <c r="R797" s="406"/>
      <c r="S797" s="406"/>
      <c r="T797" s="406"/>
      <c r="U797" s="406"/>
      <c r="V797" s="406"/>
      <c r="W797" s="406"/>
      <c r="X797" s="407"/>
      <c r="Y797" s="402">
        <v>42</v>
      </c>
      <c r="Z797" s="403"/>
      <c r="AA797" s="403"/>
      <c r="AB797" s="404"/>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62"/>
      <c r="B798" s="772"/>
      <c r="C798" s="772"/>
      <c r="D798" s="772"/>
      <c r="E798" s="772"/>
      <c r="F798" s="773"/>
      <c r="G798" s="352" t="s">
        <v>638</v>
      </c>
      <c r="H798" s="353"/>
      <c r="I798" s="353"/>
      <c r="J798" s="353"/>
      <c r="K798" s="354"/>
      <c r="L798" s="405"/>
      <c r="M798" s="406"/>
      <c r="N798" s="406"/>
      <c r="O798" s="406"/>
      <c r="P798" s="406"/>
      <c r="Q798" s="406"/>
      <c r="R798" s="406"/>
      <c r="S798" s="406"/>
      <c r="T798" s="406"/>
      <c r="U798" s="406"/>
      <c r="V798" s="406"/>
      <c r="W798" s="406"/>
      <c r="X798" s="407"/>
      <c r="Y798" s="402">
        <v>22</v>
      </c>
      <c r="Z798" s="403"/>
      <c r="AA798" s="403"/>
      <c r="AB798" s="404"/>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2"/>
      <c r="B799" s="772"/>
      <c r="C799" s="772"/>
      <c r="D799" s="772"/>
      <c r="E799" s="772"/>
      <c r="F799" s="773"/>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10"/>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2"/>
      <c r="B800" s="772"/>
      <c r="C800" s="772"/>
      <c r="D800" s="772"/>
      <c r="E800" s="772"/>
      <c r="F800" s="773"/>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10"/>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2"/>
      <c r="B801" s="772"/>
      <c r="C801" s="772"/>
      <c r="D801" s="772"/>
      <c r="E801" s="772"/>
      <c r="F801" s="773"/>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10"/>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2"/>
      <c r="B802" s="772"/>
      <c r="C802" s="772"/>
      <c r="D802" s="772"/>
      <c r="E802" s="772"/>
      <c r="F802" s="773"/>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10"/>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2"/>
      <c r="B803" s="772"/>
      <c r="C803" s="772"/>
      <c r="D803" s="772"/>
      <c r="E803" s="772"/>
      <c r="F803" s="773"/>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10"/>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2"/>
      <c r="B804" s="772"/>
      <c r="C804" s="772"/>
      <c r="D804" s="772"/>
      <c r="E804" s="772"/>
      <c r="F804" s="773"/>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10"/>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62"/>
      <c r="B805" s="772"/>
      <c r="C805" s="772"/>
      <c r="D805" s="772"/>
      <c r="E805" s="772"/>
      <c r="F805" s="773"/>
      <c r="G805" s="414" t="s">
        <v>20</v>
      </c>
      <c r="H805" s="415"/>
      <c r="I805" s="415"/>
      <c r="J805" s="415"/>
      <c r="K805" s="415"/>
      <c r="L805" s="416"/>
      <c r="M805" s="417"/>
      <c r="N805" s="417"/>
      <c r="O805" s="417"/>
      <c r="P805" s="417"/>
      <c r="Q805" s="417"/>
      <c r="R805" s="417"/>
      <c r="S805" s="417"/>
      <c r="T805" s="417"/>
      <c r="U805" s="417"/>
      <c r="V805" s="417"/>
      <c r="W805" s="417"/>
      <c r="X805" s="418"/>
      <c r="Y805" s="419">
        <f>SUM(Y795:AB804)</f>
        <v>458</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3</v>
      </c>
      <c r="AV805" s="420"/>
      <c r="AW805" s="420"/>
      <c r="AX805" s="422"/>
    </row>
    <row r="806" spans="1:50" ht="24.75" customHeight="1" x14ac:dyDescent="0.15">
      <c r="A806" s="562"/>
      <c r="B806" s="772"/>
      <c r="C806" s="772"/>
      <c r="D806" s="772"/>
      <c r="E806" s="772"/>
      <c r="F806" s="773"/>
      <c r="G806" s="444" t="s">
        <v>647</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321</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customHeight="1" x14ac:dyDescent="0.15">
      <c r="A807" s="562"/>
      <c r="B807" s="772"/>
      <c r="C807" s="772"/>
      <c r="D807" s="772"/>
      <c r="E807" s="772"/>
      <c r="F807" s="773"/>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customHeight="1" x14ac:dyDescent="0.15">
      <c r="A808" s="562"/>
      <c r="B808" s="772"/>
      <c r="C808" s="772"/>
      <c r="D808" s="772"/>
      <c r="E808" s="772"/>
      <c r="F808" s="773"/>
      <c r="G808" s="454" t="s">
        <v>641</v>
      </c>
      <c r="H808" s="455"/>
      <c r="I808" s="455"/>
      <c r="J808" s="455"/>
      <c r="K808" s="456"/>
      <c r="L808" s="457" t="s">
        <v>642</v>
      </c>
      <c r="M808" s="458"/>
      <c r="N808" s="458"/>
      <c r="O808" s="458"/>
      <c r="P808" s="458"/>
      <c r="Q808" s="458"/>
      <c r="R808" s="458"/>
      <c r="S808" s="458"/>
      <c r="T808" s="458"/>
      <c r="U808" s="458"/>
      <c r="V808" s="458"/>
      <c r="W808" s="458"/>
      <c r="X808" s="459"/>
      <c r="Y808" s="460">
        <v>15</v>
      </c>
      <c r="Z808" s="461"/>
      <c r="AA808" s="461"/>
      <c r="AB808" s="462"/>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customHeight="1" x14ac:dyDescent="0.15">
      <c r="A809" s="562"/>
      <c r="B809" s="772"/>
      <c r="C809" s="772"/>
      <c r="D809" s="772"/>
      <c r="E809" s="772"/>
      <c r="F809" s="773"/>
      <c r="G809" s="352" t="s">
        <v>643</v>
      </c>
      <c r="H809" s="353"/>
      <c r="I809" s="353"/>
      <c r="J809" s="353"/>
      <c r="K809" s="354"/>
      <c r="L809" s="405" t="s">
        <v>648</v>
      </c>
      <c r="M809" s="406"/>
      <c r="N809" s="406"/>
      <c r="O809" s="406"/>
      <c r="P809" s="406"/>
      <c r="Q809" s="406"/>
      <c r="R809" s="406"/>
      <c r="S809" s="406"/>
      <c r="T809" s="406"/>
      <c r="U809" s="406"/>
      <c r="V809" s="406"/>
      <c r="W809" s="406"/>
      <c r="X809" s="407"/>
      <c r="Y809" s="402">
        <v>14</v>
      </c>
      <c r="Z809" s="403"/>
      <c r="AA809" s="403"/>
      <c r="AB809" s="404"/>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x14ac:dyDescent="0.15">
      <c r="A810" s="562"/>
      <c r="B810" s="772"/>
      <c r="C810" s="772"/>
      <c r="D810" s="772"/>
      <c r="E810" s="772"/>
      <c r="F810" s="773"/>
      <c r="G810" s="352" t="s">
        <v>644</v>
      </c>
      <c r="H810" s="353"/>
      <c r="I810" s="353"/>
      <c r="J810" s="353"/>
      <c r="K810" s="354"/>
      <c r="L810" s="405" t="s">
        <v>649</v>
      </c>
      <c r="M810" s="406"/>
      <c r="N810" s="406"/>
      <c r="O810" s="406"/>
      <c r="P810" s="406"/>
      <c r="Q810" s="406"/>
      <c r="R810" s="406"/>
      <c r="S810" s="406"/>
      <c r="T810" s="406"/>
      <c r="U810" s="406"/>
      <c r="V810" s="406"/>
      <c r="W810" s="406"/>
      <c r="X810" s="407"/>
      <c r="Y810" s="402">
        <v>10</v>
      </c>
      <c r="Z810" s="403"/>
      <c r="AA810" s="403"/>
      <c r="AB810" s="404"/>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x14ac:dyDescent="0.15">
      <c r="A811" s="562"/>
      <c r="B811" s="772"/>
      <c r="C811" s="772"/>
      <c r="D811" s="772"/>
      <c r="E811" s="772"/>
      <c r="F811" s="773"/>
      <c r="G811" s="352" t="s">
        <v>645</v>
      </c>
      <c r="H811" s="353"/>
      <c r="I811" s="353"/>
      <c r="J811" s="353"/>
      <c r="K811" s="354"/>
      <c r="L811" s="405" t="s">
        <v>646</v>
      </c>
      <c r="M811" s="406"/>
      <c r="N811" s="406"/>
      <c r="O811" s="406"/>
      <c r="P811" s="406"/>
      <c r="Q811" s="406"/>
      <c r="R811" s="406"/>
      <c r="S811" s="406"/>
      <c r="T811" s="406"/>
      <c r="U811" s="406"/>
      <c r="V811" s="406"/>
      <c r="W811" s="406"/>
      <c r="X811" s="407"/>
      <c r="Y811" s="402">
        <v>1</v>
      </c>
      <c r="Z811" s="403"/>
      <c r="AA811" s="403"/>
      <c r="AB811" s="404"/>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2"/>
      <c r="B812" s="772"/>
      <c r="C812" s="772"/>
      <c r="D812" s="772"/>
      <c r="E812" s="772"/>
      <c r="F812" s="773"/>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10"/>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2"/>
      <c r="B813" s="772"/>
      <c r="C813" s="772"/>
      <c r="D813" s="772"/>
      <c r="E813" s="772"/>
      <c r="F813" s="773"/>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10"/>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2"/>
      <c r="B814" s="772"/>
      <c r="C814" s="772"/>
      <c r="D814" s="772"/>
      <c r="E814" s="772"/>
      <c r="F814" s="773"/>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10"/>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2"/>
      <c r="B815" s="772"/>
      <c r="C815" s="772"/>
      <c r="D815" s="772"/>
      <c r="E815" s="772"/>
      <c r="F815" s="773"/>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10"/>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2"/>
      <c r="B816" s="772"/>
      <c r="C816" s="772"/>
      <c r="D816" s="772"/>
      <c r="E816" s="772"/>
      <c r="F816" s="773"/>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10"/>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2"/>
      <c r="B817" s="772"/>
      <c r="C817" s="772"/>
      <c r="D817" s="772"/>
      <c r="E817" s="772"/>
      <c r="F817" s="773"/>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10"/>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x14ac:dyDescent="0.15">
      <c r="A818" s="562"/>
      <c r="B818" s="772"/>
      <c r="C818" s="772"/>
      <c r="D818" s="772"/>
      <c r="E818" s="772"/>
      <c r="F818" s="773"/>
      <c r="G818" s="414" t="s">
        <v>20</v>
      </c>
      <c r="H818" s="415"/>
      <c r="I818" s="415"/>
      <c r="J818" s="415"/>
      <c r="K818" s="415"/>
      <c r="L818" s="416"/>
      <c r="M818" s="417"/>
      <c r="N818" s="417"/>
      <c r="O818" s="417"/>
      <c r="P818" s="417"/>
      <c r="Q818" s="417"/>
      <c r="R818" s="417"/>
      <c r="S818" s="417"/>
      <c r="T818" s="417"/>
      <c r="U818" s="417"/>
      <c r="V818" s="417"/>
      <c r="W818" s="417"/>
      <c r="X818" s="418"/>
      <c r="Y818" s="419">
        <f>SUM(Y808:AB817)</f>
        <v>40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62"/>
      <c r="B819" s="772"/>
      <c r="C819" s="772"/>
      <c r="D819" s="772"/>
      <c r="E819" s="772"/>
      <c r="F819" s="773"/>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62"/>
      <c r="B820" s="772"/>
      <c r="C820" s="772"/>
      <c r="D820" s="772"/>
      <c r="E820" s="772"/>
      <c r="F820" s="773"/>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62"/>
      <c r="B821" s="772"/>
      <c r="C821" s="772"/>
      <c r="D821" s="772"/>
      <c r="E821" s="772"/>
      <c r="F821" s="773"/>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63"/>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62"/>
      <c r="B822" s="772"/>
      <c r="C822" s="772"/>
      <c r="D822" s="772"/>
      <c r="E822" s="772"/>
      <c r="F822" s="773"/>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10"/>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2"/>
      <c r="B823" s="772"/>
      <c r="C823" s="772"/>
      <c r="D823" s="772"/>
      <c r="E823" s="772"/>
      <c r="F823" s="773"/>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10"/>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2"/>
      <c r="B824" s="772"/>
      <c r="C824" s="772"/>
      <c r="D824" s="772"/>
      <c r="E824" s="772"/>
      <c r="F824" s="773"/>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10"/>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2"/>
      <c r="B825" s="772"/>
      <c r="C825" s="772"/>
      <c r="D825" s="772"/>
      <c r="E825" s="772"/>
      <c r="F825" s="773"/>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10"/>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2"/>
      <c r="B826" s="772"/>
      <c r="C826" s="772"/>
      <c r="D826" s="772"/>
      <c r="E826" s="772"/>
      <c r="F826" s="773"/>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10"/>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2"/>
      <c r="B827" s="772"/>
      <c r="C827" s="772"/>
      <c r="D827" s="772"/>
      <c r="E827" s="772"/>
      <c r="F827" s="773"/>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10"/>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2"/>
      <c r="B828" s="772"/>
      <c r="C828" s="772"/>
      <c r="D828" s="772"/>
      <c r="E828" s="772"/>
      <c r="F828" s="773"/>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10"/>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2"/>
      <c r="B829" s="772"/>
      <c r="C829" s="772"/>
      <c r="D829" s="772"/>
      <c r="E829" s="772"/>
      <c r="F829" s="773"/>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10"/>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2"/>
      <c r="B830" s="772"/>
      <c r="C830" s="772"/>
      <c r="D830" s="772"/>
      <c r="E830" s="772"/>
      <c r="F830" s="773"/>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10"/>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2"/>
      <c r="B831" s="772"/>
      <c r="C831" s="772"/>
      <c r="D831" s="772"/>
      <c r="E831" s="772"/>
      <c r="F831" s="773"/>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1" t="s">
        <v>345</v>
      </c>
      <c r="AM832" s="962"/>
      <c r="AN832" s="962"/>
      <c r="AO832" s="81" t="s">
        <v>343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339</v>
      </c>
      <c r="AD837" s="281"/>
      <c r="AE837" s="281"/>
      <c r="AF837" s="281"/>
      <c r="AG837" s="281"/>
      <c r="AH837" s="348" t="s">
        <v>368</v>
      </c>
      <c r="AI837" s="350"/>
      <c r="AJ837" s="350"/>
      <c r="AK837" s="350"/>
      <c r="AL837" s="350" t="s">
        <v>21</v>
      </c>
      <c r="AM837" s="350"/>
      <c r="AN837" s="350"/>
      <c r="AO837" s="431"/>
      <c r="AP837" s="432" t="s">
        <v>301</v>
      </c>
      <c r="AQ837" s="432"/>
      <c r="AR837" s="432"/>
      <c r="AS837" s="432"/>
      <c r="AT837" s="432"/>
      <c r="AU837" s="432"/>
      <c r="AV837" s="432"/>
      <c r="AW837" s="432"/>
      <c r="AX837" s="432"/>
    </row>
    <row r="838" spans="1:50" ht="96" customHeight="1" x14ac:dyDescent="0.15">
      <c r="A838" s="409">
        <v>1</v>
      </c>
      <c r="B838" s="409">
        <v>1</v>
      </c>
      <c r="C838" s="429" t="s">
        <v>654</v>
      </c>
      <c r="D838" s="423"/>
      <c r="E838" s="423"/>
      <c r="F838" s="423"/>
      <c r="G838" s="423"/>
      <c r="H838" s="423"/>
      <c r="I838" s="423"/>
      <c r="J838" s="424">
        <v>9011105004645</v>
      </c>
      <c r="K838" s="425"/>
      <c r="L838" s="425"/>
      <c r="M838" s="425"/>
      <c r="N838" s="425"/>
      <c r="O838" s="425"/>
      <c r="P838" s="430" t="s">
        <v>655</v>
      </c>
      <c r="Q838" s="321"/>
      <c r="R838" s="321"/>
      <c r="S838" s="321"/>
      <c r="T838" s="321"/>
      <c r="U838" s="321"/>
      <c r="V838" s="321"/>
      <c r="W838" s="321"/>
      <c r="X838" s="321"/>
      <c r="Y838" s="322">
        <v>1317</v>
      </c>
      <c r="Z838" s="323"/>
      <c r="AA838" s="323"/>
      <c r="AB838" s="324"/>
      <c r="AC838" s="332" t="s">
        <v>374</v>
      </c>
      <c r="AD838" s="428"/>
      <c r="AE838" s="428"/>
      <c r="AF838" s="428"/>
      <c r="AG838" s="428"/>
      <c r="AH838" s="426">
        <v>1</v>
      </c>
      <c r="AI838" s="427"/>
      <c r="AJ838" s="427"/>
      <c r="AK838" s="427"/>
      <c r="AL838" s="329">
        <v>99.61</v>
      </c>
      <c r="AM838" s="330"/>
      <c r="AN838" s="330"/>
      <c r="AO838" s="331"/>
      <c r="AP838" s="325" t="s">
        <v>694</v>
      </c>
      <c r="AQ838" s="325"/>
      <c r="AR838" s="325"/>
      <c r="AS838" s="325"/>
      <c r="AT838" s="325"/>
      <c r="AU838" s="325"/>
      <c r="AV838" s="325"/>
      <c r="AW838" s="325"/>
      <c r="AX838" s="325"/>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32"/>
      <c r="AD839" s="332"/>
      <c r="AE839" s="332"/>
      <c r="AF839" s="332"/>
      <c r="AG839" s="332"/>
      <c r="AH839" s="426"/>
      <c r="AI839" s="427"/>
      <c r="AJ839" s="427"/>
      <c r="AK839" s="427"/>
      <c r="AL839" s="329"/>
      <c r="AM839" s="330"/>
      <c r="AN839" s="330"/>
      <c r="AO839" s="331"/>
      <c r="AP839" s="325"/>
      <c r="AQ839" s="325"/>
      <c r="AR839" s="325"/>
      <c r="AS839" s="325"/>
      <c r="AT839" s="325"/>
      <c r="AU839" s="325"/>
      <c r="AV839" s="325"/>
      <c r="AW839" s="325"/>
      <c r="AX839" s="325"/>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8.25" hidden="1" customHeight="1" x14ac:dyDescent="0.15">
      <c r="A867" s="409">
        <v>30</v>
      </c>
      <c r="B867" s="40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339</v>
      </c>
      <c r="AD870" s="281"/>
      <c r="AE870" s="281"/>
      <c r="AF870" s="281"/>
      <c r="AG870" s="281"/>
      <c r="AH870" s="348" t="s">
        <v>368</v>
      </c>
      <c r="AI870" s="350"/>
      <c r="AJ870" s="350"/>
      <c r="AK870" s="350"/>
      <c r="AL870" s="350" t="s">
        <v>21</v>
      </c>
      <c r="AM870" s="350"/>
      <c r="AN870" s="350"/>
      <c r="AO870" s="431"/>
      <c r="AP870" s="432" t="s">
        <v>301</v>
      </c>
      <c r="AQ870" s="432"/>
      <c r="AR870" s="432"/>
      <c r="AS870" s="432"/>
      <c r="AT870" s="432"/>
      <c r="AU870" s="432"/>
      <c r="AV870" s="432"/>
      <c r="AW870" s="432"/>
      <c r="AX870" s="432"/>
    </row>
    <row r="871" spans="1:50" ht="53.25" customHeight="1" x14ac:dyDescent="0.15">
      <c r="A871" s="409">
        <v>1</v>
      </c>
      <c r="B871" s="409">
        <v>1</v>
      </c>
      <c r="C871" s="429" t="s">
        <v>667</v>
      </c>
      <c r="D871" s="423"/>
      <c r="E871" s="423"/>
      <c r="F871" s="423"/>
      <c r="G871" s="423"/>
      <c r="H871" s="423"/>
      <c r="I871" s="423"/>
      <c r="J871" s="424">
        <v>4010001025355</v>
      </c>
      <c r="K871" s="425"/>
      <c r="L871" s="425"/>
      <c r="M871" s="425"/>
      <c r="N871" s="425"/>
      <c r="O871" s="425"/>
      <c r="P871" s="430" t="s">
        <v>669</v>
      </c>
      <c r="Q871" s="321"/>
      <c r="R871" s="321"/>
      <c r="S871" s="321"/>
      <c r="T871" s="321"/>
      <c r="U871" s="321"/>
      <c r="V871" s="321"/>
      <c r="W871" s="321"/>
      <c r="X871" s="321"/>
      <c r="Y871" s="322">
        <v>72</v>
      </c>
      <c r="Z871" s="323"/>
      <c r="AA871" s="323"/>
      <c r="AB871" s="324"/>
      <c r="AC871" s="332" t="s">
        <v>374</v>
      </c>
      <c r="AD871" s="428"/>
      <c r="AE871" s="428"/>
      <c r="AF871" s="428"/>
      <c r="AG871" s="428"/>
      <c r="AH871" s="426">
        <v>1</v>
      </c>
      <c r="AI871" s="427"/>
      <c r="AJ871" s="427"/>
      <c r="AK871" s="427"/>
      <c r="AL871" s="329">
        <v>66.319999999999993</v>
      </c>
      <c r="AM871" s="330"/>
      <c r="AN871" s="330"/>
      <c r="AO871" s="331"/>
      <c r="AP871" s="325" t="s">
        <v>668</v>
      </c>
      <c r="AQ871" s="325"/>
      <c r="AR871" s="325"/>
      <c r="AS871" s="325"/>
      <c r="AT871" s="325"/>
      <c r="AU871" s="325"/>
      <c r="AV871" s="325"/>
      <c r="AW871" s="325"/>
      <c r="AX871" s="325"/>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32"/>
      <c r="AD872" s="332"/>
      <c r="AE872" s="332"/>
      <c r="AF872" s="332"/>
      <c r="AG872" s="332"/>
      <c r="AH872" s="426"/>
      <c r="AI872" s="427"/>
      <c r="AJ872" s="427"/>
      <c r="AK872" s="427"/>
      <c r="AL872" s="329"/>
      <c r="AM872" s="330"/>
      <c r="AN872" s="330"/>
      <c r="AO872" s="331"/>
      <c r="AP872" s="325"/>
      <c r="AQ872" s="325"/>
      <c r="AR872" s="325"/>
      <c r="AS872" s="325"/>
      <c r="AT872" s="325"/>
      <c r="AU872" s="325"/>
      <c r="AV872" s="325"/>
      <c r="AW872" s="325"/>
      <c r="AX872" s="325"/>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43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430"/>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339</v>
      </c>
      <c r="AD903" s="281"/>
      <c r="AE903" s="281"/>
      <c r="AF903" s="281"/>
      <c r="AG903" s="281"/>
      <c r="AH903" s="348" t="s">
        <v>368</v>
      </c>
      <c r="AI903" s="350"/>
      <c r="AJ903" s="350"/>
      <c r="AK903" s="350"/>
      <c r="AL903" s="350" t="s">
        <v>21</v>
      </c>
      <c r="AM903" s="350"/>
      <c r="AN903" s="350"/>
      <c r="AO903" s="431"/>
      <c r="AP903" s="432" t="s">
        <v>301</v>
      </c>
      <c r="AQ903" s="432"/>
      <c r="AR903" s="432"/>
      <c r="AS903" s="432"/>
      <c r="AT903" s="432"/>
      <c r="AU903" s="432"/>
      <c r="AV903" s="432"/>
      <c r="AW903" s="432"/>
      <c r="AX903" s="432"/>
    </row>
    <row r="904" spans="1:50" ht="283.5" customHeight="1" x14ac:dyDescent="0.15">
      <c r="A904" s="409">
        <v>1</v>
      </c>
      <c r="B904" s="409">
        <v>1</v>
      </c>
      <c r="C904" s="429" t="s">
        <v>654</v>
      </c>
      <c r="D904" s="423"/>
      <c r="E904" s="423"/>
      <c r="F904" s="423"/>
      <c r="G904" s="423"/>
      <c r="H904" s="423"/>
      <c r="I904" s="423"/>
      <c r="J904" s="424">
        <v>9011105004645</v>
      </c>
      <c r="K904" s="425"/>
      <c r="L904" s="425"/>
      <c r="M904" s="425"/>
      <c r="N904" s="425"/>
      <c r="O904" s="425"/>
      <c r="P904" s="430" t="s">
        <v>657</v>
      </c>
      <c r="Q904" s="321"/>
      <c r="R904" s="321"/>
      <c r="S904" s="321"/>
      <c r="T904" s="321"/>
      <c r="U904" s="321"/>
      <c r="V904" s="321"/>
      <c r="W904" s="321"/>
      <c r="X904" s="321"/>
      <c r="Y904" s="322">
        <v>458</v>
      </c>
      <c r="Z904" s="323"/>
      <c r="AA904" s="323"/>
      <c r="AB904" s="324"/>
      <c r="AC904" s="332" t="s">
        <v>374</v>
      </c>
      <c r="AD904" s="428"/>
      <c r="AE904" s="428"/>
      <c r="AF904" s="428"/>
      <c r="AG904" s="428"/>
      <c r="AH904" s="426">
        <v>1</v>
      </c>
      <c r="AI904" s="427"/>
      <c r="AJ904" s="427"/>
      <c r="AK904" s="427"/>
      <c r="AL904" s="329">
        <v>91.7</v>
      </c>
      <c r="AM904" s="330"/>
      <c r="AN904" s="330"/>
      <c r="AO904" s="331"/>
      <c r="AP904" s="325" t="s">
        <v>656</v>
      </c>
      <c r="AQ904" s="325"/>
      <c r="AR904" s="325"/>
      <c r="AS904" s="325"/>
      <c r="AT904" s="325"/>
      <c r="AU904" s="325"/>
      <c r="AV904" s="325"/>
      <c r="AW904" s="325"/>
      <c r="AX904" s="325"/>
    </row>
    <row r="905" spans="1:50" ht="30" customHeight="1" x14ac:dyDescent="0.15">
      <c r="A905" s="409">
        <v>2</v>
      </c>
      <c r="B905" s="409">
        <v>1</v>
      </c>
      <c r="C905" s="429" t="s">
        <v>658</v>
      </c>
      <c r="D905" s="423"/>
      <c r="E905" s="423"/>
      <c r="F905" s="423"/>
      <c r="G905" s="423"/>
      <c r="H905" s="423"/>
      <c r="I905" s="423"/>
      <c r="J905" s="424">
        <v>3010005003993</v>
      </c>
      <c r="K905" s="425"/>
      <c r="L905" s="425"/>
      <c r="M905" s="425"/>
      <c r="N905" s="425"/>
      <c r="O905" s="425"/>
      <c r="P905" s="430" t="s">
        <v>659</v>
      </c>
      <c r="Q905" s="321"/>
      <c r="R905" s="321"/>
      <c r="S905" s="321"/>
      <c r="T905" s="321"/>
      <c r="U905" s="321"/>
      <c r="V905" s="321"/>
      <c r="W905" s="321"/>
      <c r="X905" s="321"/>
      <c r="Y905" s="322">
        <v>113</v>
      </c>
      <c r="Z905" s="323"/>
      <c r="AA905" s="323"/>
      <c r="AB905" s="324"/>
      <c r="AC905" s="332" t="s">
        <v>374</v>
      </c>
      <c r="AD905" s="428"/>
      <c r="AE905" s="428"/>
      <c r="AF905" s="428"/>
      <c r="AG905" s="428"/>
      <c r="AH905" s="426">
        <v>1</v>
      </c>
      <c r="AI905" s="427"/>
      <c r="AJ905" s="427"/>
      <c r="AK905" s="427"/>
      <c r="AL905" s="329">
        <v>94.49</v>
      </c>
      <c r="AM905" s="330"/>
      <c r="AN905" s="330"/>
      <c r="AO905" s="331"/>
      <c r="AP905" s="325" t="s">
        <v>660</v>
      </c>
      <c r="AQ905" s="325"/>
      <c r="AR905" s="325"/>
      <c r="AS905" s="325"/>
      <c r="AT905" s="325"/>
      <c r="AU905" s="325"/>
      <c r="AV905" s="325"/>
      <c r="AW905" s="325"/>
      <c r="AX905" s="325"/>
    </row>
    <row r="906" spans="1:50" ht="30" customHeight="1" x14ac:dyDescent="0.15">
      <c r="A906" s="409">
        <v>3</v>
      </c>
      <c r="B906" s="409">
        <v>1</v>
      </c>
      <c r="C906" s="429" t="s">
        <v>661</v>
      </c>
      <c r="D906" s="423"/>
      <c r="E906" s="423"/>
      <c r="F906" s="423"/>
      <c r="G906" s="423"/>
      <c r="H906" s="423"/>
      <c r="I906" s="423"/>
      <c r="J906" s="424">
        <v>9180005004276</v>
      </c>
      <c r="K906" s="425"/>
      <c r="L906" s="425"/>
      <c r="M906" s="425"/>
      <c r="N906" s="425"/>
      <c r="O906" s="425"/>
      <c r="P906" s="430" t="s">
        <v>659</v>
      </c>
      <c r="Q906" s="321"/>
      <c r="R906" s="321"/>
      <c r="S906" s="321"/>
      <c r="T906" s="321"/>
      <c r="U906" s="321"/>
      <c r="V906" s="321"/>
      <c r="W906" s="321"/>
      <c r="X906" s="321"/>
      <c r="Y906" s="322">
        <v>102</v>
      </c>
      <c r="Z906" s="323"/>
      <c r="AA906" s="323"/>
      <c r="AB906" s="324"/>
      <c r="AC906" s="332" t="s">
        <v>374</v>
      </c>
      <c r="AD906" s="428"/>
      <c r="AE906" s="428"/>
      <c r="AF906" s="428"/>
      <c r="AG906" s="428"/>
      <c r="AH906" s="327">
        <v>1</v>
      </c>
      <c r="AI906" s="328"/>
      <c r="AJ906" s="328"/>
      <c r="AK906" s="328"/>
      <c r="AL906" s="329">
        <v>98.99</v>
      </c>
      <c r="AM906" s="330"/>
      <c r="AN906" s="330"/>
      <c r="AO906" s="331"/>
      <c r="AP906" s="325" t="s">
        <v>656</v>
      </c>
      <c r="AQ906" s="325"/>
      <c r="AR906" s="325"/>
      <c r="AS906" s="325"/>
      <c r="AT906" s="325"/>
      <c r="AU906" s="325"/>
      <c r="AV906" s="325"/>
      <c r="AW906" s="325"/>
      <c r="AX906" s="325"/>
    </row>
    <row r="907" spans="1:50" ht="30" customHeight="1" x14ac:dyDescent="0.15">
      <c r="A907" s="409">
        <v>4</v>
      </c>
      <c r="B907" s="409">
        <v>1</v>
      </c>
      <c r="C907" s="429" t="s">
        <v>662</v>
      </c>
      <c r="D907" s="423"/>
      <c r="E907" s="423"/>
      <c r="F907" s="423"/>
      <c r="G907" s="423"/>
      <c r="H907" s="423"/>
      <c r="I907" s="423"/>
      <c r="J907" s="424">
        <v>2240005001703</v>
      </c>
      <c r="K907" s="425"/>
      <c r="L907" s="425"/>
      <c r="M907" s="425"/>
      <c r="N907" s="425"/>
      <c r="O907" s="425"/>
      <c r="P907" s="430" t="s">
        <v>659</v>
      </c>
      <c r="Q907" s="321"/>
      <c r="R907" s="321"/>
      <c r="S907" s="321"/>
      <c r="T907" s="321"/>
      <c r="U907" s="321"/>
      <c r="V907" s="321"/>
      <c r="W907" s="321"/>
      <c r="X907" s="321"/>
      <c r="Y907" s="322">
        <v>91</v>
      </c>
      <c r="Z907" s="323"/>
      <c r="AA907" s="323"/>
      <c r="AB907" s="324"/>
      <c r="AC907" s="332" t="s">
        <v>374</v>
      </c>
      <c r="AD907" s="428"/>
      <c r="AE907" s="428"/>
      <c r="AF907" s="428"/>
      <c r="AG907" s="428"/>
      <c r="AH907" s="327">
        <v>1</v>
      </c>
      <c r="AI907" s="328"/>
      <c r="AJ907" s="328"/>
      <c r="AK907" s="328"/>
      <c r="AL907" s="329">
        <v>99.29</v>
      </c>
      <c r="AM907" s="330"/>
      <c r="AN907" s="330"/>
      <c r="AO907" s="331"/>
      <c r="AP907" s="325" t="s">
        <v>660</v>
      </c>
      <c r="AQ907" s="325"/>
      <c r="AR907" s="325"/>
      <c r="AS907" s="325"/>
      <c r="AT907" s="325"/>
      <c r="AU907" s="325"/>
      <c r="AV907" s="325"/>
      <c r="AW907" s="325"/>
      <c r="AX907" s="325"/>
    </row>
    <row r="908" spans="1:50" ht="30" customHeight="1" x14ac:dyDescent="0.15">
      <c r="A908" s="409">
        <v>5</v>
      </c>
      <c r="B908" s="409">
        <v>1</v>
      </c>
      <c r="C908" s="429" t="s">
        <v>680</v>
      </c>
      <c r="D908" s="423"/>
      <c r="E908" s="423"/>
      <c r="F908" s="423"/>
      <c r="G908" s="423"/>
      <c r="H908" s="423"/>
      <c r="I908" s="423"/>
      <c r="J908" s="424">
        <v>3020005003539</v>
      </c>
      <c r="K908" s="425"/>
      <c r="L908" s="425"/>
      <c r="M908" s="425"/>
      <c r="N908" s="425"/>
      <c r="O908" s="425"/>
      <c r="P908" s="430" t="s">
        <v>659</v>
      </c>
      <c r="Q908" s="321"/>
      <c r="R908" s="321"/>
      <c r="S908" s="321"/>
      <c r="T908" s="321"/>
      <c r="U908" s="321"/>
      <c r="V908" s="321"/>
      <c r="W908" s="321"/>
      <c r="X908" s="321"/>
      <c r="Y908" s="322">
        <v>90</v>
      </c>
      <c r="Z908" s="323"/>
      <c r="AA908" s="323"/>
      <c r="AB908" s="324"/>
      <c r="AC908" s="332" t="s">
        <v>374</v>
      </c>
      <c r="AD908" s="428"/>
      <c r="AE908" s="428"/>
      <c r="AF908" s="428"/>
      <c r="AG908" s="428"/>
      <c r="AH908" s="327">
        <v>1</v>
      </c>
      <c r="AI908" s="328"/>
      <c r="AJ908" s="328"/>
      <c r="AK908" s="328"/>
      <c r="AL908" s="329">
        <v>98.13</v>
      </c>
      <c r="AM908" s="330"/>
      <c r="AN908" s="330"/>
      <c r="AO908" s="331"/>
      <c r="AP908" s="325" t="s">
        <v>656</v>
      </c>
      <c r="AQ908" s="325"/>
      <c r="AR908" s="325"/>
      <c r="AS908" s="325"/>
      <c r="AT908" s="325"/>
      <c r="AU908" s="325"/>
      <c r="AV908" s="325"/>
      <c r="AW908" s="325"/>
      <c r="AX908" s="325"/>
    </row>
    <row r="909" spans="1:50" ht="30" customHeight="1" x14ac:dyDescent="0.15">
      <c r="A909" s="409">
        <v>6</v>
      </c>
      <c r="B909" s="409">
        <v>1</v>
      </c>
      <c r="C909" s="429" t="s">
        <v>663</v>
      </c>
      <c r="D909" s="423"/>
      <c r="E909" s="423"/>
      <c r="F909" s="423"/>
      <c r="G909" s="423"/>
      <c r="H909" s="423"/>
      <c r="I909" s="423"/>
      <c r="J909" s="424">
        <v>6430005003164</v>
      </c>
      <c r="K909" s="425"/>
      <c r="L909" s="425"/>
      <c r="M909" s="425"/>
      <c r="N909" s="425"/>
      <c r="O909" s="425"/>
      <c r="P909" s="430" t="s">
        <v>659</v>
      </c>
      <c r="Q909" s="321"/>
      <c r="R909" s="321"/>
      <c r="S909" s="321"/>
      <c r="T909" s="321"/>
      <c r="U909" s="321"/>
      <c r="V909" s="321"/>
      <c r="W909" s="321"/>
      <c r="X909" s="321"/>
      <c r="Y909" s="322">
        <v>89</v>
      </c>
      <c r="Z909" s="323"/>
      <c r="AA909" s="323"/>
      <c r="AB909" s="324"/>
      <c r="AC909" s="332" t="s">
        <v>374</v>
      </c>
      <c r="AD909" s="428"/>
      <c r="AE909" s="428"/>
      <c r="AF909" s="428"/>
      <c r="AG909" s="428"/>
      <c r="AH909" s="327">
        <v>1</v>
      </c>
      <c r="AI909" s="328"/>
      <c r="AJ909" s="328"/>
      <c r="AK909" s="328"/>
      <c r="AL909" s="329">
        <v>98.27</v>
      </c>
      <c r="AM909" s="330"/>
      <c r="AN909" s="330"/>
      <c r="AO909" s="331"/>
      <c r="AP909" s="325" t="s">
        <v>656</v>
      </c>
      <c r="AQ909" s="325"/>
      <c r="AR909" s="325"/>
      <c r="AS909" s="325"/>
      <c r="AT909" s="325"/>
      <c r="AU909" s="325"/>
      <c r="AV909" s="325"/>
      <c r="AW909" s="325"/>
      <c r="AX909" s="325"/>
    </row>
    <row r="910" spans="1:50" ht="30" customHeight="1" x14ac:dyDescent="0.15">
      <c r="A910" s="409">
        <v>7</v>
      </c>
      <c r="B910" s="409">
        <v>1</v>
      </c>
      <c r="C910" s="429" t="s">
        <v>664</v>
      </c>
      <c r="D910" s="423"/>
      <c r="E910" s="423"/>
      <c r="F910" s="423"/>
      <c r="G910" s="423"/>
      <c r="H910" s="423"/>
      <c r="I910" s="423"/>
      <c r="J910" s="424">
        <v>8120005004365</v>
      </c>
      <c r="K910" s="425"/>
      <c r="L910" s="425"/>
      <c r="M910" s="425"/>
      <c r="N910" s="425"/>
      <c r="O910" s="425"/>
      <c r="P910" s="430" t="s">
        <v>659</v>
      </c>
      <c r="Q910" s="321"/>
      <c r="R910" s="321"/>
      <c r="S910" s="321"/>
      <c r="T910" s="321"/>
      <c r="U910" s="321"/>
      <c r="V910" s="321"/>
      <c r="W910" s="321"/>
      <c r="X910" s="321"/>
      <c r="Y910" s="322">
        <v>88</v>
      </c>
      <c r="Z910" s="323"/>
      <c r="AA910" s="323"/>
      <c r="AB910" s="324"/>
      <c r="AC910" s="332" t="s">
        <v>374</v>
      </c>
      <c r="AD910" s="428"/>
      <c r="AE910" s="428"/>
      <c r="AF910" s="428"/>
      <c r="AG910" s="428"/>
      <c r="AH910" s="327">
        <v>1</v>
      </c>
      <c r="AI910" s="328"/>
      <c r="AJ910" s="328"/>
      <c r="AK910" s="328"/>
      <c r="AL910" s="329">
        <v>99.7</v>
      </c>
      <c r="AM910" s="330"/>
      <c r="AN910" s="330"/>
      <c r="AO910" s="331"/>
      <c r="AP910" s="325" t="s">
        <v>660</v>
      </c>
      <c r="AQ910" s="325"/>
      <c r="AR910" s="325"/>
      <c r="AS910" s="325"/>
      <c r="AT910" s="325"/>
      <c r="AU910" s="325"/>
      <c r="AV910" s="325"/>
      <c r="AW910" s="325"/>
      <c r="AX910" s="325"/>
    </row>
    <row r="911" spans="1:50" ht="30" customHeight="1" x14ac:dyDescent="0.15">
      <c r="A911" s="409">
        <v>8</v>
      </c>
      <c r="B911" s="409">
        <v>1</v>
      </c>
      <c r="C911" s="429" t="s">
        <v>681</v>
      </c>
      <c r="D911" s="423"/>
      <c r="E911" s="423"/>
      <c r="F911" s="423"/>
      <c r="G911" s="423"/>
      <c r="H911" s="423"/>
      <c r="I911" s="423"/>
      <c r="J911" s="424">
        <v>6140005002815</v>
      </c>
      <c r="K911" s="425"/>
      <c r="L911" s="425"/>
      <c r="M911" s="425"/>
      <c r="N911" s="425"/>
      <c r="O911" s="425"/>
      <c r="P911" s="430" t="s">
        <v>659</v>
      </c>
      <c r="Q911" s="321"/>
      <c r="R911" s="321"/>
      <c r="S911" s="321"/>
      <c r="T911" s="321"/>
      <c r="U911" s="321"/>
      <c r="V911" s="321"/>
      <c r="W911" s="321"/>
      <c r="X911" s="321"/>
      <c r="Y911" s="322">
        <v>87</v>
      </c>
      <c r="Z911" s="323"/>
      <c r="AA911" s="323"/>
      <c r="AB911" s="324"/>
      <c r="AC911" s="332" t="s">
        <v>374</v>
      </c>
      <c r="AD911" s="428"/>
      <c r="AE911" s="428"/>
      <c r="AF911" s="428"/>
      <c r="AG911" s="428"/>
      <c r="AH911" s="327">
        <v>1</v>
      </c>
      <c r="AI911" s="328"/>
      <c r="AJ911" s="328"/>
      <c r="AK911" s="328"/>
      <c r="AL911" s="329">
        <v>98.09</v>
      </c>
      <c r="AM911" s="330"/>
      <c r="AN911" s="330"/>
      <c r="AO911" s="331"/>
      <c r="AP911" s="325" t="s">
        <v>656</v>
      </c>
      <c r="AQ911" s="325"/>
      <c r="AR911" s="325"/>
      <c r="AS911" s="325"/>
      <c r="AT911" s="325"/>
      <c r="AU911" s="325"/>
      <c r="AV911" s="325"/>
      <c r="AW911" s="325"/>
      <c r="AX911" s="325"/>
    </row>
    <row r="912" spans="1:50" ht="30" customHeight="1" x14ac:dyDescent="0.15">
      <c r="A912" s="409">
        <v>9</v>
      </c>
      <c r="B912" s="409">
        <v>1</v>
      </c>
      <c r="C912" s="429" t="s">
        <v>665</v>
      </c>
      <c r="D912" s="423"/>
      <c r="E912" s="423"/>
      <c r="F912" s="423"/>
      <c r="G912" s="423"/>
      <c r="H912" s="423"/>
      <c r="I912" s="423"/>
      <c r="J912" s="424">
        <v>2030005001352</v>
      </c>
      <c r="K912" s="425"/>
      <c r="L912" s="425"/>
      <c r="M912" s="425"/>
      <c r="N912" s="425"/>
      <c r="O912" s="425"/>
      <c r="P912" s="430" t="s">
        <v>659</v>
      </c>
      <c r="Q912" s="321"/>
      <c r="R912" s="321"/>
      <c r="S912" s="321"/>
      <c r="T912" s="321"/>
      <c r="U912" s="321"/>
      <c r="V912" s="321"/>
      <c r="W912" s="321"/>
      <c r="X912" s="321"/>
      <c r="Y912" s="322">
        <v>87</v>
      </c>
      <c r="Z912" s="323"/>
      <c r="AA912" s="323"/>
      <c r="AB912" s="324"/>
      <c r="AC912" s="332" t="s">
        <v>374</v>
      </c>
      <c r="AD912" s="428"/>
      <c r="AE912" s="428"/>
      <c r="AF912" s="428"/>
      <c r="AG912" s="428"/>
      <c r="AH912" s="327">
        <v>1</v>
      </c>
      <c r="AI912" s="328"/>
      <c r="AJ912" s="328"/>
      <c r="AK912" s="328"/>
      <c r="AL912" s="329">
        <v>99.06</v>
      </c>
      <c r="AM912" s="330"/>
      <c r="AN912" s="330"/>
      <c r="AO912" s="331"/>
      <c r="AP912" s="325" t="s">
        <v>656</v>
      </c>
      <c r="AQ912" s="325"/>
      <c r="AR912" s="325"/>
      <c r="AS912" s="325"/>
      <c r="AT912" s="325"/>
      <c r="AU912" s="325"/>
      <c r="AV912" s="325"/>
      <c r="AW912" s="325"/>
      <c r="AX912" s="325"/>
    </row>
    <row r="913" spans="1:50" ht="30" customHeight="1" x14ac:dyDescent="0.15">
      <c r="A913" s="409">
        <v>10</v>
      </c>
      <c r="B913" s="409">
        <v>1</v>
      </c>
      <c r="C913" s="429" t="s">
        <v>666</v>
      </c>
      <c r="D913" s="423"/>
      <c r="E913" s="423"/>
      <c r="F913" s="423"/>
      <c r="G913" s="423"/>
      <c r="H913" s="423"/>
      <c r="I913" s="423"/>
      <c r="J913" s="424">
        <v>7070005004272</v>
      </c>
      <c r="K913" s="425"/>
      <c r="L913" s="425"/>
      <c r="M913" s="425"/>
      <c r="N913" s="425"/>
      <c r="O913" s="425"/>
      <c r="P913" s="430" t="s">
        <v>659</v>
      </c>
      <c r="Q913" s="321"/>
      <c r="R913" s="321"/>
      <c r="S913" s="321"/>
      <c r="T913" s="321"/>
      <c r="U913" s="321"/>
      <c r="V913" s="321"/>
      <c r="W913" s="321"/>
      <c r="X913" s="321"/>
      <c r="Y913" s="322">
        <v>85</v>
      </c>
      <c r="Z913" s="323"/>
      <c r="AA913" s="323"/>
      <c r="AB913" s="324"/>
      <c r="AC913" s="332" t="s">
        <v>374</v>
      </c>
      <c r="AD913" s="428"/>
      <c r="AE913" s="428"/>
      <c r="AF913" s="428"/>
      <c r="AG913" s="428"/>
      <c r="AH913" s="327">
        <v>1</v>
      </c>
      <c r="AI913" s="328"/>
      <c r="AJ913" s="328"/>
      <c r="AK913" s="328"/>
      <c r="AL913" s="329">
        <v>90.58</v>
      </c>
      <c r="AM913" s="330"/>
      <c r="AN913" s="330"/>
      <c r="AO913" s="331"/>
      <c r="AP913" s="325" t="s">
        <v>660</v>
      </c>
      <c r="AQ913" s="325"/>
      <c r="AR913" s="325"/>
      <c r="AS913" s="325"/>
      <c r="AT913" s="325"/>
      <c r="AU913" s="325"/>
      <c r="AV913" s="325"/>
      <c r="AW913" s="325"/>
      <c r="AX913" s="325"/>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339</v>
      </c>
      <c r="AD936" s="281"/>
      <c r="AE936" s="281"/>
      <c r="AF936" s="281"/>
      <c r="AG936" s="281"/>
      <c r="AH936" s="348" t="s">
        <v>368</v>
      </c>
      <c r="AI936" s="350"/>
      <c r="AJ936" s="350"/>
      <c r="AK936" s="350"/>
      <c r="AL936" s="350" t="s">
        <v>21</v>
      </c>
      <c r="AM936" s="350"/>
      <c r="AN936" s="350"/>
      <c r="AO936" s="431"/>
      <c r="AP936" s="432" t="s">
        <v>301</v>
      </c>
      <c r="AQ936" s="432"/>
      <c r="AR936" s="432"/>
      <c r="AS936" s="432"/>
      <c r="AT936" s="432"/>
      <c r="AU936" s="432"/>
      <c r="AV936" s="432"/>
      <c r="AW936" s="432"/>
      <c r="AX936" s="432"/>
    </row>
    <row r="937" spans="1:50" ht="30" customHeight="1" x14ac:dyDescent="0.15">
      <c r="A937" s="409">
        <v>1</v>
      </c>
      <c r="B937" s="409">
        <v>1</v>
      </c>
      <c r="C937" s="429" t="s">
        <v>671</v>
      </c>
      <c r="D937" s="423"/>
      <c r="E937" s="423"/>
      <c r="F937" s="423"/>
      <c r="G937" s="423"/>
      <c r="H937" s="423"/>
      <c r="I937" s="423"/>
      <c r="J937" s="424">
        <v>7011601017458</v>
      </c>
      <c r="K937" s="425"/>
      <c r="L937" s="425"/>
      <c r="M937" s="425"/>
      <c r="N937" s="425"/>
      <c r="O937" s="425"/>
      <c r="P937" s="430" t="s">
        <v>670</v>
      </c>
      <c r="Q937" s="321"/>
      <c r="R937" s="321"/>
      <c r="S937" s="321"/>
      <c r="T937" s="321"/>
      <c r="U937" s="321"/>
      <c r="V937" s="321"/>
      <c r="W937" s="321"/>
      <c r="X937" s="321"/>
      <c r="Y937" s="322">
        <v>3</v>
      </c>
      <c r="Z937" s="323"/>
      <c r="AA937" s="323"/>
      <c r="AB937" s="324"/>
      <c r="AC937" s="332" t="s">
        <v>373</v>
      </c>
      <c r="AD937" s="428"/>
      <c r="AE937" s="428"/>
      <c r="AF937" s="428"/>
      <c r="AG937" s="428"/>
      <c r="AH937" s="426">
        <v>5</v>
      </c>
      <c r="AI937" s="427"/>
      <c r="AJ937" s="427"/>
      <c r="AK937" s="427"/>
      <c r="AL937" s="329">
        <v>88.64</v>
      </c>
      <c r="AM937" s="330"/>
      <c r="AN937" s="330"/>
      <c r="AO937" s="331"/>
      <c r="AP937" s="325" t="s">
        <v>672</v>
      </c>
      <c r="AQ937" s="325"/>
      <c r="AR937" s="325"/>
      <c r="AS937" s="325"/>
      <c r="AT937" s="325"/>
      <c r="AU937" s="325"/>
      <c r="AV937" s="325"/>
      <c r="AW937" s="325"/>
      <c r="AX937" s="325"/>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32"/>
      <c r="AD938" s="332"/>
      <c r="AE938" s="332"/>
      <c r="AF938" s="332"/>
      <c r="AG938" s="332"/>
      <c r="AH938" s="426"/>
      <c r="AI938" s="427"/>
      <c r="AJ938" s="427"/>
      <c r="AK938" s="427"/>
      <c r="AL938" s="329"/>
      <c r="AM938" s="330"/>
      <c r="AN938" s="330"/>
      <c r="AO938" s="331"/>
      <c r="AP938" s="325"/>
      <c r="AQ938" s="325"/>
      <c r="AR938" s="325"/>
      <c r="AS938" s="325"/>
      <c r="AT938" s="325"/>
      <c r="AU938" s="325"/>
      <c r="AV938" s="325"/>
      <c r="AW938" s="325"/>
      <c r="AX938" s="325"/>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43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339</v>
      </c>
      <c r="AD969" s="281"/>
      <c r="AE969" s="281"/>
      <c r="AF969" s="281"/>
      <c r="AG969" s="281"/>
      <c r="AH969" s="348" t="s">
        <v>368</v>
      </c>
      <c r="AI969" s="350"/>
      <c r="AJ969" s="350"/>
      <c r="AK969" s="350"/>
      <c r="AL969" s="350" t="s">
        <v>21</v>
      </c>
      <c r="AM969" s="350"/>
      <c r="AN969" s="350"/>
      <c r="AO969" s="431"/>
      <c r="AP969" s="432" t="s">
        <v>301</v>
      </c>
      <c r="AQ969" s="432"/>
      <c r="AR969" s="432"/>
      <c r="AS969" s="432"/>
      <c r="AT969" s="432"/>
      <c r="AU969" s="432"/>
      <c r="AV969" s="432"/>
      <c r="AW969" s="432"/>
      <c r="AX969" s="432"/>
    </row>
    <row r="970" spans="1:50" ht="30" customHeight="1" x14ac:dyDescent="0.15">
      <c r="A970" s="409">
        <v>1</v>
      </c>
      <c r="B970" s="409">
        <v>1</v>
      </c>
      <c r="C970" s="429" t="s">
        <v>673</v>
      </c>
      <c r="D970" s="423"/>
      <c r="E970" s="423"/>
      <c r="F970" s="423"/>
      <c r="G970" s="423"/>
      <c r="H970" s="423"/>
      <c r="I970" s="423"/>
      <c r="J970" s="424" t="s">
        <v>409</v>
      </c>
      <c r="K970" s="425"/>
      <c r="L970" s="425"/>
      <c r="M970" s="425"/>
      <c r="N970" s="425"/>
      <c r="O970" s="425"/>
      <c r="P970" s="321" t="s">
        <v>674</v>
      </c>
      <c r="Q970" s="321"/>
      <c r="R970" s="321"/>
      <c r="S970" s="321"/>
      <c r="T970" s="321"/>
      <c r="U970" s="321"/>
      <c r="V970" s="321"/>
      <c r="W970" s="321"/>
      <c r="X970" s="321"/>
      <c r="Y970" s="322">
        <v>40</v>
      </c>
      <c r="Z970" s="323"/>
      <c r="AA970" s="323"/>
      <c r="AB970" s="324"/>
      <c r="AC970" s="332" t="s">
        <v>379</v>
      </c>
      <c r="AD970" s="428"/>
      <c r="AE970" s="428"/>
      <c r="AF970" s="428"/>
      <c r="AG970" s="428"/>
      <c r="AH970" s="426" t="s">
        <v>675</v>
      </c>
      <c r="AI970" s="427"/>
      <c r="AJ970" s="427"/>
      <c r="AK970" s="427"/>
      <c r="AL970" s="329" t="s">
        <v>676</v>
      </c>
      <c r="AM970" s="330"/>
      <c r="AN970" s="330"/>
      <c r="AO970" s="331"/>
      <c r="AP970" s="325" t="s">
        <v>675</v>
      </c>
      <c r="AQ970" s="325"/>
      <c r="AR970" s="325"/>
      <c r="AS970" s="325"/>
      <c r="AT970" s="325"/>
      <c r="AU970" s="325"/>
      <c r="AV970" s="325"/>
      <c r="AW970" s="325"/>
      <c r="AX970" s="325"/>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32"/>
      <c r="AD971" s="332"/>
      <c r="AE971" s="332"/>
      <c r="AF971" s="332"/>
      <c r="AG971" s="332"/>
      <c r="AH971" s="426"/>
      <c r="AI971" s="427"/>
      <c r="AJ971" s="427"/>
      <c r="AK971" s="427"/>
      <c r="AL971" s="329"/>
      <c r="AM971" s="330"/>
      <c r="AN971" s="330"/>
      <c r="AO971" s="331"/>
      <c r="AP971" s="325"/>
      <c r="AQ971" s="325"/>
      <c r="AR971" s="325"/>
      <c r="AS971" s="325"/>
      <c r="AT971" s="325"/>
      <c r="AU971" s="325"/>
      <c r="AV971" s="325"/>
      <c r="AW971" s="325"/>
      <c r="AX971" s="325"/>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43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430"/>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339</v>
      </c>
      <c r="AD1002" s="281"/>
      <c r="AE1002" s="281"/>
      <c r="AF1002" s="281"/>
      <c r="AG1002" s="281"/>
      <c r="AH1002" s="348" t="s">
        <v>368</v>
      </c>
      <c r="AI1002" s="350"/>
      <c r="AJ1002" s="350"/>
      <c r="AK1002" s="350"/>
      <c r="AL1002" s="350" t="s">
        <v>21</v>
      </c>
      <c r="AM1002" s="350"/>
      <c r="AN1002" s="350"/>
      <c r="AO1002" s="431"/>
      <c r="AP1002" s="432" t="s">
        <v>301</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32"/>
      <c r="AD1003" s="428"/>
      <c r="AE1003" s="428"/>
      <c r="AF1003" s="428"/>
      <c r="AG1003" s="428"/>
      <c r="AH1003" s="426"/>
      <c r="AI1003" s="427"/>
      <c r="AJ1003" s="427"/>
      <c r="AK1003" s="427"/>
      <c r="AL1003" s="329"/>
      <c r="AM1003" s="330"/>
      <c r="AN1003" s="330"/>
      <c r="AO1003" s="331"/>
      <c r="AP1003" s="325"/>
      <c r="AQ1003" s="325"/>
      <c r="AR1003" s="325"/>
      <c r="AS1003" s="325"/>
      <c r="AT1003" s="325"/>
      <c r="AU1003" s="325"/>
      <c r="AV1003" s="325"/>
      <c r="AW1003" s="325"/>
      <c r="AX1003" s="325"/>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32"/>
      <c r="AD1004" s="332"/>
      <c r="AE1004" s="332"/>
      <c r="AF1004" s="332"/>
      <c r="AG1004" s="332"/>
      <c r="AH1004" s="426"/>
      <c r="AI1004" s="427"/>
      <c r="AJ1004" s="427"/>
      <c r="AK1004" s="427"/>
      <c r="AL1004" s="329"/>
      <c r="AM1004" s="330"/>
      <c r="AN1004" s="330"/>
      <c r="AO1004" s="331"/>
      <c r="AP1004" s="325"/>
      <c r="AQ1004" s="325"/>
      <c r="AR1004" s="325"/>
      <c r="AS1004" s="325"/>
      <c r="AT1004" s="325"/>
      <c r="AU1004" s="325"/>
      <c r="AV1004" s="325"/>
      <c r="AW1004" s="325"/>
      <c r="AX1004" s="325"/>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339</v>
      </c>
      <c r="AD1035" s="281"/>
      <c r="AE1035" s="281"/>
      <c r="AF1035" s="281"/>
      <c r="AG1035" s="281"/>
      <c r="AH1035" s="348" t="s">
        <v>368</v>
      </c>
      <c r="AI1035" s="350"/>
      <c r="AJ1035" s="350"/>
      <c r="AK1035" s="350"/>
      <c r="AL1035" s="350" t="s">
        <v>21</v>
      </c>
      <c r="AM1035" s="350"/>
      <c r="AN1035" s="350"/>
      <c r="AO1035" s="431"/>
      <c r="AP1035" s="432" t="s">
        <v>301</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428"/>
      <c r="AE1036" s="428"/>
      <c r="AF1036" s="428"/>
      <c r="AG1036" s="428"/>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32"/>
      <c r="AD1037" s="332"/>
      <c r="AE1037" s="332"/>
      <c r="AF1037" s="332"/>
      <c r="AG1037" s="332"/>
      <c r="AH1037" s="426"/>
      <c r="AI1037" s="427"/>
      <c r="AJ1037" s="427"/>
      <c r="AK1037" s="427"/>
      <c r="AL1037" s="329"/>
      <c r="AM1037" s="330"/>
      <c r="AN1037" s="330"/>
      <c r="AO1037" s="331"/>
      <c r="AP1037" s="325"/>
      <c r="AQ1037" s="325"/>
      <c r="AR1037" s="325"/>
      <c r="AS1037" s="325"/>
      <c r="AT1037" s="325"/>
      <c r="AU1037" s="325"/>
      <c r="AV1037" s="325"/>
      <c r="AW1037" s="325"/>
      <c r="AX1037" s="325"/>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339</v>
      </c>
      <c r="AD1068" s="281"/>
      <c r="AE1068" s="281"/>
      <c r="AF1068" s="281"/>
      <c r="AG1068" s="281"/>
      <c r="AH1068" s="348" t="s">
        <v>368</v>
      </c>
      <c r="AI1068" s="350"/>
      <c r="AJ1068" s="350"/>
      <c r="AK1068" s="350"/>
      <c r="AL1068" s="350" t="s">
        <v>21</v>
      </c>
      <c r="AM1068" s="350"/>
      <c r="AN1068" s="350"/>
      <c r="AO1068" s="431"/>
      <c r="AP1068" s="432" t="s">
        <v>301</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428"/>
      <c r="AE1069" s="428"/>
      <c r="AF1069" s="428"/>
      <c r="AG1069" s="428"/>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32"/>
      <c r="AD1070" s="332"/>
      <c r="AE1070" s="332"/>
      <c r="AF1070" s="332"/>
      <c r="AG1070" s="332"/>
      <c r="AH1070" s="426"/>
      <c r="AI1070" s="427"/>
      <c r="AJ1070" s="427"/>
      <c r="AK1070" s="427"/>
      <c r="AL1070" s="329"/>
      <c r="AM1070" s="330"/>
      <c r="AN1070" s="330"/>
      <c r="AO1070" s="331"/>
      <c r="AP1070" s="325"/>
      <c r="AQ1070" s="325"/>
      <c r="AR1070" s="325"/>
      <c r="AS1070" s="325"/>
      <c r="AT1070" s="325"/>
      <c r="AU1070" s="325"/>
      <c r="AV1070" s="325"/>
      <c r="AW1070" s="325"/>
      <c r="AX1070" s="325"/>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4" t="s">
        <v>330</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3" t="s">
        <v>345</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897"/>
      <c r="E1102" s="281" t="s">
        <v>265</v>
      </c>
      <c r="F1102" s="897"/>
      <c r="G1102" s="897"/>
      <c r="H1102" s="897"/>
      <c r="I1102" s="897"/>
      <c r="J1102" s="281" t="s">
        <v>300</v>
      </c>
      <c r="K1102" s="281"/>
      <c r="L1102" s="281"/>
      <c r="M1102" s="281"/>
      <c r="N1102" s="281"/>
      <c r="O1102" s="281"/>
      <c r="P1102" s="348" t="s">
        <v>27</v>
      </c>
      <c r="Q1102" s="348"/>
      <c r="R1102" s="348"/>
      <c r="S1102" s="348"/>
      <c r="T1102" s="348"/>
      <c r="U1102" s="348"/>
      <c r="V1102" s="348"/>
      <c r="W1102" s="348"/>
      <c r="X1102" s="348"/>
      <c r="Y1102" s="281" t="s">
        <v>302</v>
      </c>
      <c r="Z1102" s="897"/>
      <c r="AA1102" s="897"/>
      <c r="AB1102" s="897"/>
      <c r="AC1102" s="281" t="s">
        <v>248</v>
      </c>
      <c r="AD1102" s="281"/>
      <c r="AE1102" s="281"/>
      <c r="AF1102" s="281"/>
      <c r="AG1102" s="281"/>
      <c r="AH1102" s="348" t="s">
        <v>261</v>
      </c>
      <c r="AI1102" s="349"/>
      <c r="AJ1102" s="349"/>
      <c r="AK1102" s="349"/>
      <c r="AL1102" s="349" t="s">
        <v>21</v>
      </c>
      <c r="AM1102" s="349"/>
      <c r="AN1102" s="349"/>
      <c r="AO1102" s="900"/>
      <c r="AP1102" s="432" t="s">
        <v>331</v>
      </c>
      <c r="AQ1102" s="432"/>
      <c r="AR1102" s="432"/>
      <c r="AS1102" s="432"/>
      <c r="AT1102" s="432"/>
      <c r="AU1102" s="432"/>
      <c r="AV1102" s="432"/>
      <c r="AW1102" s="432"/>
      <c r="AX1102" s="432"/>
    </row>
    <row r="1103" spans="1:50" ht="30" customHeight="1" x14ac:dyDescent="0.15">
      <c r="A1103" s="409">
        <v>1</v>
      </c>
      <c r="B1103" s="409">
        <v>1</v>
      </c>
      <c r="C1103" s="899"/>
      <c r="D1103" s="899"/>
      <c r="E1103" s="265" t="s">
        <v>409</v>
      </c>
      <c r="F1103" s="898"/>
      <c r="G1103" s="898"/>
      <c r="H1103" s="898"/>
      <c r="I1103" s="898"/>
      <c r="J1103" s="424" t="s">
        <v>409</v>
      </c>
      <c r="K1103" s="425"/>
      <c r="L1103" s="425"/>
      <c r="M1103" s="425"/>
      <c r="N1103" s="425"/>
      <c r="O1103" s="425"/>
      <c r="P1103" s="430" t="s">
        <v>675</v>
      </c>
      <c r="Q1103" s="321"/>
      <c r="R1103" s="321"/>
      <c r="S1103" s="321"/>
      <c r="T1103" s="321"/>
      <c r="U1103" s="321"/>
      <c r="V1103" s="321"/>
      <c r="W1103" s="321"/>
      <c r="X1103" s="321"/>
      <c r="Y1103" s="322" t="s">
        <v>409</v>
      </c>
      <c r="Z1103" s="323"/>
      <c r="AA1103" s="323"/>
      <c r="AB1103" s="324"/>
      <c r="AC1103" s="326"/>
      <c r="AD1103" s="326"/>
      <c r="AE1103" s="326"/>
      <c r="AF1103" s="326"/>
      <c r="AG1103" s="326"/>
      <c r="AH1103" s="327" t="s">
        <v>409</v>
      </c>
      <c r="AI1103" s="328"/>
      <c r="AJ1103" s="328"/>
      <c r="AK1103" s="328"/>
      <c r="AL1103" s="329" t="s">
        <v>675</v>
      </c>
      <c r="AM1103" s="330"/>
      <c r="AN1103" s="330"/>
      <c r="AO1103" s="331"/>
      <c r="AP1103" s="325" t="s">
        <v>409</v>
      </c>
      <c r="AQ1103" s="325"/>
      <c r="AR1103" s="325"/>
      <c r="AS1103" s="325"/>
      <c r="AT1103" s="325"/>
      <c r="AU1103" s="325"/>
      <c r="AV1103" s="325"/>
      <c r="AW1103" s="325"/>
      <c r="AX1103" s="325"/>
    </row>
    <row r="1104" spans="1:50" ht="30" hidden="1" customHeight="1" x14ac:dyDescent="0.15">
      <c r="A1104" s="409">
        <v>2</v>
      </c>
      <c r="B1104" s="409">
        <v>1</v>
      </c>
      <c r="C1104" s="899"/>
      <c r="D1104" s="899"/>
      <c r="E1104" s="898"/>
      <c r="F1104" s="898"/>
      <c r="G1104" s="898"/>
      <c r="H1104" s="898"/>
      <c r="I1104" s="898"/>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3</v>
      </c>
      <c r="B1105" s="409">
        <v>1</v>
      </c>
      <c r="C1105" s="899"/>
      <c r="D1105" s="899"/>
      <c r="E1105" s="898"/>
      <c r="F1105" s="898"/>
      <c r="G1105" s="898"/>
      <c r="H1105" s="898"/>
      <c r="I1105" s="898"/>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4</v>
      </c>
      <c r="B1106" s="409">
        <v>1</v>
      </c>
      <c r="C1106" s="899"/>
      <c r="D1106" s="899"/>
      <c r="E1106" s="898"/>
      <c r="F1106" s="898"/>
      <c r="G1106" s="898"/>
      <c r="H1106" s="898"/>
      <c r="I1106" s="898"/>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5</v>
      </c>
      <c r="B1107" s="409">
        <v>1</v>
      </c>
      <c r="C1107" s="899"/>
      <c r="D1107" s="899"/>
      <c r="E1107" s="898"/>
      <c r="F1107" s="898"/>
      <c r="G1107" s="898"/>
      <c r="H1107" s="898"/>
      <c r="I1107" s="898"/>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6</v>
      </c>
      <c r="B1108" s="409">
        <v>1</v>
      </c>
      <c r="C1108" s="899"/>
      <c r="D1108" s="899"/>
      <c r="E1108" s="898"/>
      <c r="F1108" s="898"/>
      <c r="G1108" s="898"/>
      <c r="H1108" s="898"/>
      <c r="I1108" s="898"/>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7</v>
      </c>
      <c r="B1109" s="409">
        <v>1</v>
      </c>
      <c r="C1109" s="899"/>
      <c r="D1109" s="899"/>
      <c r="E1109" s="898"/>
      <c r="F1109" s="898"/>
      <c r="G1109" s="898"/>
      <c r="H1109" s="898"/>
      <c r="I1109" s="898"/>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8</v>
      </c>
      <c r="B1110" s="409">
        <v>1</v>
      </c>
      <c r="C1110" s="899"/>
      <c r="D1110" s="899"/>
      <c r="E1110" s="898"/>
      <c r="F1110" s="898"/>
      <c r="G1110" s="898"/>
      <c r="H1110" s="898"/>
      <c r="I1110" s="898"/>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9</v>
      </c>
      <c r="B1111" s="409">
        <v>1</v>
      </c>
      <c r="C1111" s="899"/>
      <c r="D1111" s="899"/>
      <c r="E1111" s="898"/>
      <c r="F1111" s="898"/>
      <c r="G1111" s="898"/>
      <c r="H1111" s="898"/>
      <c r="I1111" s="898"/>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10</v>
      </c>
      <c r="B1112" s="409">
        <v>1</v>
      </c>
      <c r="C1112" s="899"/>
      <c r="D1112" s="899"/>
      <c r="E1112" s="898"/>
      <c r="F1112" s="898"/>
      <c r="G1112" s="898"/>
      <c r="H1112" s="898"/>
      <c r="I1112" s="898"/>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11</v>
      </c>
      <c r="B1113" s="409">
        <v>1</v>
      </c>
      <c r="C1113" s="899"/>
      <c r="D1113" s="899"/>
      <c r="E1113" s="898"/>
      <c r="F1113" s="898"/>
      <c r="G1113" s="898"/>
      <c r="H1113" s="898"/>
      <c r="I1113" s="898"/>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12</v>
      </c>
      <c r="B1114" s="409">
        <v>1</v>
      </c>
      <c r="C1114" s="899"/>
      <c r="D1114" s="899"/>
      <c r="E1114" s="898"/>
      <c r="F1114" s="898"/>
      <c r="G1114" s="898"/>
      <c r="H1114" s="898"/>
      <c r="I1114" s="898"/>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13</v>
      </c>
      <c r="B1115" s="409">
        <v>1</v>
      </c>
      <c r="C1115" s="899"/>
      <c r="D1115" s="899"/>
      <c r="E1115" s="898"/>
      <c r="F1115" s="898"/>
      <c r="G1115" s="898"/>
      <c r="H1115" s="898"/>
      <c r="I1115" s="898"/>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14</v>
      </c>
      <c r="B1116" s="409">
        <v>1</v>
      </c>
      <c r="C1116" s="899"/>
      <c r="D1116" s="899"/>
      <c r="E1116" s="898"/>
      <c r="F1116" s="898"/>
      <c r="G1116" s="898"/>
      <c r="H1116" s="898"/>
      <c r="I1116" s="898"/>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15</v>
      </c>
      <c r="B1117" s="409">
        <v>1</v>
      </c>
      <c r="C1117" s="899"/>
      <c r="D1117" s="899"/>
      <c r="E1117" s="898"/>
      <c r="F1117" s="898"/>
      <c r="G1117" s="898"/>
      <c r="H1117" s="898"/>
      <c r="I1117" s="898"/>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16</v>
      </c>
      <c r="B1118" s="409">
        <v>1</v>
      </c>
      <c r="C1118" s="899"/>
      <c r="D1118" s="899"/>
      <c r="E1118" s="898"/>
      <c r="F1118" s="898"/>
      <c r="G1118" s="898"/>
      <c r="H1118" s="898"/>
      <c r="I1118" s="898"/>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17</v>
      </c>
      <c r="B1119" s="409">
        <v>1</v>
      </c>
      <c r="C1119" s="899"/>
      <c r="D1119" s="899"/>
      <c r="E1119" s="898"/>
      <c r="F1119" s="898"/>
      <c r="G1119" s="898"/>
      <c r="H1119" s="898"/>
      <c r="I1119" s="898"/>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18</v>
      </c>
      <c r="B1120" s="409">
        <v>1</v>
      </c>
      <c r="C1120" s="899"/>
      <c r="D1120" s="899"/>
      <c r="E1120" s="265"/>
      <c r="F1120" s="898"/>
      <c r="G1120" s="898"/>
      <c r="H1120" s="898"/>
      <c r="I1120" s="898"/>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19</v>
      </c>
      <c r="B1121" s="409">
        <v>1</v>
      </c>
      <c r="C1121" s="899"/>
      <c r="D1121" s="899"/>
      <c r="E1121" s="898"/>
      <c r="F1121" s="898"/>
      <c r="G1121" s="898"/>
      <c r="H1121" s="898"/>
      <c r="I1121" s="898"/>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20</v>
      </c>
      <c r="B1122" s="409">
        <v>1</v>
      </c>
      <c r="C1122" s="899"/>
      <c r="D1122" s="899"/>
      <c r="E1122" s="898"/>
      <c r="F1122" s="898"/>
      <c r="G1122" s="898"/>
      <c r="H1122" s="898"/>
      <c r="I1122" s="898"/>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21</v>
      </c>
      <c r="B1123" s="409">
        <v>1</v>
      </c>
      <c r="C1123" s="899"/>
      <c r="D1123" s="899"/>
      <c r="E1123" s="898"/>
      <c r="F1123" s="898"/>
      <c r="G1123" s="898"/>
      <c r="H1123" s="898"/>
      <c r="I1123" s="898"/>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22</v>
      </c>
      <c r="B1124" s="409">
        <v>1</v>
      </c>
      <c r="C1124" s="899"/>
      <c r="D1124" s="899"/>
      <c r="E1124" s="898"/>
      <c r="F1124" s="898"/>
      <c r="G1124" s="898"/>
      <c r="H1124" s="898"/>
      <c r="I1124" s="898"/>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23</v>
      </c>
      <c r="B1125" s="409">
        <v>1</v>
      </c>
      <c r="C1125" s="899"/>
      <c r="D1125" s="899"/>
      <c r="E1125" s="898"/>
      <c r="F1125" s="898"/>
      <c r="G1125" s="898"/>
      <c r="H1125" s="898"/>
      <c r="I1125" s="898"/>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24</v>
      </c>
      <c r="B1126" s="409">
        <v>1</v>
      </c>
      <c r="C1126" s="899"/>
      <c r="D1126" s="899"/>
      <c r="E1126" s="898"/>
      <c r="F1126" s="898"/>
      <c r="G1126" s="898"/>
      <c r="H1126" s="898"/>
      <c r="I1126" s="898"/>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25</v>
      </c>
      <c r="B1127" s="409">
        <v>1</v>
      </c>
      <c r="C1127" s="899"/>
      <c r="D1127" s="899"/>
      <c r="E1127" s="898"/>
      <c r="F1127" s="898"/>
      <c r="G1127" s="898"/>
      <c r="H1127" s="898"/>
      <c r="I1127" s="898"/>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26</v>
      </c>
      <c r="B1128" s="409">
        <v>1</v>
      </c>
      <c r="C1128" s="899"/>
      <c r="D1128" s="899"/>
      <c r="E1128" s="898"/>
      <c r="F1128" s="898"/>
      <c r="G1128" s="898"/>
      <c r="H1128" s="898"/>
      <c r="I1128" s="898"/>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27</v>
      </c>
      <c r="B1129" s="409">
        <v>1</v>
      </c>
      <c r="C1129" s="899"/>
      <c r="D1129" s="899"/>
      <c r="E1129" s="898"/>
      <c r="F1129" s="898"/>
      <c r="G1129" s="898"/>
      <c r="H1129" s="898"/>
      <c r="I1129" s="898"/>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28</v>
      </c>
      <c r="B1130" s="409">
        <v>1</v>
      </c>
      <c r="C1130" s="899"/>
      <c r="D1130" s="899"/>
      <c r="E1130" s="898"/>
      <c r="F1130" s="898"/>
      <c r="G1130" s="898"/>
      <c r="H1130" s="898"/>
      <c r="I1130" s="898"/>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29</v>
      </c>
      <c r="B1131" s="409">
        <v>1</v>
      </c>
      <c r="C1131" s="899"/>
      <c r="D1131" s="899"/>
      <c r="E1131" s="898"/>
      <c r="F1131" s="898"/>
      <c r="G1131" s="898"/>
      <c r="H1131" s="898"/>
      <c r="I1131" s="898"/>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9">
        <v>30</v>
      </c>
      <c r="B1132" s="409">
        <v>1</v>
      </c>
      <c r="C1132" s="899"/>
      <c r="D1132" s="899"/>
      <c r="E1132" s="898"/>
      <c r="F1132" s="898"/>
      <c r="G1132" s="898"/>
      <c r="H1132" s="898"/>
      <c r="I1132" s="898"/>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17" priority="14183">
      <formula>IF(RIGHT(TEXT(P14,"0.#"),1)=".",FALSE,TRUE)</formula>
    </cfRule>
    <cfRule type="expression" dxfId="2816" priority="14184">
      <formula>IF(RIGHT(TEXT(P14,"0.#"),1)=".",TRUE,FALSE)</formula>
    </cfRule>
  </conditionalFormatting>
  <conditionalFormatting sqref="P18:AX18">
    <cfRule type="expression" dxfId="2815" priority="14059">
      <formula>IF(RIGHT(TEXT(P18,"0.#"),1)=".",FALSE,TRUE)</formula>
    </cfRule>
    <cfRule type="expression" dxfId="2814" priority="14060">
      <formula>IF(RIGHT(TEXT(P18,"0.#"),1)=".",TRUE,FALSE)</formula>
    </cfRule>
  </conditionalFormatting>
  <conditionalFormatting sqref="Y792">
    <cfRule type="expression" dxfId="2813" priority="14051">
      <formula>IF(RIGHT(TEXT(Y792,"0.#"),1)=".",FALSE,TRUE)</formula>
    </cfRule>
    <cfRule type="expression" dxfId="2812" priority="14052">
      <formula>IF(RIGHT(TEXT(Y792,"0.#"),1)=".",TRUE,FALSE)</formula>
    </cfRule>
  </conditionalFormatting>
  <conditionalFormatting sqref="Y823:Y830 Y821 Y812:Y817 Y799:Y804">
    <cfRule type="expression" dxfId="2811" priority="13833">
      <formula>IF(RIGHT(TEXT(Y799,"0.#"),1)=".",FALSE,TRUE)</formula>
    </cfRule>
    <cfRule type="expression" dxfId="2810" priority="13834">
      <formula>IF(RIGHT(TEXT(Y799,"0.#"),1)=".",TRUE,FALSE)</formula>
    </cfRule>
  </conditionalFormatting>
  <conditionalFormatting sqref="AK13:AX13 AR15:AX15 P15:AQ17">
    <cfRule type="expression" dxfId="2809" priority="13881">
      <formula>IF(RIGHT(TEXT(P13,"0.#"),1)=".",FALSE,TRUE)</formula>
    </cfRule>
    <cfRule type="expression" dxfId="2808" priority="13882">
      <formula>IF(RIGHT(TEXT(P13,"0.#"),1)=".",TRUE,FALSE)</formula>
    </cfRule>
  </conditionalFormatting>
  <conditionalFormatting sqref="P19:AJ19">
    <cfRule type="expression" dxfId="2807" priority="13879">
      <formula>IF(RIGHT(TEXT(P19,"0.#"),1)=".",FALSE,TRUE)</formula>
    </cfRule>
    <cfRule type="expression" dxfId="2806" priority="13880">
      <formula>IF(RIGHT(TEXT(P19,"0.#"),1)=".",TRUE,FALSE)</formula>
    </cfRule>
  </conditionalFormatting>
  <conditionalFormatting sqref="AQ101">
    <cfRule type="expression" dxfId="2805" priority="13871">
      <formula>IF(RIGHT(TEXT(AQ101,"0.#"),1)=".",FALSE,TRUE)</formula>
    </cfRule>
    <cfRule type="expression" dxfId="2804" priority="13872">
      <formula>IF(RIGHT(TEXT(AQ101,"0.#"),1)=".",TRUE,FALSE)</formula>
    </cfRule>
  </conditionalFormatting>
  <conditionalFormatting sqref="Y786:Y791">
    <cfRule type="expression" dxfId="2803" priority="13857">
      <formula>IF(RIGHT(TEXT(Y786,"0.#"),1)=".",FALSE,TRUE)</formula>
    </cfRule>
    <cfRule type="expression" dxfId="2802" priority="13858">
      <formula>IF(RIGHT(TEXT(Y786,"0.#"),1)=".",TRUE,FALSE)</formula>
    </cfRule>
  </conditionalFormatting>
  <conditionalFormatting sqref="AU792">
    <cfRule type="expression" dxfId="2801" priority="13853">
      <formula>IF(RIGHT(TEXT(AU792,"0.#"),1)=".",FALSE,TRUE)</formula>
    </cfRule>
    <cfRule type="expression" dxfId="2800" priority="13854">
      <formula>IF(RIGHT(TEXT(AU792,"0.#"),1)=".",TRUE,FALSE)</formula>
    </cfRule>
  </conditionalFormatting>
  <conditionalFormatting sqref="AU786:AU791">
    <cfRule type="expression" dxfId="2799" priority="13851">
      <formula>IF(RIGHT(TEXT(AU786,"0.#"),1)=".",FALSE,TRUE)</formula>
    </cfRule>
    <cfRule type="expression" dxfId="2798" priority="13852">
      <formula>IF(RIGHT(TEXT(AU786,"0.#"),1)=".",TRUE,FALSE)</formula>
    </cfRule>
  </conditionalFormatting>
  <conditionalFormatting sqref="Y822">
    <cfRule type="expression" dxfId="2797" priority="13837">
      <formula>IF(RIGHT(TEXT(Y822,"0.#"),1)=".",FALSE,TRUE)</formula>
    </cfRule>
    <cfRule type="expression" dxfId="2796" priority="13838">
      <formula>IF(RIGHT(TEXT(Y822,"0.#"),1)=".",TRUE,FALSE)</formula>
    </cfRule>
  </conditionalFormatting>
  <conditionalFormatting sqref="Y831 Y818 Y805">
    <cfRule type="expression" dxfId="2795" priority="13835">
      <formula>IF(RIGHT(TEXT(Y805,"0.#"),1)=".",FALSE,TRUE)</formula>
    </cfRule>
    <cfRule type="expression" dxfId="2794" priority="13836">
      <formula>IF(RIGHT(TEXT(Y805,"0.#"),1)=".",TRUE,FALSE)</formula>
    </cfRule>
  </conditionalFormatting>
  <conditionalFormatting sqref="AU822 AU809">
    <cfRule type="expression" dxfId="2793" priority="13831">
      <formula>IF(RIGHT(TEXT(AU809,"0.#"),1)=".",FALSE,TRUE)</formula>
    </cfRule>
    <cfRule type="expression" dxfId="2792" priority="13832">
      <formula>IF(RIGHT(TEXT(AU809,"0.#"),1)=".",TRUE,FALSE)</formula>
    </cfRule>
  </conditionalFormatting>
  <conditionalFormatting sqref="AU831 AU818 AU805">
    <cfRule type="expression" dxfId="2791" priority="13829">
      <formula>IF(RIGHT(TEXT(AU805,"0.#"),1)=".",FALSE,TRUE)</formula>
    </cfRule>
    <cfRule type="expression" dxfId="2790" priority="13830">
      <formula>IF(RIGHT(TEXT(AU805,"0.#"),1)=".",TRUE,FALSE)</formula>
    </cfRule>
  </conditionalFormatting>
  <conditionalFormatting sqref="AU823:AU830 AU821 AU810:AU817 AU808 AU799:AU804">
    <cfRule type="expression" dxfId="2789" priority="13827">
      <formula>IF(RIGHT(TEXT(AU799,"0.#"),1)=".",FALSE,TRUE)</formula>
    </cfRule>
    <cfRule type="expression" dxfId="2788" priority="13828">
      <formula>IF(RIGHT(TEXT(AU799,"0.#"),1)=".",TRUE,FALSE)</formula>
    </cfRule>
  </conditionalFormatting>
  <conditionalFormatting sqref="AM87">
    <cfRule type="expression" dxfId="2787" priority="13481">
      <formula>IF(RIGHT(TEXT(AM87,"0.#"),1)=".",FALSE,TRUE)</formula>
    </cfRule>
    <cfRule type="expression" dxfId="2786" priority="13482">
      <formula>IF(RIGHT(TEXT(AM87,"0.#"),1)=".",TRUE,FALSE)</formula>
    </cfRule>
  </conditionalFormatting>
  <conditionalFormatting sqref="AE55">
    <cfRule type="expression" dxfId="2785" priority="13549">
      <formula>IF(RIGHT(TEXT(AE55,"0.#"),1)=".",FALSE,TRUE)</formula>
    </cfRule>
    <cfRule type="expression" dxfId="2784" priority="13550">
      <formula>IF(RIGHT(TEXT(AE55,"0.#"),1)=".",TRUE,FALSE)</formula>
    </cfRule>
  </conditionalFormatting>
  <conditionalFormatting sqref="AI55">
    <cfRule type="expression" dxfId="2783" priority="13547">
      <formula>IF(RIGHT(TEXT(AI55,"0.#"),1)=".",FALSE,TRUE)</formula>
    </cfRule>
    <cfRule type="expression" dxfId="2782" priority="13548">
      <formula>IF(RIGHT(TEXT(AI55,"0.#"),1)=".",TRUE,FALSE)</formula>
    </cfRule>
  </conditionalFormatting>
  <conditionalFormatting sqref="AM34">
    <cfRule type="expression" dxfId="2781" priority="13627">
      <formula>IF(RIGHT(TEXT(AM34,"0.#"),1)=".",FALSE,TRUE)</formula>
    </cfRule>
    <cfRule type="expression" dxfId="2780" priority="13628">
      <formula>IF(RIGHT(TEXT(AM34,"0.#"),1)=".",TRUE,FALSE)</formula>
    </cfRule>
  </conditionalFormatting>
  <conditionalFormatting sqref="AM32">
    <cfRule type="expression" dxfId="2779" priority="13631">
      <formula>IF(RIGHT(TEXT(AM32,"0.#"),1)=".",FALSE,TRUE)</formula>
    </cfRule>
    <cfRule type="expression" dxfId="2778" priority="13632">
      <formula>IF(RIGHT(TEXT(AM32,"0.#"),1)=".",TRUE,FALSE)</formula>
    </cfRule>
  </conditionalFormatting>
  <conditionalFormatting sqref="AM33">
    <cfRule type="expression" dxfId="2777" priority="13629">
      <formula>IF(RIGHT(TEXT(AM33,"0.#"),1)=".",FALSE,TRUE)</formula>
    </cfRule>
    <cfRule type="expression" dxfId="2776" priority="13630">
      <formula>IF(RIGHT(TEXT(AM33,"0.#"),1)=".",TRUE,FALSE)</formula>
    </cfRule>
  </conditionalFormatting>
  <conditionalFormatting sqref="AQ32:AQ34">
    <cfRule type="expression" dxfId="2775" priority="13621">
      <formula>IF(RIGHT(TEXT(AQ32,"0.#"),1)=".",FALSE,TRUE)</formula>
    </cfRule>
    <cfRule type="expression" dxfId="2774" priority="13622">
      <formula>IF(RIGHT(TEXT(AQ32,"0.#"),1)=".",TRUE,FALSE)</formula>
    </cfRule>
  </conditionalFormatting>
  <conditionalFormatting sqref="AU32:AU34">
    <cfRule type="expression" dxfId="2773" priority="13619">
      <formula>IF(RIGHT(TEXT(AU32,"0.#"),1)=".",FALSE,TRUE)</formula>
    </cfRule>
    <cfRule type="expression" dxfId="2772" priority="13620">
      <formula>IF(RIGHT(TEXT(AU32,"0.#"),1)=".",TRUE,FALSE)</formula>
    </cfRule>
  </conditionalFormatting>
  <conditionalFormatting sqref="AE53">
    <cfRule type="expression" dxfId="2771" priority="13553">
      <formula>IF(RIGHT(TEXT(AE53,"0.#"),1)=".",FALSE,TRUE)</formula>
    </cfRule>
    <cfRule type="expression" dxfId="2770" priority="13554">
      <formula>IF(RIGHT(TEXT(AE53,"0.#"),1)=".",TRUE,FALSE)</formula>
    </cfRule>
  </conditionalFormatting>
  <conditionalFormatting sqref="AE54">
    <cfRule type="expression" dxfId="2769" priority="13551">
      <formula>IF(RIGHT(TEXT(AE54,"0.#"),1)=".",FALSE,TRUE)</formula>
    </cfRule>
    <cfRule type="expression" dxfId="2768" priority="13552">
      <formula>IF(RIGHT(TEXT(AE54,"0.#"),1)=".",TRUE,FALSE)</formula>
    </cfRule>
  </conditionalFormatting>
  <conditionalFormatting sqref="AI54">
    <cfRule type="expression" dxfId="2767" priority="13545">
      <formula>IF(RIGHT(TEXT(AI54,"0.#"),1)=".",FALSE,TRUE)</formula>
    </cfRule>
    <cfRule type="expression" dxfId="2766" priority="13546">
      <formula>IF(RIGHT(TEXT(AI54,"0.#"),1)=".",TRUE,FALSE)</formula>
    </cfRule>
  </conditionalFormatting>
  <conditionalFormatting sqref="AI53">
    <cfRule type="expression" dxfId="2765" priority="13543">
      <formula>IF(RIGHT(TEXT(AI53,"0.#"),1)=".",FALSE,TRUE)</formula>
    </cfRule>
    <cfRule type="expression" dxfId="2764" priority="13544">
      <formula>IF(RIGHT(TEXT(AI53,"0.#"),1)=".",TRUE,FALSE)</formula>
    </cfRule>
  </conditionalFormatting>
  <conditionalFormatting sqref="AM53">
    <cfRule type="expression" dxfId="2763" priority="13541">
      <formula>IF(RIGHT(TEXT(AM53,"0.#"),1)=".",FALSE,TRUE)</formula>
    </cfRule>
    <cfRule type="expression" dxfId="2762" priority="13542">
      <formula>IF(RIGHT(TEXT(AM53,"0.#"),1)=".",TRUE,FALSE)</formula>
    </cfRule>
  </conditionalFormatting>
  <conditionalFormatting sqref="AM54">
    <cfRule type="expression" dxfId="2761" priority="13539">
      <formula>IF(RIGHT(TEXT(AM54,"0.#"),1)=".",FALSE,TRUE)</formula>
    </cfRule>
    <cfRule type="expression" dxfId="2760" priority="13540">
      <formula>IF(RIGHT(TEXT(AM54,"0.#"),1)=".",TRUE,FALSE)</formula>
    </cfRule>
  </conditionalFormatting>
  <conditionalFormatting sqref="AM55">
    <cfRule type="expression" dxfId="2759" priority="13537">
      <formula>IF(RIGHT(TEXT(AM55,"0.#"),1)=".",FALSE,TRUE)</formula>
    </cfRule>
    <cfRule type="expression" dxfId="2758" priority="13538">
      <formula>IF(RIGHT(TEXT(AM55,"0.#"),1)=".",TRUE,FALSE)</formula>
    </cfRule>
  </conditionalFormatting>
  <conditionalFormatting sqref="AE60">
    <cfRule type="expression" dxfId="2757" priority="13523">
      <formula>IF(RIGHT(TEXT(AE60,"0.#"),1)=".",FALSE,TRUE)</formula>
    </cfRule>
    <cfRule type="expression" dxfId="2756" priority="13524">
      <formula>IF(RIGHT(TEXT(AE60,"0.#"),1)=".",TRUE,FALSE)</formula>
    </cfRule>
  </conditionalFormatting>
  <conditionalFormatting sqref="AE61">
    <cfRule type="expression" dxfId="2755" priority="13521">
      <formula>IF(RIGHT(TEXT(AE61,"0.#"),1)=".",FALSE,TRUE)</formula>
    </cfRule>
    <cfRule type="expression" dxfId="2754" priority="13522">
      <formula>IF(RIGHT(TEXT(AE61,"0.#"),1)=".",TRUE,FALSE)</formula>
    </cfRule>
  </conditionalFormatting>
  <conditionalFormatting sqref="AE62">
    <cfRule type="expression" dxfId="2753" priority="13519">
      <formula>IF(RIGHT(TEXT(AE62,"0.#"),1)=".",FALSE,TRUE)</formula>
    </cfRule>
    <cfRule type="expression" dxfId="2752" priority="13520">
      <formula>IF(RIGHT(TEXT(AE62,"0.#"),1)=".",TRUE,FALSE)</formula>
    </cfRule>
  </conditionalFormatting>
  <conditionalFormatting sqref="AI62">
    <cfRule type="expression" dxfId="2751" priority="13517">
      <formula>IF(RIGHT(TEXT(AI62,"0.#"),1)=".",FALSE,TRUE)</formula>
    </cfRule>
    <cfRule type="expression" dxfId="2750" priority="13518">
      <formula>IF(RIGHT(TEXT(AI62,"0.#"),1)=".",TRUE,FALSE)</formula>
    </cfRule>
  </conditionalFormatting>
  <conditionalFormatting sqref="AI61">
    <cfRule type="expression" dxfId="2749" priority="13515">
      <formula>IF(RIGHT(TEXT(AI61,"0.#"),1)=".",FALSE,TRUE)</formula>
    </cfRule>
    <cfRule type="expression" dxfId="2748" priority="13516">
      <formula>IF(RIGHT(TEXT(AI61,"0.#"),1)=".",TRUE,FALSE)</formula>
    </cfRule>
  </conditionalFormatting>
  <conditionalFormatting sqref="AI60">
    <cfRule type="expression" dxfId="2747" priority="13513">
      <formula>IF(RIGHT(TEXT(AI60,"0.#"),1)=".",FALSE,TRUE)</formula>
    </cfRule>
    <cfRule type="expression" dxfId="2746" priority="13514">
      <formula>IF(RIGHT(TEXT(AI60,"0.#"),1)=".",TRUE,FALSE)</formula>
    </cfRule>
  </conditionalFormatting>
  <conditionalFormatting sqref="AM60">
    <cfRule type="expression" dxfId="2745" priority="13511">
      <formula>IF(RIGHT(TEXT(AM60,"0.#"),1)=".",FALSE,TRUE)</formula>
    </cfRule>
    <cfRule type="expression" dxfId="2744" priority="13512">
      <formula>IF(RIGHT(TEXT(AM60,"0.#"),1)=".",TRUE,FALSE)</formula>
    </cfRule>
  </conditionalFormatting>
  <conditionalFormatting sqref="AM61">
    <cfRule type="expression" dxfId="2743" priority="13509">
      <formula>IF(RIGHT(TEXT(AM61,"0.#"),1)=".",FALSE,TRUE)</formula>
    </cfRule>
    <cfRule type="expression" dxfId="2742" priority="13510">
      <formula>IF(RIGHT(TEXT(AM61,"0.#"),1)=".",TRUE,FALSE)</formula>
    </cfRule>
  </conditionalFormatting>
  <conditionalFormatting sqref="AM62">
    <cfRule type="expression" dxfId="2741" priority="13507">
      <formula>IF(RIGHT(TEXT(AM62,"0.#"),1)=".",FALSE,TRUE)</formula>
    </cfRule>
    <cfRule type="expression" dxfId="2740" priority="13508">
      <formula>IF(RIGHT(TEXT(AM62,"0.#"),1)=".",TRUE,FALSE)</formula>
    </cfRule>
  </conditionalFormatting>
  <conditionalFormatting sqref="AE87">
    <cfRule type="expression" dxfId="2739" priority="13493">
      <formula>IF(RIGHT(TEXT(AE87,"0.#"),1)=".",FALSE,TRUE)</formula>
    </cfRule>
    <cfRule type="expression" dxfId="2738" priority="13494">
      <formula>IF(RIGHT(TEXT(AE87,"0.#"),1)=".",TRUE,FALSE)</formula>
    </cfRule>
  </conditionalFormatting>
  <conditionalFormatting sqref="AE88">
    <cfRule type="expression" dxfId="2737" priority="13491">
      <formula>IF(RIGHT(TEXT(AE88,"0.#"),1)=".",FALSE,TRUE)</formula>
    </cfRule>
    <cfRule type="expression" dxfId="2736" priority="13492">
      <formula>IF(RIGHT(TEXT(AE88,"0.#"),1)=".",TRUE,FALSE)</formula>
    </cfRule>
  </conditionalFormatting>
  <conditionalFormatting sqref="AE89">
    <cfRule type="expression" dxfId="2735" priority="13489">
      <formula>IF(RIGHT(TEXT(AE89,"0.#"),1)=".",FALSE,TRUE)</formula>
    </cfRule>
    <cfRule type="expression" dxfId="2734" priority="13490">
      <formula>IF(RIGHT(TEXT(AE89,"0.#"),1)=".",TRUE,FALSE)</formula>
    </cfRule>
  </conditionalFormatting>
  <conditionalFormatting sqref="AI89">
    <cfRule type="expression" dxfId="2733" priority="13487">
      <formula>IF(RIGHT(TEXT(AI89,"0.#"),1)=".",FALSE,TRUE)</formula>
    </cfRule>
    <cfRule type="expression" dxfId="2732" priority="13488">
      <formula>IF(RIGHT(TEXT(AI89,"0.#"),1)=".",TRUE,FALSE)</formula>
    </cfRule>
  </conditionalFormatting>
  <conditionalFormatting sqref="AI88">
    <cfRule type="expression" dxfId="2731" priority="13485">
      <formula>IF(RIGHT(TEXT(AI88,"0.#"),1)=".",FALSE,TRUE)</formula>
    </cfRule>
    <cfRule type="expression" dxfId="2730" priority="13486">
      <formula>IF(RIGHT(TEXT(AI88,"0.#"),1)=".",TRUE,FALSE)</formula>
    </cfRule>
  </conditionalFormatting>
  <conditionalFormatting sqref="AI87">
    <cfRule type="expression" dxfId="2729" priority="13483">
      <formula>IF(RIGHT(TEXT(AI87,"0.#"),1)=".",FALSE,TRUE)</formula>
    </cfRule>
    <cfRule type="expression" dxfId="2728" priority="13484">
      <formula>IF(RIGHT(TEXT(AI87,"0.#"),1)=".",TRUE,FALSE)</formula>
    </cfRule>
  </conditionalFormatting>
  <conditionalFormatting sqref="AM88">
    <cfRule type="expression" dxfId="2727" priority="13479">
      <formula>IF(RIGHT(TEXT(AM88,"0.#"),1)=".",FALSE,TRUE)</formula>
    </cfRule>
    <cfRule type="expression" dxfId="2726" priority="13480">
      <formula>IF(RIGHT(TEXT(AM88,"0.#"),1)=".",TRUE,FALSE)</formula>
    </cfRule>
  </conditionalFormatting>
  <conditionalFormatting sqref="AM89">
    <cfRule type="expression" dxfId="2725" priority="13477">
      <formula>IF(RIGHT(TEXT(AM89,"0.#"),1)=".",FALSE,TRUE)</formula>
    </cfRule>
    <cfRule type="expression" dxfId="2724" priority="13478">
      <formula>IF(RIGHT(TEXT(AM89,"0.#"),1)=".",TRUE,FALSE)</formula>
    </cfRule>
  </conditionalFormatting>
  <conditionalFormatting sqref="AE92">
    <cfRule type="expression" dxfId="2723" priority="13463">
      <formula>IF(RIGHT(TEXT(AE92,"0.#"),1)=".",FALSE,TRUE)</formula>
    </cfRule>
    <cfRule type="expression" dxfId="2722" priority="13464">
      <formula>IF(RIGHT(TEXT(AE92,"0.#"),1)=".",TRUE,FALSE)</formula>
    </cfRule>
  </conditionalFormatting>
  <conditionalFormatting sqref="AE93">
    <cfRule type="expression" dxfId="2721" priority="13461">
      <formula>IF(RIGHT(TEXT(AE93,"0.#"),1)=".",FALSE,TRUE)</formula>
    </cfRule>
    <cfRule type="expression" dxfId="2720" priority="13462">
      <formula>IF(RIGHT(TEXT(AE93,"0.#"),1)=".",TRUE,FALSE)</formula>
    </cfRule>
  </conditionalFormatting>
  <conditionalFormatting sqref="AE94">
    <cfRule type="expression" dxfId="2719" priority="13459">
      <formula>IF(RIGHT(TEXT(AE94,"0.#"),1)=".",FALSE,TRUE)</formula>
    </cfRule>
    <cfRule type="expression" dxfId="2718" priority="13460">
      <formula>IF(RIGHT(TEXT(AE94,"0.#"),1)=".",TRUE,FALSE)</formula>
    </cfRule>
  </conditionalFormatting>
  <conditionalFormatting sqref="AI94">
    <cfRule type="expression" dxfId="2717" priority="13457">
      <formula>IF(RIGHT(TEXT(AI94,"0.#"),1)=".",FALSE,TRUE)</formula>
    </cfRule>
    <cfRule type="expression" dxfId="2716" priority="13458">
      <formula>IF(RIGHT(TEXT(AI94,"0.#"),1)=".",TRUE,FALSE)</formula>
    </cfRule>
  </conditionalFormatting>
  <conditionalFormatting sqref="AI93">
    <cfRule type="expression" dxfId="2715" priority="13455">
      <formula>IF(RIGHT(TEXT(AI93,"0.#"),1)=".",FALSE,TRUE)</formula>
    </cfRule>
    <cfRule type="expression" dxfId="2714" priority="13456">
      <formula>IF(RIGHT(TEXT(AI93,"0.#"),1)=".",TRUE,FALSE)</formula>
    </cfRule>
  </conditionalFormatting>
  <conditionalFormatting sqref="AI92">
    <cfRule type="expression" dxfId="2713" priority="13453">
      <formula>IF(RIGHT(TEXT(AI92,"0.#"),1)=".",FALSE,TRUE)</formula>
    </cfRule>
    <cfRule type="expression" dxfId="2712" priority="13454">
      <formula>IF(RIGHT(TEXT(AI92,"0.#"),1)=".",TRUE,FALSE)</formula>
    </cfRule>
  </conditionalFormatting>
  <conditionalFormatting sqref="AM92">
    <cfRule type="expression" dxfId="2711" priority="13451">
      <formula>IF(RIGHT(TEXT(AM92,"0.#"),1)=".",FALSE,TRUE)</formula>
    </cfRule>
    <cfRule type="expression" dxfId="2710" priority="13452">
      <formula>IF(RIGHT(TEXT(AM92,"0.#"),1)=".",TRUE,FALSE)</formula>
    </cfRule>
  </conditionalFormatting>
  <conditionalFormatting sqref="AM93">
    <cfRule type="expression" dxfId="2709" priority="13449">
      <formula>IF(RIGHT(TEXT(AM93,"0.#"),1)=".",FALSE,TRUE)</formula>
    </cfRule>
    <cfRule type="expression" dxfId="2708" priority="13450">
      <formula>IF(RIGHT(TEXT(AM93,"0.#"),1)=".",TRUE,FALSE)</formula>
    </cfRule>
  </conditionalFormatting>
  <conditionalFormatting sqref="AM94">
    <cfRule type="expression" dxfId="2707" priority="13447">
      <formula>IF(RIGHT(TEXT(AM94,"0.#"),1)=".",FALSE,TRUE)</formula>
    </cfRule>
    <cfRule type="expression" dxfId="2706" priority="13448">
      <formula>IF(RIGHT(TEXT(AM94,"0.#"),1)=".",TRUE,FALSE)</formula>
    </cfRule>
  </conditionalFormatting>
  <conditionalFormatting sqref="AE97">
    <cfRule type="expression" dxfId="2705" priority="13433">
      <formula>IF(RIGHT(TEXT(AE97,"0.#"),1)=".",FALSE,TRUE)</formula>
    </cfRule>
    <cfRule type="expression" dxfId="2704" priority="13434">
      <formula>IF(RIGHT(TEXT(AE97,"0.#"),1)=".",TRUE,FALSE)</formula>
    </cfRule>
  </conditionalFormatting>
  <conditionalFormatting sqref="AE98">
    <cfRule type="expression" dxfId="2703" priority="13431">
      <formula>IF(RIGHT(TEXT(AE98,"0.#"),1)=".",FALSE,TRUE)</formula>
    </cfRule>
    <cfRule type="expression" dxfId="2702" priority="13432">
      <formula>IF(RIGHT(TEXT(AE98,"0.#"),1)=".",TRUE,FALSE)</formula>
    </cfRule>
  </conditionalFormatting>
  <conditionalFormatting sqref="AE99">
    <cfRule type="expression" dxfId="2701" priority="13429">
      <formula>IF(RIGHT(TEXT(AE99,"0.#"),1)=".",FALSE,TRUE)</formula>
    </cfRule>
    <cfRule type="expression" dxfId="2700" priority="13430">
      <formula>IF(RIGHT(TEXT(AE99,"0.#"),1)=".",TRUE,FALSE)</formula>
    </cfRule>
  </conditionalFormatting>
  <conditionalFormatting sqref="AI99">
    <cfRule type="expression" dxfId="2699" priority="13427">
      <formula>IF(RIGHT(TEXT(AI99,"0.#"),1)=".",FALSE,TRUE)</formula>
    </cfRule>
    <cfRule type="expression" dxfId="2698" priority="13428">
      <formula>IF(RIGHT(TEXT(AI99,"0.#"),1)=".",TRUE,FALSE)</formula>
    </cfRule>
  </conditionalFormatting>
  <conditionalFormatting sqref="AI98">
    <cfRule type="expression" dxfId="2697" priority="13425">
      <formula>IF(RIGHT(TEXT(AI98,"0.#"),1)=".",FALSE,TRUE)</formula>
    </cfRule>
    <cfRule type="expression" dxfId="2696" priority="13426">
      <formula>IF(RIGHT(TEXT(AI98,"0.#"),1)=".",TRUE,FALSE)</formula>
    </cfRule>
  </conditionalFormatting>
  <conditionalFormatting sqref="AI97">
    <cfRule type="expression" dxfId="2695" priority="13423">
      <formula>IF(RIGHT(TEXT(AI97,"0.#"),1)=".",FALSE,TRUE)</formula>
    </cfRule>
    <cfRule type="expression" dxfId="2694" priority="13424">
      <formula>IF(RIGHT(TEXT(AI97,"0.#"),1)=".",TRUE,FALSE)</formula>
    </cfRule>
  </conditionalFormatting>
  <conditionalFormatting sqref="AM97">
    <cfRule type="expression" dxfId="2693" priority="13421">
      <formula>IF(RIGHT(TEXT(AM97,"0.#"),1)=".",FALSE,TRUE)</formula>
    </cfRule>
    <cfRule type="expression" dxfId="2692" priority="13422">
      <formula>IF(RIGHT(TEXT(AM97,"0.#"),1)=".",TRUE,FALSE)</formula>
    </cfRule>
  </conditionalFormatting>
  <conditionalFormatting sqref="AM98">
    <cfRule type="expression" dxfId="2691" priority="13419">
      <formula>IF(RIGHT(TEXT(AM98,"0.#"),1)=".",FALSE,TRUE)</formula>
    </cfRule>
    <cfRule type="expression" dxfId="2690" priority="13420">
      <formula>IF(RIGHT(TEXT(AM98,"0.#"),1)=".",TRUE,FALSE)</formula>
    </cfRule>
  </conditionalFormatting>
  <conditionalFormatting sqref="AM99">
    <cfRule type="expression" dxfId="2689" priority="13417">
      <formula>IF(RIGHT(TEXT(AM99,"0.#"),1)=".",FALSE,TRUE)</formula>
    </cfRule>
    <cfRule type="expression" dxfId="2688" priority="13418">
      <formula>IF(RIGHT(TEXT(AM99,"0.#"),1)=".",TRUE,FALSE)</formula>
    </cfRule>
  </conditionalFormatting>
  <conditionalFormatting sqref="AQ102">
    <cfRule type="expression" dxfId="2687" priority="13393">
      <formula>IF(RIGHT(TEXT(AQ102,"0.#"),1)=".",FALSE,TRUE)</formula>
    </cfRule>
    <cfRule type="expression" dxfId="2686" priority="13394">
      <formula>IF(RIGHT(TEXT(AQ102,"0.#"),1)=".",TRUE,FALSE)</formula>
    </cfRule>
  </conditionalFormatting>
  <conditionalFormatting sqref="AE110">
    <cfRule type="expression" dxfId="2685" priority="13363">
      <formula>IF(RIGHT(TEXT(AE110,"0.#"),1)=".",FALSE,TRUE)</formula>
    </cfRule>
    <cfRule type="expression" dxfId="2684" priority="13364">
      <formula>IF(RIGHT(TEXT(AE110,"0.#"),1)=".",TRUE,FALSE)</formula>
    </cfRule>
  </conditionalFormatting>
  <conditionalFormatting sqref="AI110">
    <cfRule type="expression" dxfId="2683" priority="13361">
      <formula>IF(RIGHT(TEXT(AI110,"0.#"),1)=".",FALSE,TRUE)</formula>
    </cfRule>
    <cfRule type="expression" dxfId="2682" priority="13362">
      <formula>IF(RIGHT(TEXT(AI110,"0.#"),1)=".",TRUE,FALSE)</formula>
    </cfRule>
  </conditionalFormatting>
  <conditionalFormatting sqref="AM110">
    <cfRule type="expression" dxfId="2681" priority="13359">
      <formula>IF(RIGHT(TEXT(AM110,"0.#"),1)=".",FALSE,TRUE)</formula>
    </cfRule>
    <cfRule type="expression" dxfId="2680" priority="13360">
      <formula>IF(RIGHT(TEXT(AM110,"0.#"),1)=".",TRUE,FALSE)</formula>
    </cfRule>
  </conditionalFormatting>
  <conditionalFormatting sqref="AE111">
    <cfRule type="expression" dxfId="2679" priority="13357">
      <formula>IF(RIGHT(TEXT(AE111,"0.#"),1)=".",FALSE,TRUE)</formula>
    </cfRule>
    <cfRule type="expression" dxfId="2678" priority="13358">
      <formula>IF(RIGHT(TEXT(AE111,"0.#"),1)=".",TRUE,FALSE)</formula>
    </cfRule>
  </conditionalFormatting>
  <conditionalFormatting sqref="AI111">
    <cfRule type="expression" dxfId="2677" priority="13355">
      <formula>IF(RIGHT(TEXT(AI111,"0.#"),1)=".",FALSE,TRUE)</formula>
    </cfRule>
    <cfRule type="expression" dxfId="2676" priority="13356">
      <formula>IF(RIGHT(TEXT(AI111,"0.#"),1)=".",TRUE,FALSE)</formula>
    </cfRule>
  </conditionalFormatting>
  <conditionalFormatting sqref="AM111">
    <cfRule type="expression" dxfId="2675" priority="13353">
      <formula>IF(RIGHT(TEXT(AM111,"0.#"),1)=".",FALSE,TRUE)</formula>
    </cfRule>
    <cfRule type="expression" dxfId="2674" priority="13354">
      <formula>IF(RIGHT(TEXT(AM111,"0.#"),1)=".",TRUE,FALSE)</formula>
    </cfRule>
  </conditionalFormatting>
  <conditionalFormatting sqref="AE113">
    <cfRule type="expression" dxfId="2673" priority="13349">
      <formula>IF(RIGHT(TEXT(AE113,"0.#"),1)=".",FALSE,TRUE)</formula>
    </cfRule>
    <cfRule type="expression" dxfId="2672" priority="13350">
      <formula>IF(RIGHT(TEXT(AE113,"0.#"),1)=".",TRUE,FALSE)</formula>
    </cfRule>
  </conditionalFormatting>
  <conditionalFormatting sqref="AI113">
    <cfRule type="expression" dxfId="2671" priority="13347">
      <formula>IF(RIGHT(TEXT(AI113,"0.#"),1)=".",FALSE,TRUE)</formula>
    </cfRule>
    <cfRule type="expression" dxfId="2670" priority="13348">
      <formula>IF(RIGHT(TEXT(AI113,"0.#"),1)=".",TRUE,FALSE)</formula>
    </cfRule>
  </conditionalFormatting>
  <conditionalFormatting sqref="AM113">
    <cfRule type="expression" dxfId="2669" priority="13345">
      <formula>IF(RIGHT(TEXT(AM113,"0.#"),1)=".",FALSE,TRUE)</formula>
    </cfRule>
    <cfRule type="expression" dxfId="2668" priority="13346">
      <formula>IF(RIGHT(TEXT(AM113,"0.#"),1)=".",TRUE,FALSE)</formula>
    </cfRule>
  </conditionalFormatting>
  <conditionalFormatting sqref="AE114">
    <cfRule type="expression" dxfId="2667" priority="13343">
      <formula>IF(RIGHT(TEXT(AE114,"0.#"),1)=".",FALSE,TRUE)</formula>
    </cfRule>
    <cfRule type="expression" dxfId="2666" priority="13344">
      <formula>IF(RIGHT(TEXT(AE114,"0.#"),1)=".",TRUE,FALSE)</formula>
    </cfRule>
  </conditionalFormatting>
  <conditionalFormatting sqref="AI114">
    <cfRule type="expression" dxfId="2665" priority="13341">
      <formula>IF(RIGHT(TEXT(AI114,"0.#"),1)=".",FALSE,TRUE)</formula>
    </cfRule>
    <cfRule type="expression" dxfId="2664" priority="13342">
      <formula>IF(RIGHT(TEXT(AI114,"0.#"),1)=".",TRUE,FALSE)</formula>
    </cfRule>
  </conditionalFormatting>
  <conditionalFormatting sqref="AM114">
    <cfRule type="expression" dxfId="2663" priority="13339">
      <formula>IF(RIGHT(TEXT(AM114,"0.#"),1)=".",FALSE,TRUE)</formula>
    </cfRule>
    <cfRule type="expression" dxfId="2662" priority="13340">
      <formula>IF(RIGHT(TEXT(AM114,"0.#"),1)=".",TRUE,FALSE)</formula>
    </cfRule>
  </conditionalFormatting>
  <conditionalFormatting sqref="AQ116">
    <cfRule type="expression" dxfId="2661" priority="13335">
      <formula>IF(RIGHT(TEXT(AQ116,"0.#"),1)=".",FALSE,TRUE)</formula>
    </cfRule>
    <cfRule type="expression" dxfId="2660" priority="13336">
      <formula>IF(RIGHT(TEXT(AQ116,"0.#"),1)=".",TRUE,FALSE)</formula>
    </cfRule>
  </conditionalFormatting>
  <conditionalFormatting sqref="AM116">
    <cfRule type="expression" dxfId="2659" priority="13331">
      <formula>IF(RIGHT(TEXT(AM116,"0.#"),1)=".",FALSE,TRUE)</formula>
    </cfRule>
    <cfRule type="expression" dxfId="2658" priority="13332">
      <formula>IF(RIGHT(TEXT(AM116,"0.#"),1)=".",TRUE,FALSE)</formula>
    </cfRule>
  </conditionalFormatting>
  <conditionalFormatting sqref="AM117">
    <cfRule type="expression" dxfId="2657" priority="13329">
      <formula>IF(RIGHT(TEXT(AM117,"0.#"),1)=".",FALSE,TRUE)</formula>
    </cfRule>
    <cfRule type="expression" dxfId="2656" priority="13330">
      <formula>IF(RIGHT(TEXT(AM117,"0.#"),1)=".",TRUE,FALSE)</formula>
    </cfRule>
  </conditionalFormatting>
  <conditionalFormatting sqref="AQ117">
    <cfRule type="expression" dxfId="2655" priority="13323">
      <formula>IF(RIGHT(TEXT(AQ117,"0.#"),1)=".",FALSE,TRUE)</formula>
    </cfRule>
    <cfRule type="expression" dxfId="2654" priority="13324">
      <formula>IF(RIGHT(TEXT(AQ117,"0.#"),1)=".",TRUE,FALSE)</formula>
    </cfRule>
  </conditionalFormatting>
  <conditionalFormatting sqref="AM119">
    <cfRule type="expression" dxfId="2653" priority="13317">
      <formula>IF(RIGHT(TEXT(AM119,"0.#"),1)=".",FALSE,TRUE)</formula>
    </cfRule>
    <cfRule type="expression" dxfId="2652" priority="13318">
      <formula>IF(RIGHT(TEXT(AM119,"0.#"),1)=".",TRUE,FALSE)</formula>
    </cfRule>
  </conditionalFormatting>
  <conditionalFormatting sqref="AE122 AQ122">
    <cfRule type="expression" dxfId="2651" priority="13307">
      <formula>IF(RIGHT(TEXT(AE122,"0.#"),1)=".",FALSE,TRUE)</formula>
    </cfRule>
    <cfRule type="expression" dxfId="2650" priority="13308">
      <formula>IF(RIGHT(TEXT(AE122,"0.#"),1)=".",TRUE,FALSE)</formula>
    </cfRule>
  </conditionalFormatting>
  <conditionalFormatting sqref="AI122">
    <cfRule type="expression" dxfId="2649" priority="13305">
      <formula>IF(RIGHT(TEXT(AI122,"0.#"),1)=".",FALSE,TRUE)</formula>
    </cfRule>
    <cfRule type="expression" dxfId="2648" priority="13306">
      <formula>IF(RIGHT(TEXT(AI122,"0.#"),1)=".",TRUE,FALSE)</formula>
    </cfRule>
  </conditionalFormatting>
  <conditionalFormatting sqref="AM122">
    <cfRule type="expression" dxfId="2647" priority="13303">
      <formula>IF(RIGHT(TEXT(AM122,"0.#"),1)=".",FALSE,TRUE)</formula>
    </cfRule>
    <cfRule type="expression" dxfId="2646" priority="13304">
      <formula>IF(RIGHT(TEXT(AM122,"0.#"),1)=".",TRUE,FALSE)</formula>
    </cfRule>
  </conditionalFormatting>
  <conditionalFormatting sqref="AQ123">
    <cfRule type="expression" dxfId="2645" priority="13295">
      <formula>IF(RIGHT(TEXT(AQ123,"0.#"),1)=".",FALSE,TRUE)</formula>
    </cfRule>
    <cfRule type="expression" dxfId="2644" priority="13296">
      <formula>IF(RIGHT(TEXT(AQ123,"0.#"),1)=".",TRUE,FALSE)</formula>
    </cfRule>
  </conditionalFormatting>
  <conditionalFormatting sqref="AE125 AQ125">
    <cfRule type="expression" dxfId="2643" priority="13293">
      <formula>IF(RIGHT(TEXT(AE125,"0.#"),1)=".",FALSE,TRUE)</formula>
    </cfRule>
    <cfRule type="expression" dxfId="2642" priority="13294">
      <formula>IF(RIGHT(TEXT(AE125,"0.#"),1)=".",TRUE,FALSE)</formula>
    </cfRule>
  </conditionalFormatting>
  <conditionalFormatting sqref="AI125">
    <cfRule type="expression" dxfId="2641" priority="13291">
      <formula>IF(RIGHT(TEXT(AI125,"0.#"),1)=".",FALSE,TRUE)</formula>
    </cfRule>
    <cfRule type="expression" dxfId="2640" priority="13292">
      <formula>IF(RIGHT(TEXT(AI125,"0.#"),1)=".",TRUE,FALSE)</formula>
    </cfRule>
  </conditionalFormatting>
  <conditionalFormatting sqref="AM125">
    <cfRule type="expression" dxfId="2639" priority="13289">
      <formula>IF(RIGHT(TEXT(AM125,"0.#"),1)=".",FALSE,TRUE)</formula>
    </cfRule>
    <cfRule type="expression" dxfId="2638" priority="13290">
      <formula>IF(RIGHT(TEXT(AM125,"0.#"),1)=".",TRUE,FALSE)</formula>
    </cfRule>
  </conditionalFormatting>
  <conditionalFormatting sqref="AQ126">
    <cfRule type="expression" dxfId="2637" priority="13281">
      <formula>IF(RIGHT(TEXT(AQ126,"0.#"),1)=".",FALSE,TRUE)</formula>
    </cfRule>
    <cfRule type="expression" dxfId="2636" priority="13282">
      <formula>IF(RIGHT(TEXT(AQ126,"0.#"),1)=".",TRUE,FALSE)</formula>
    </cfRule>
  </conditionalFormatting>
  <conditionalFormatting sqref="AE128 AQ128">
    <cfRule type="expression" dxfId="2635" priority="13279">
      <formula>IF(RIGHT(TEXT(AE128,"0.#"),1)=".",FALSE,TRUE)</formula>
    </cfRule>
    <cfRule type="expression" dxfId="2634" priority="13280">
      <formula>IF(RIGHT(TEXT(AE128,"0.#"),1)=".",TRUE,FALSE)</formula>
    </cfRule>
  </conditionalFormatting>
  <conditionalFormatting sqref="AI128">
    <cfRule type="expression" dxfId="2633" priority="13277">
      <formula>IF(RIGHT(TEXT(AI128,"0.#"),1)=".",FALSE,TRUE)</formula>
    </cfRule>
    <cfRule type="expression" dxfId="2632" priority="13278">
      <formula>IF(RIGHT(TEXT(AI128,"0.#"),1)=".",TRUE,FALSE)</formula>
    </cfRule>
  </conditionalFormatting>
  <conditionalFormatting sqref="AM128">
    <cfRule type="expression" dxfId="2631" priority="13275">
      <formula>IF(RIGHT(TEXT(AM128,"0.#"),1)=".",FALSE,TRUE)</formula>
    </cfRule>
    <cfRule type="expression" dxfId="2630" priority="13276">
      <formula>IF(RIGHT(TEXT(AM128,"0.#"),1)=".",TRUE,FALSE)</formula>
    </cfRule>
  </conditionalFormatting>
  <conditionalFormatting sqref="AQ129">
    <cfRule type="expression" dxfId="2629" priority="13267">
      <formula>IF(RIGHT(TEXT(AQ129,"0.#"),1)=".",FALSE,TRUE)</formula>
    </cfRule>
    <cfRule type="expression" dxfId="2628" priority="13268">
      <formula>IF(RIGHT(TEXT(AQ129,"0.#"),1)=".",TRUE,FALSE)</formula>
    </cfRule>
  </conditionalFormatting>
  <conditionalFormatting sqref="AE75">
    <cfRule type="expression" dxfId="2627" priority="13265">
      <formula>IF(RIGHT(TEXT(AE75,"0.#"),1)=".",FALSE,TRUE)</formula>
    </cfRule>
    <cfRule type="expression" dxfId="2626" priority="13266">
      <formula>IF(RIGHT(TEXT(AE75,"0.#"),1)=".",TRUE,FALSE)</formula>
    </cfRule>
  </conditionalFormatting>
  <conditionalFormatting sqref="AE76">
    <cfRule type="expression" dxfId="2625" priority="13263">
      <formula>IF(RIGHT(TEXT(AE76,"0.#"),1)=".",FALSE,TRUE)</formula>
    </cfRule>
    <cfRule type="expression" dxfId="2624" priority="13264">
      <formula>IF(RIGHT(TEXT(AE76,"0.#"),1)=".",TRUE,FALSE)</formula>
    </cfRule>
  </conditionalFormatting>
  <conditionalFormatting sqref="AE77">
    <cfRule type="expression" dxfId="2623" priority="13261">
      <formula>IF(RIGHT(TEXT(AE77,"0.#"),1)=".",FALSE,TRUE)</formula>
    </cfRule>
    <cfRule type="expression" dxfId="2622" priority="13262">
      <formula>IF(RIGHT(TEXT(AE77,"0.#"),1)=".",TRUE,FALSE)</formula>
    </cfRule>
  </conditionalFormatting>
  <conditionalFormatting sqref="AI77">
    <cfRule type="expression" dxfId="2621" priority="13259">
      <formula>IF(RIGHT(TEXT(AI77,"0.#"),1)=".",FALSE,TRUE)</formula>
    </cfRule>
    <cfRule type="expression" dxfId="2620" priority="13260">
      <formula>IF(RIGHT(TEXT(AI77,"0.#"),1)=".",TRUE,FALSE)</formula>
    </cfRule>
  </conditionalFormatting>
  <conditionalFormatting sqref="AI76">
    <cfRule type="expression" dxfId="2619" priority="13257">
      <formula>IF(RIGHT(TEXT(AI76,"0.#"),1)=".",FALSE,TRUE)</formula>
    </cfRule>
    <cfRule type="expression" dxfId="2618" priority="13258">
      <formula>IF(RIGHT(TEXT(AI76,"0.#"),1)=".",TRUE,FALSE)</formula>
    </cfRule>
  </conditionalFormatting>
  <conditionalFormatting sqref="AI75">
    <cfRule type="expression" dxfId="2617" priority="13255">
      <formula>IF(RIGHT(TEXT(AI75,"0.#"),1)=".",FALSE,TRUE)</formula>
    </cfRule>
    <cfRule type="expression" dxfId="2616" priority="13256">
      <formula>IF(RIGHT(TEXT(AI75,"0.#"),1)=".",TRUE,FALSE)</formula>
    </cfRule>
  </conditionalFormatting>
  <conditionalFormatting sqref="AM75">
    <cfRule type="expression" dxfId="2615" priority="13253">
      <formula>IF(RIGHT(TEXT(AM75,"0.#"),1)=".",FALSE,TRUE)</formula>
    </cfRule>
    <cfRule type="expression" dxfId="2614" priority="13254">
      <formula>IF(RIGHT(TEXT(AM75,"0.#"),1)=".",TRUE,FALSE)</formula>
    </cfRule>
  </conditionalFormatting>
  <conditionalFormatting sqref="AM76">
    <cfRule type="expression" dxfId="2613" priority="13251">
      <formula>IF(RIGHT(TEXT(AM76,"0.#"),1)=".",FALSE,TRUE)</formula>
    </cfRule>
    <cfRule type="expression" dxfId="2612" priority="13252">
      <formula>IF(RIGHT(TEXT(AM76,"0.#"),1)=".",TRUE,FALSE)</formula>
    </cfRule>
  </conditionalFormatting>
  <conditionalFormatting sqref="AM77">
    <cfRule type="expression" dxfId="2611" priority="13249">
      <formula>IF(RIGHT(TEXT(AM77,"0.#"),1)=".",FALSE,TRUE)</formula>
    </cfRule>
    <cfRule type="expression" dxfId="2610" priority="13250">
      <formula>IF(RIGHT(TEXT(AM77,"0.#"),1)=".",TRUE,FALSE)</formula>
    </cfRule>
  </conditionalFormatting>
  <conditionalFormatting sqref="AQ134:AQ135 AU134:AU135">
    <cfRule type="expression" dxfId="2609" priority="13235">
      <formula>IF(RIGHT(TEXT(AQ134,"0.#"),1)=".",FALSE,TRUE)</formula>
    </cfRule>
    <cfRule type="expression" dxfId="2608" priority="13236">
      <formula>IF(RIGHT(TEXT(AQ134,"0.#"),1)=".",TRUE,FALSE)</formula>
    </cfRule>
  </conditionalFormatting>
  <conditionalFormatting sqref="AE433 AI433 AM433 AQ433 AU433">
    <cfRule type="expression" dxfId="2607" priority="13205">
      <formula>IF(RIGHT(TEXT(AE433,"0.#"),1)=".",FALSE,TRUE)</formula>
    </cfRule>
    <cfRule type="expression" dxfId="2606" priority="13206">
      <formula>IF(RIGHT(TEXT(AE433,"0.#"),1)=".",TRUE,FALSE)</formula>
    </cfRule>
  </conditionalFormatting>
  <conditionalFormatting sqref="AE434 AI434 AM434 AQ434 AU434">
    <cfRule type="expression" dxfId="2605" priority="13203">
      <formula>IF(RIGHT(TEXT(AE434,"0.#"),1)=".",FALSE,TRUE)</formula>
    </cfRule>
    <cfRule type="expression" dxfId="2604" priority="13204">
      <formula>IF(RIGHT(TEXT(AE434,"0.#"),1)=".",TRUE,FALSE)</formula>
    </cfRule>
  </conditionalFormatting>
  <conditionalFormatting sqref="AE435 AI435 AM435 AQ435 AU435">
    <cfRule type="expression" dxfId="2603" priority="13201">
      <formula>IF(RIGHT(TEXT(AE435,"0.#"),1)=".",FALSE,TRUE)</formula>
    </cfRule>
    <cfRule type="expression" dxfId="2602" priority="13202">
      <formula>IF(RIGHT(TEXT(AE435,"0.#"),1)=".",TRUE,FALSE)</formula>
    </cfRule>
  </conditionalFormatting>
  <conditionalFormatting sqref="AL840:AO867">
    <cfRule type="expression" dxfId="2601" priority="6805">
      <formula>IF(AND(AL840&gt;=0, RIGHT(TEXT(AL840,"0.#"),1)&lt;&gt;"."),TRUE,FALSE)</formula>
    </cfRule>
    <cfRule type="expression" dxfId="2600" priority="6806">
      <formula>IF(AND(AL840&gt;=0, RIGHT(TEXT(AL840,"0.#"),1)="."),TRUE,FALSE)</formula>
    </cfRule>
    <cfRule type="expression" dxfId="2599" priority="6807">
      <formula>IF(AND(AL840&lt;0, RIGHT(TEXT(AL840,"0.#"),1)&lt;&gt;"."),TRUE,FALSE)</formula>
    </cfRule>
    <cfRule type="expression" dxfId="2598" priority="6808">
      <formula>IF(AND(AL840&lt;0, RIGHT(TEXT(AL840,"0.#"),1)="."),TRUE,FALSE)</formula>
    </cfRule>
  </conditionalFormatting>
  <conditionalFormatting sqref="AQ53:AQ55">
    <cfRule type="expression" dxfId="2597" priority="4827">
      <formula>IF(RIGHT(TEXT(AQ53,"0.#"),1)=".",FALSE,TRUE)</formula>
    </cfRule>
    <cfRule type="expression" dxfId="2596" priority="4828">
      <formula>IF(RIGHT(TEXT(AQ53,"0.#"),1)=".",TRUE,FALSE)</formula>
    </cfRule>
  </conditionalFormatting>
  <conditionalFormatting sqref="AU53:AU55">
    <cfRule type="expression" dxfId="2595" priority="4825">
      <formula>IF(RIGHT(TEXT(AU53,"0.#"),1)=".",FALSE,TRUE)</formula>
    </cfRule>
    <cfRule type="expression" dxfId="2594" priority="4826">
      <formula>IF(RIGHT(TEXT(AU53,"0.#"),1)=".",TRUE,FALSE)</formula>
    </cfRule>
  </conditionalFormatting>
  <conditionalFormatting sqref="AQ60:AQ62">
    <cfRule type="expression" dxfId="2593" priority="4823">
      <formula>IF(RIGHT(TEXT(AQ60,"0.#"),1)=".",FALSE,TRUE)</formula>
    </cfRule>
    <cfRule type="expression" dxfId="2592" priority="4824">
      <formula>IF(RIGHT(TEXT(AQ60,"0.#"),1)=".",TRUE,FALSE)</formula>
    </cfRule>
  </conditionalFormatting>
  <conditionalFormatting sqref="AU60:AU62">
    <cfRule type="expression" dxfId="2591" priority="4821">
      <formula>IF(RIGHT(TEXT(AU60,"0.#"),1)=".",FALSE,TRUE)</formula>
    </cfRule>
    <cfRule type="expression" dxfId="2590" priority="4822">
      <formula>IF(RIGHT(TEXT(AU60,"0.#"),1)=".",TRUE,FALSE)</formula>
    </cfRule>
  </conditionalFormatting>
  <conditionalFormatting sqref="AQ75:AQ77">
    <cfRule type="expression" dxfId="2589" priority="4819">
      <formula>IF(RIGHT(TEXT(AQ75,"0.#"),1)=".",FALSE,TRUE)</formula>
    </cfRule>
    <cfRule type="expression" dxfId="2588" priority="4820">
      <formula>IF(RIGHT(TEXT(AQ75,"0.#"),1)=".",TRUE,FALSE)</formula>
    </cfRule>
  </conditionalFormatting>
  <conditionalFormatting sqref="AU75:AU77">
    <cfRule type="expression" dxfId="2587" priority="4817">
      <formula>IF(RIGHT(TEXT(AU75,"0.#"),1)=".",FALSE,TRUE)</formula>
    </cfRule>
    <cfRule type="expression" dxfId="2586" priority="4818">
      <formula>IF(RIGHT(TEXT(AU75,"0.#"),1)=".",TRUE,FALSE)</formula>
    </cfRule>
  </conditionalFormatting>
  <conditionalFormatting sqref="AQ87:AQ89">
    <cfRule type="expression" dxfId="2585" priority="4815">
      <formula>IF(RIGHT(TEXT(AQ87,"0.#"),1)=".",FALSE,TRUE)</formula>
    </cfRule>
    <cfRule type="expression" dxfId="2584" priority="4816">
      <formula>IF(RIGHT(TEXT(AQ87,"0.#"),1)=".",TRUE,FALSE)</formula>
    </cfRule>
  </conditionalFormatting>
  <conditionalFormatting sqref="AU87:AU89">
    <cfRule type="expression" dxfId="2583" priority="4813">
      <formula>IF(RIGHT(TEXT(AU87,"0.#"),1)=".",FALSE,TRUE)</formula>
    </cfRule>
    <cfRule type="expression" dxfId="2582" priority="4814">
      <formula>IF(RIGHT(TEXT(AU87,"0.#"),1)=".",TRUE,FALSE)</formula>
    </cfRule>
  </conditionalFormatting>
  <conditionalFormatting sqref="AQ92:AQ94">
    <cfRule type="expression" dxfId="2581" priority="4811">
      <formula>IF(RIGHT(TEXT(AQ92,"0.#"),1)=".",FALSE,TRUE)</formula>
    </cfRule>
    <cfRule type="expression" dxfId="2580" priority="4812">
      <formula>IF(RIGHT(TEXT(AQ92,"0.#"),1)=".",TRUE,FALSE)</formula>
    </cfRule>
  </conditionalFormatting>
  <conditionalFormatting sqref="AU92:AU94">
    <cfRule type="expression" dxfId="2579" priority="4809">
      <formula>IF(RIGHT(TEXT(AU92,"0.#"),1)=".",FALSE,TRUE)</formula>
    </cfRule>
    <cfRule type="expression" dxfId="2578" priority="4810">
      <formula>IF(RIGHT(TEXT(AU92,"0.#"),1)=".",TRUE,FALSE)</formula>
    </cfRule>
  </conditionalFormatting>
  <conditionalFormatting sqref="AQ97:AQ99">
    <cfRule type="expression" dxfId="2577" priority="4807">
      <formula>IF(RIGHT(TEXT(AQ97,"0.#"),1)=".",FALSE,TRUE)</formula>
    </cfRule>
    <cfRule type="expression" dxfId="2576" priority="4808">
      <formula>IF(RIGHT(TEXT(AQ97,"0.#"),1)=".",TRUE,FALSE)</formula>
    </cfRule>
  </conditionalFormatting>
  <conditionalFormatting sqref="AU97:AU99">
    <cfRule type="expression" dxfId="2575" priority="4805">
      <formula>IF(RIGHT(TEXT(AU97,"0.#"),1)=".",FALSE,TRUE)</formula>
    </cfRule>
    <cfRule type="expression" dxfId="2574" priority="4806">
      <formula>IF(RIGHT(TEXT(AU97,"0.#"),1)=".",TRUE,FALSE)</formula>
    </cfRule>
  </conditionalFormatting>
  <conditionalFormatting sqref="AE458 AI458 AM458 AQ458 AU458">
    <cfRule type="expression" dxfId="2573" priority="4499">
      <formula>IF(RIGHT(TEXT(AE458,"0.#"),1)=".",FALSE,TRUE)</formula>
    </cfRule>
    <cfRule type="expression" dxfId="2572" priority="4500">
      <formula>IF(RIGHT(TEXT(AE458,"0.#"),1)=".",TRUE,FALSE)</formula>
    </cfRule>
  </conditionalFormatting>
  <conditionalFormatting sqref="AE459 AI459 AM459 AQ459 AU459">
    <cfRule type="expression" dxfId="2571" priority="4497">
      <formula>IF(RIGHT(TEXT(AE459,"0.#"),1)=".",FALSE,TRUE)</formula>
    </cfRule>
    <cfRule type="expression" dxfId="2570" priority="4498">
      <formula>IF(RIGHT(TEXT(AE459,"0.#"),1)=".",TRUE,FALSE)</formula>
    </cfRule>
  </conditionalFormatting>
  <conditionalFormatting sqref="AE460 AI460 AM460 AQ460 AU460">
    <cfRule type="expression" dxfId="2569" priority="4495">
      <formula>IF(RIGHT(TEXT(AE460,"0.#"),1)=".",FALSE,TRUE)</formula>
    </cfRule>
    <cfRule type="expression" dxfId="2568" priority="4496">
      <formula>IF(RIGHT(TEXT(AE460,"0.#"),1)=".",TRUE,FALSE)</formula>
    </cfRule>
  </conditionalFormatting>
  <conditionalFormatting sqref="AM120">
    <cfRule type="expression" dxfId="2567" priority="3149">
      <formula>IF(RIGHT(TEXT(AM120,"0.#"),1)=".",FALSE,TRUE)</formula>
    </cfRule>
    <cfRule type="expression" dxfId="2566" priority="3150">
      <formula>IF(RIGHT(TEXT(AM120,"0.#"),1)=".",TRUE,FALSE)</formula>
    </cfRule>
  </conditionalFormatting>
  <conditionalFormatting sqref="AI126">
    <cfRule type="expression" dxfId="2565" priority="3139">
      <formula>IF(RIGHT(TEXT(AI126,"0.#"),1)=".",FALSE,TRUE)</formula>
    </cfRule>
    <cfRule type="expression" dxfId="2564" priority="3140">
      <formula>IF(RIGHT(TEXT(AI126,"0.#"),1)=".",TRUE,FALSE)</formula>
    </cfRule>
  </conditionalFormatting>
  <conditionalFormatting sqref="AE123 AM123">
    <cfRule type="expression" dxfId="2563" priority="3145">
      <formula>IF(RIGHT(TEXT(AE123,"0.#"),1)=".",FALSE,TRUE)</formula>
    </cfRule>
    <cfRule type="expression" dxfId="2562" priority="3146">
      <formula>IF(RIGHT(TEXT(AE123,"0.#"),1)=".",TRUE,FALSE)</formula>
    </cfRule>
  </conditionalFormatting>
  <conditionalFormatting sqref="AI123">
    <cfRule type="expression" dxfId="2561" priority="3143">
      <formula>IF(RIGHT(TEXT(AI123,"0.#"),1)=".",FALSE,TRUE)</formula>
    </cfRule>
    <cfRule type="expression" dxfId="2560" priority="3144">
      <formula>IF(RIGHT(TEXT(AI123,"0.#"),1)=".",TRUE,FALSE)</formula>
    </cfRule>
  </conditionalFormatting>
  <conditionalFormatting sqref="AE126 AM126">
    <cfRule type="expression" dxfId="2559" priority="3141">
      <formula>IF(RIGHT(TEXT(AE126,"0.#"),1)=".",FALSE,TRUE)</formula>
    </cfRule>
    <cfRule type="expression" dxfId="2558" priority="3142">
      <formula>IF(RIGHT(TEXT(AE126,"0.#"),1)=".",TRUE,FALSE)</formula>
    </cfRule>
  </conditionalFormatting>
  <conditionalFormatting sqref="AE129 AM129">
    <cfRule type="expression" dxfId="2557" priority="3137">
      <formula>IF(RIGHT(TEXT(AE129,"0.#"),1)=".",FALSE,TRUE)</formula>
    </cfRule>
    <cfRule type="expression" dxfId="2556" priority="3138">
      <formula>IF(RIGHT(TEXT(AE129,"0.#"),1)=".",TRUE,FALSE)</formula>
    </cfRule>
  </conditionalFormatting>
  <conditionalFormatting sqref="AI129">
    <cfRule type="expression" dxfId="2555" priority="3135">
      <formula>IF(RIGHT(TEXT(AI129,"0.#"),1)=".",FALSE,TRUE)</formula>
    </cfRule>
    <cfRule type="expression" dxfId="2554" priority="3136">
      <formula>IF(RIGHT(TEXT(AI129,"0.#"),1)=".",TRUE,FALSE)</formula>
    </cfRule>
  </conditionalFormatting>
  <conditionalFormatting sqref="Y840:Y867">
    <cfRule type="expression" dxfId="2553" priority="3133">
      <formula>IF(RIGHT(TEXT(Y840,"0.#"),1)=".",FALSE,TRUE)</formula>
    </cfRule>
    <cfRule type="expression" dxfId="2552" priority="3134">
      <formula>IF(RIGHT(TEXT(Y840,"0.#"),1)=".",TRUE,FALSE)</formula>
    </cfRule>
  </conditionalFormatting>
  <conditionalFormatting sqref="AU518">
    <cfRule type="expression" dxfId="2551" priority="1643">
      <formula>IF(RIGHT(TEXT(AU518,"0.#"),1)=".",FALSE,TRUE)</formula>
    </cfRule>
    <cfRule type="expression" dxfId="2550" priority="1644">
      <formula>IF(RIGHT(TEXT(AU518,"0.#"),1)=".",TRUE,FALSE)</formula>
    </cfRule>
  </conditionalFormatting>
  <conditionalFormatting sqref="AQ551">
    <cfRule type="expression" dxfId="2549" priority="1419">
      <formula>IF(RIGHT(TEXT(AQ551,"0.#"),1)=".",FALSE,TRUE)</formula>
    </cfRule>
    <cfRule type="expression" dxfId="2548" priority="1420">
      <formula>IF(RIGHT(TEXT(AQ551,"0.#"),1)=".",TRUE,FALSE)</formula>
    </cfRule>
  </conditionalFormatting>
  <conditionalFormatting sqref="AE556">
    <cfRule type="expression" dxfId="2547" priority="1417">
      <formula>IF(RIGHT(TEXT(AE556,"0.#"),1)=".",FALSE,TRUE)</formula>
    </cfRule>
    <cfRule type="expression" dxfId="2546" priority="1418">
      <formula>IF(RIGHT(TEXT(AE556,"0.#"),1)=".",TRUE,FALSE)</formula>
    </cfRule>
  </conditionalFormatting>
  <conditionalFormatting sqref="AE557">
    <cfRule type="expression" dxfId="2545" priority="1415">
      <formula>IF(RIGHT(TEXT(AE557,"0.#"),1)=".",FALSE,TRUE)</formula>
    </cfRule>
    <cfRule type="expression" dxfId="2544" priority="1416">
      <formula>IF(RIGHT(TEXT(AE557,"0.#"),1)=".",TRUE,FALSE)</formula>
    </cfRule>
  </conditionalFormatting>
  <conditionalFormatting sqref="AE558">
    <cfRule type="expression" dxfId="2543" priority="1413">
      <formula>IF(RIGHT(TEXT(AE558,"0.#"),1)=".",FALSE,TRUE)</formula>
    </cfRule>
    <cfRule type="expression" dxfId="2542" priority="1414">
      <formula>IF(RIGHT(TEXT(AE558,"0.#"),1)=".",TRUE,FALSE)</formula>
    </cfRule>
  </conditionalFormatting>
  <conditionalFormatting sqref="AU556">
    <cfRule type="expression" dxfId="2541" priority="1405">
      <formula>IF(RIGHT(TEXT(AU556,"0.#"),1)=".",FALSE,TRUE)</formula>
    </cfRule>
    <cfRule type="expression" dxfId="2540" priority="1406">
      <formula>IF(RIGHT(TEXT(AU556,"0.#"),1)=".",TRUE,FALSE)</formula>
    </cfRule>
  </conditionalFormatting>
  <conditionalFormatting sqref="AU557">
    <cfRule type="expression" dxfId="2539" priority="1403">
      <formula>IF(RIGHT(TEXT(AU557,"0.#"),1)=".",FALSE,TRUE)</formula>
    </cfRule>
    <cfRule type="expression" dxfId="2538" priority="1404">
      <formula>IF(RIGHT(TEXT(AU557,"0.#"),1)=".",TRUE,FALSE)</formula>
    </cfRule>
  </conditionalFormatting>
  <conditionalFormatting sqref="AU558">
    <cfRule type="expression" dxfId="2537" priority="1401">
      <formula>IF(RIGHT(TEXT(AU558,"0.#"),1)=".",FALSE,TRUE)</formula>
    </cfRule>
    <cfRule type="expression" dxfId="2536" priority="1402">
      <formula>IF(RIGHT(TEXT(AU558,"0.#"),1)=".",TRUE,FALSE)</formula>
    </cfRule>
  </conditionalFormatting>
  <conditionalFormatting sqref="AQ557">
    <cfRule type="expression" dxfId="2535" priority="1393">
      <formula>IF(RIGHT(TEXT(AQ557,"0.#"),1)=".",FALSE,TRUE)</formula>
    </cfRule>
    <cfRule type="expression" dxfId="2534" priority="1394">
      <formula>IF(RIGHT(TEXT(AQ557,"0.#"),1)=".",TRUE,FALSE)</formula>
    </cfRule>
  </conditionalFormatting>
  <conditionalFormatting sqref="AQ558">
    <cfRule type="expression" dxfId="2533" priority="1391">
      <formula>IF(RIGHT(TEXT(AQ558,"0.#"),1)=".",FALSE,TRUE)</formula>
    </cfRule>
    <cfRule type="expression" dxfId="2532" priority="1392">
      <formula>IF(RIGHT(TEXT(AQ558,"0.#"),1)=".",TRUE,FALSE)</formula>
    </cfRule>
  </conditionalFormatting>
  <conditionalFormatting sqref="AQ556">
    <cfRule type="expression" dxfId="2531" priority="1389">
      <formula>IF(RIGHT(TEXT(AQ556,"0.#"),1)=".",FALSE,TRUE)</formula>
    </cfRule>
    <cfRule type="expression" dxfId="2530" priority="1390">
      <formula>IF(RIGHT(TEXT(AQ556,"0.#"),1)=".",TRUE,FALSE)</formula>
    </cfRule>
  </conditionalFormatting>
  <conditionalFormatting sqref="AE561">
    <cfRule type="expression" dxfId="2529" priority="1387">
      <formula>IF(RIGHT(TEXT(AE561,"0.#"),1)=".",FALSE,TRUE)</formula>
    </cfRule>
    <cfRule type="expression" dxfId="2528" priority="1388">
      <formula>IF(RIGHT(TEXT(AE561,"0.#"),1)=".",TRUE,FALSE)</formula>
    </cfRule>
  </conditionalFormatting>
  <conditionalFormatting sqref="AE562">
    <cfRule type="expression" dxfId="2527" priority="1385">
      <formula>IF(RIGHT(TEXT(AE562,"0.#"),1)=".",FALSE,TRUE)</formula>
    </cfRule>
    <cfRule type="expression" dxfId="2526" priority="1386">
      <formula>IF(RIGHT(TEXT(AE562,"0.#"),1)=".",TRUE,FALSE)</formula>
    </cfRule>
  </conditionalFormatting>
  <conditionalFormatting sqref="AE563">
    <cfRule type="expression" dxfId="2525" priority="1383">
      <formula>IF(RIGHT(TEXT(AE563,"0.#"),1)=".",FALSE,TRUE)</formula>
    </cfRule>
    <cfRule type="expression" dxfId="2524" priority="1384">
      <formula>IF(RIGHT(TEXT(AE563,"0.#"),1)=".",TRUE,FALSE)</formula>
    </cfRule>
  </conditionalFormatting>
  <conditionalFormatting sqref="AL1104:AO1132">
    <cfRule type="expression" dxfId="2523" priority="3039">
      <formula>IF(AND(AL1104&gt;=0, RIGHT(TEXT(AL1104,"0.#"),1)&lt;&gt;"."),TRUE,FALSE)</formula>
    </cfRule>
    <cfRule type="expression" dxfId="2522" priority="3040">
      <formula>IF(AND(AL1104&gt;=0, RIGHT(TEXT(AL1104,"0.#"),1)="."),TRUE,FALSE)</formula>
    </cfRule>
    <cfRule type="expression" dxfId="2521" priority="3041">
      <formula>IF(AND(AL1104&lt;0, RIGHT(TEXT(AL1104,"0.#"),1)&lt;&gt;"."),TRUE,FALSE)</formula>
    </cfRule>
    <cfRule type="expression" dxfId="2520" priority="3042">
      <formula>IF(AND(AL1104&lt;0, RIGHT(TEXT(AL1104,"0.#"),1)="."),TRUE,FALSE)</formula>
    </cfRule>
  </conditionalFormatting>
  <conditionalFormatting sqref="Y1104:Y1132">
    <cfRule type="expression" dxfId="2519" priority="3037">
      <formula>IF(RIGHT(TEXT(Y1104,"0.#"),1)=".",FALSE,TRUE)</formula>
    </cfRule>
    <cfRule type="expression" dxfId="2518" priority="3038">
      <formula>IF(RIGHT(TEXT(Y1104,"0.#"),1)=".",TRUE,FALSE)</formula>
    </cfRule>
  </conditionalFormatting>
  <conditionalFormatting sqref="AQ553">
    <cfRule type="expression" dxfId="2517" priority="1421">
      <formula>IF(RIGHT(TEXT(AQ553,"0.#"),1)=".",FALSE,TRUE)</formula>
    </cfRule>
    <cfRule type="expression" dxfId="2516" priority="1422">
      <formula>IF(RIGHT(TEXT(AQ553,"0.#"),1)=".",TRUE,FALSE)</formula>
    </cfRule>
  </conditionalFormatting>
  <conditionalFormatting sqref="AU552">
    <cfRule type="expression" dxfId="2515" priority="1433">
      <formula>IF(RIGHT(TEXT(AU552,"0.#"),1)=".",FALSE,TRUE)</formula>
    </cfRule>
    <cfRule type="expression" dxfId="2514" priority="1434">
      <formula>IF(RIGHT(TEXT(AU552,"0.#"),1)=".",TRUE,FALSE)</formula>
    </cfRule>
  </conditionalFormatting>
  <conditionalFormatting sqref="AE552">
    <cfRule type="expression" dxfId="2513" priority="1445">
      <formula>IF(RIGHT(TEXT(AE552,"0.#"),1)=".",FALSE,TRUE)</formula>
    </cfRule>
    <cfRule type="expression" dxfId="2512" priority="1446">
      <formula>IF(RIGHT(TEXT(AE552,"0.#"),1)=".",TRUE,FALSE)</formula>
    </cfRule>
  </conditionalFormatting>
  <conditionalFormatting sqref="AQ548">
    <cfRule type="expression" dxfId="2511" priority="1451">
      <formula>IF(RIGHT(TEXT(AQ548,"0.#"),1)=".",FALSE,TRUE)</formula>
    </cfRule>
    <cfRule type="expression" dxfId="2510" priority="1452">
      <formula>IF(RIGHT(TEXT(AQ548,"0.#"),1)=".",TRUE,FALSE)</formula>
    </cfRule>
  </conditionalFormatting>
  <conditionalFormatting sqref="AL839:AO839">
    <cfRule type="expression" dxfId="2509" priority="2991">
      <formula>IF(AND(AL839&gt;=0, RIGHT(TEXT(AL839,"0.#"),1)&lt;&gt;"."),TRUE,FALSE)</formula>
    </cfRule>
    <cfRule type="expression" dxfId="2508" priority="2992">
      <formula>IF(AND(AL839&gt;=0, RIGHT(TEXT(AL839,"0.#"),1)="."),TRUE,FALSE)</formula>
    </cfRule>
    <cfRule type="expression" dxfId="2507" priority="2993">
      <formula>IF(AND(AL839&lt;0, RIGHT(TEXT(AL839,"0.#"),1)&lt;&gt;"."),TRUE,FALSE)</formula>
    </cfRule>
    <cfRule type="expression" dxfId="2506" priority="2994">
      <formula>IF(AND(AL839&lt;0, RIGHT(TEXT(AL839,"0.#"),1)="."),TRUE,FALSE)</formula>
    </cfRule>
  </conditionalFormatting>
  <conditionalFormatting sqref="Y839">
    <cfRule type="expression" dxfId="2505" priority="2989">
      <formula>IF(RIGHT(TEXT(Y839,"0.#"),1)=".",FALSE,TRUE)</formula>
    </cfRule>
    <cfRule type="expression" dxfId="2504" priority="2990">
      <formula>IF(RIGHT(TEXT(Y839,"0.#"),1)=".",TRUE,FALSE)</formula>
    </cfRule>
  </conditionalFormatting>
  <conditionalFormatting sqref="AE492">
    <cfRule type="expression" dxfId="2503" priority="1777">
      <formula>IF(RIGHT(TEXT(AE492,"0.#"),1)=".",FALSE,TRUE)</formula>
    </cfRule>
    <cfRule type="expression" dxfId="2502" priority="1778">
      <formula>IF(RIGHT(TEXT(AE492,"0.#"),1)=".",TRUE,FALSE)</formula>
    </cfRule>
  </conditionalFormatting>
  <conditionalFormatting sqref="AE493">
    <cfRule type="expression" dxfId="2501" priority="1775">
      <formula>IF(RIGHT(TEXT(AE493,"0.#"),1)=".",FALSE,TRUE)</formula>
    </cfRule>
    <cfRule type="expression" dxfId="2500" priority="1776">
      <formula>IF(RIGHT(TEXT(AE493,"0.#"),1)=".",TRUE,FALSE)</formula>
    </cfRule>
  </conditionalFormatting>
  <conditionalFormatting sqref="AE494">
    <cfRule type="expression" dxfId="2499" priority="1773">
      <formula>IF(RIGHT(TEXT(AE494,"0.#"),1)=".",FALSE,TRUE)</formula>
    </cfRule>
    <cfRule type="expression" dxfId="2498" priority="1774">
      <formula>IF(RIGHT(TEXT(AE494,"0.#"),1)=".",TRUE,FALSE)</formula>
    </cfRule>
  </conditionalFormatting>
  <conditionalFormatting sqref="AQ493">
    <cfRule type="expression" dxfId="2497" priority="1753">
      <formula>IF(RIGHT(TEXT(AQ493,"0.#"),1)=".",FALSE,TRUE)</formula>
    </cfRule>
    <cfRule type="expression" dxfId="2496" priority="1754">
      <formula>IF(RIGHT(TEXT(AQ493,"0.#"),1)=".",TRUE,FALSE)</formula>
    </cfRule>
  </conditionalFormatting>
  <conditionalFormatting sqref="AQ494">
    <cfRule type="expression" dxfId="2495" priority="1751">
      <formula>IF(RIGHT(TEXT(AQ494,"0.#"),1)=".",FALSE,TRUE)</formula>
    </cfRule>
    <cfRule type="expression" dxfId="2494" priority="1752">
      <formula>IF(RIGHT(TEXT(AQ494,"0.#"),1)=".",TRUE,FALSE)</formula>
    </cfRule>
  </conditionalFormatting>
  <conditionalFormatting sqref="AQ492">
    <cfRule type="expression" dxfId="2493" priority="1749">
      <formula>IF(RIGHT(TEXT(AQ492,"0.#"),1)=".",FALSE,TRUE)</formula>
    </cfRule>
    <cfRule type="expression" dxfId="2492" priority="1750">
      <formula>IF(RIGHT(TEXT(AQ492,"0.#"),1)=".",TRUE,FALSE)</formula>
    </cfRule>
  </conditionalFormatting>
  <conditionalFormatting sqref="AU494">
    <cfRule type="expression" dxfId="2491" priority="1761">
      <formula>IF(RIGHT(TEXT(AU494,"0.#"),1)=".",FALSE,TRUE)</formula>
    </cfRule>
    <cfRule type="expression" dxfId="2490" priority="1762">
      <formula>IF(RIGHT(TEXT(AU494,"0.#"),1)=".",TRUE,FALSE)</formula>
    </cfRule>
  </conditionalFormatting>
  <conditionalFormatting sqref="AU492">
    <cfRule type="expression" dxfId="2489" priority="1765">
      <formula>IF(RIGHT(TEXT(AU492,"0.#"),1)=".",FALSE,TRUE)</formula>
    </cfRule>
    <cfRule type="expression" dxfId="2488" priority="1766">
      <formula>IF(RIGHT(TEXT(AU492,"0.#"),1)=".",TRUE,FALSE)</formula>
    </cfRule>
  </conditionalFormatting>
  <conditionalFormatting sqref="AU493">
    <cfRule type="expression" dxfId="2487" priority="1763">
      <formula>IF(RIGHT(TEXT(AU493,"0.#"),1)=".",FALSE,TRUE)</formula>
    </cfRule>
    <cfRule type="expression" dxfId="2486" priority="1764">
      <formula>IF(RIGHT(TEXT(AU493,"0.#"),1)=".",TRUE,FALSE)</formula>
    </cfRule>
  </conditionalFormatting>
  <conditionalFormatting sqref="AU583">
    <cfRule type="expression" dxfId="2485" priority="1281">
      <formula>IF(RIGHT(TEXT(AU583,"0.#"),1)=".",FALSE,TRUE)</formula>
    </cfRule>
    <cfRule type="expression" dxfId="2484" priority="1282">
      <formula>IF(RIGHT(TEXT(AU583,"0.#"),1)=".",TRUE,FALSE)</formula>
    </cfRule>
  </conditionalFormatting>
  <conditionalFormatting sqref="AU582">
    <cfRule type="expression" dxfId="2483" priority="1283">
      <formula>IF(RIGHT(TEXT(AU582,"0.#"),1)=".",FALSE,TRUE)</formula>
    </cfRule>
    <cfRule type="expression" dxfId="2482" priority="1284">
      <formula>IF(RIGHT(TEXT(AU582,"0.#"),1)=".",TRUE,FALSE)</formula>
    </cfRule>
  </conditionalFormatting>
  <conditionalFormatting sqref="AE499">
    <cfRule type="expression" dxfId="2481" priority="1743">
      <formula>IF(RIGHT(TEXT(AE499,"0.#"),1)=".",FALSE,TRUE)</formula>
    </cfRule>
    <cfRule type="expression" dxfId="2480" priority="1744">
      <formula>IF(RIGHT(TEXT(AE499,"0.#"),1)=".",TRUE,FALSE)</formula>
    </cfRule>
  </conditionalFormatting>
  <conditionalFormatting sqref="AE497">
    <cfRule type="expression" dxfId="2479" priority="1747">
      <formula>IF(RIGHT(TEXT(AE497,"0.#"),1)=".",FALSE,TRUE)</formula>
    </cfRule>
    <cfRule type="expression" dxfId="2478" priority="1748">
      <formula>IF(RIGHT(TEXT(AE497,"0.#"),1)=".",TRUE,FALSE)</formula>
    </cfRule>
  </conditionalFormatting>
  <conditionalFormatting sqref="AE498">
    <cfRule type="expression" dxfId="2477" priority="1745">
      <formula>IF(RIGHT(TEXT(AE498,"0.#"),1)=".",FALSE,TRUE)</formula>
    </cfRule>
    <cfRule type="expression" dxfId="2476" priority="1746">
      <formula>IF(RIGHT(TEXT(AE498,"0.#"),1)=".",TRUE,FALSE)</formula>
    </cfRule>
  </conditionalFormatting>
  <conditionalFormatting sqref="AU499">
    <cfRule type="expression" dxfId="2475" priority="1731">
      <formula>IF(RIGHT(TEXT(AU499,"0.#"),1)=".",FALSE,TRUE)</formula>
    </cfRule>
    <cfRule type="expression" dxfId="2474" priority="1732">
      <formula>IF(RIGHT(TEXT(AU499,"0.#"),1)=".",TRUE,FALSE)</formula>
    </cfRule>
  </conditionalFormatting>
  <conditionalFormatting sqref="AU497">
    <cfRule type="expression" dxfId="2473" priority="1735">
      <formula>IF(RIGHT(TEXT(AU497,"0.#"),1)=".",FALSE,TRUE)</formula>
    </cfRule>
    <cfRule type="expression" dxfId="2472" priority="1736">
      <formula>IF(RIGHT(TEXT(AU497,"0.#"),1)=".",TRUE,FALSE)</formula>
    </cfRule>
  </conditionalFormatting>
  <conditionalFormatting sqref="AU498">
    <cfRule type="expression" dxfId="2471" priority="1733">
      <formula>IF(RIGHT(TEXT(AU498,"0.#"),1)=".",FALSE,TRUE)</formula>
    </cfRule>
    <cfRule type="expression" dxfId="2470" priority="1734">
      <formula>IF(RIGHT(TEXT(AU498,"0.#"),1)=".",TRUE,FALSE)</formula>
    </cfRule>
  </conditionalFormatting>
  <conditionalFormatting sqref="AQ497">
    <cfRule type="expression" dxfId="2469" priority="1719">
      <formula>IF(RIGHT(TEXT(AQ497,"0.#"),1)=".",FALSE,TRUE)</formula>
    </cfRule>
    <cfRule type="expression" dxfId="2468" priority="1720">
      <formula>IF(RIGHT(TEXT(AQ497,"0.#"),1)=".",TRUE,FALSE)</formula>
    </cfRule>
  </conditionalFormatting>
  <conditionalFormatting sqref="AQ498">
    <cfRule type="expression" dxfId="2467" priority="1723">
      <formula>IF(RIGHT(TEXT(AQ498,"0.#"),1)=".",FALSE,TRUE)</formula>
    </cfRule>
    <cfRule type="expression" dxfId="2466" priority="1724">
      <formula>IF(RIGHT(TEXT(AQ498,"0.#"),1)=".",TRUE,FALSE)</formula>
    </cfRule>
  </conditionalFormatting>
  <conditionalFormatting sqref="AQ499">
    <cfRule type="expression" dxfId="2465" priority="1721">
      <formula>IF(RIGHT(TEXT(AQ499,"0.#"),1)=".",FALSE,TRUE)</formula>
    </cfRule>
    <cfRule type="expression" dxfId="2464" priority="1722">
      <formula>IF(RIGHT(TEXT(AQ499,"0.#"),1)=".",TRUE,FALSE)</formula>
    </cfRule>
  </conditionalFormatting>
  <conditionalFormatting sqref="AE504">
    <cfRule type="expression" dxfId="2463" priority="1713">
      <formula>IF(RIGHT(TEXT(AE504,"0.#"),1)=".",FALSE,TRUE)</formula>
    </cfRule>
    <cfRule type="expression" dxfId="2462" priority="1714">
      <formula>IF(RIGHT(TEXT(AE504,"0.#"),1)=".",TRUE,FALSE)</formula>
    </cfRule>
  </conditionalFormatting>
  <conditionalFormatting sqref="AE502">
    <cfRule type="expression" dxfId="2461" priority="1717">
      <formula>IF(RIGHT(TEXT(AE502,"0.#"),1)=".",FALSE,TRUE)</formula>
    </cfRule>
    <cfRule type="expression" dxfId="2460" priority="1718">
      <formula>IF(RIGHT(TEXT(AE502,"0.#"),1)=".",TRUE,FALSE)</formula>
    </cfRule>
  </conditionalFormatting>
  <conditionalFormatting sqref="AE503">
    <cfRule type="expression" dxfId="2459" priority="1715">
      <formula>IF(RIGHT(TEXT(AE503,"0.#"),1)=".",FALSE,TRUE)</formula>
    </cfRule>
    <cfRule type="expression" dxfId="2458" priority="1716">
      <formula>IF(RIGHT(TEXT(AE503,"0.#"),1)=".",TRUE,FALSE)</formula>
    </cfRule>
  </conditionalFormatting>
  <conditionalFormatting sqref="AU504">
    <cfRule type="expression" dxfId="2457" priority="1701">
      <formula>IF(RIGHT(TEXT(AU504,"0.#"),1)=".",FALSE,TRUE)</formula>
    </cfRule>
    <cfRule type="expression" dxfId="2456" priority="1702">
      <formula>IF(RIGHT(TEXT(AU504,"0.#"),1)=".",TRUE,FALSE)</formula>
    </cfRule>
  </conditionalFormatting>
  <conditionalFormatting sqref="AU502">
    <cfRule type="expression" dxfId="2455" priority="1705">
      <formula>IF(RIGHT(TEXT(AU502,"0.#"),1)=".",FALSE,TRUE)</formula>
    </cfRule>
    <cfRule type="expression" dxfId="2454" priority="1706">
      <formula>IF(RIGHT(TEXT(AU502,"0.#"),1)=".",TRUE,FALSE)</formula>
    </cfRule>
  </conditionalFormatting>
  <conditionalFormatting sqref="AU503">
    <cfRule type="expression" dxfId="2453" priority="1703">
      <formula>IF(RIGHT(TEXT(AU503,"0.#"),1)=".",FALSE,TRUE)</formula>
    </cfRule>
    <cfRule type="expression" dxfId="2452" priority="1704">
      <formula>IF(RIGHT(TEXT(AU503,"0.#"),1)=".",TRUE,FALSE)</formula>
    </cfRule>
  </conditionalFormatting>
  <conditionalFormatting sqref="AQ502">
    <cfRule type="expression" dxfId="2451" priority="1689">
      <formula>IF(RIGHT(TEXT(AQ502,"0.#"),1)=".",FALSE,TRUE)</formula>
    </cfRule>
    <cfRule type="expression" dxfId="2450" priority="1690">
      <formula>IF(RIGHT(TEXT(AQ502,"0.#"),1)=".",TRUE,FALSE)</formula>
    </cfRule>
  </conditionalFormatting>
  <conditionalFormatting sqref="AQ503">
    <cfRule type="expression" dxfId="2449" priority="1693">
      <formula>IF(RIGHT(TEXT(AQ503,"0.#"),1)=".",FALSE,TRUE)</formula>
    </cfRule>
    <cfRule type="expression" dxfId="2448" priority="1694">
      <formula>IF(RIGHT(TEXT(AQ503,"0.#"),1)=".",TRUE,FALSE)</formula>
    </cfRule>
  </conditionalFormatting>
  <conditionalFormatting sqref="AQ504">
    <cfRule type="expression" dxfId="2447" priority="1691">
      <formula>IF(RIGHT(TEXT(AQ504,"0.#"),1)=".",FALSE,TRUE)</formula>
    </cfRule>
    <cfRule type="expression" dxfId="2446" priority="1692">
      <formula>IF(RIGHT(TEXT(AQ504,"0.#"),1)=".",TRUE,FALSE)</formula>
    </cfRule>
  </conditionalFormatting>
  <conditionalFormatting sqref="AE509">
    <cfRule type="expression" dxfId="2445" priority="1683">
      <formula>IF(RIGHT(TEXT(AE509,"0.#"),1)=".",FALSE,TRUE)</formula>
    </cfRule>
    <cfRule type="expression" dxfId="2444" priority="1684">
      <formula>IF(RIGHT(TEXT(AE509,"0.#"),1)=".",TRUE,FALSE)</formula>
    </cfRule>
  </conditionalFormatting>
  <conditionalFormatting sqref="AE507">
    <cfRule type="expression" dxfId="2443" priority="1687">
      <formula>IF(RIGHT(TEXT(AE507,"0.#"),1)=".",FALSE,TRUE)</formula>
    </cfRule>
    <cfRule type="expression" dxfId="2442" priority="1688">
      <formula>IF(RIGHT(TEXT(AE507,"0.#"),1)=".",TRUE,FALSE)</formula>
    </cfRule>
  </conditionalFormatting>
  <conditionalFormatting sqref="AE508">
    <cfRule type="expression" dxfId="2441" priority="1685">
      <formula>IF(RIGHT(TEXT(AE508,"0.#"),1)=".",FALSE,TRUE)</formula>
    </cfRule>
    <cfRule type="expression" dxfId="2440" priority="1686">
      <formula>IF(RIGHT(TEXT(AE508,"0.#"),1)=".",TRUE,FALSE)</formula>
    </cfRule>
  </conditionalFormatting>
  <conditionalFormatting sqref="AU509">
    <cfRule type="expression" dxfId="2439" priority="1671">
      <formula>IF(RIGHT(TEXT(AU509,"0.#"),1)=".",FALSE,TRUE)</formula>
    </cfRule>
    <cfRule type="expression" dxfId="2438" priority="1672">
      <formula>IF(RIGHT(TEXT(AU509,"0.#"),1)=".",TRUE,FALSE)</formula>
    </cfRule>
  </conditionalFormatting>
  <conditionalFormatting sqref="AU507">
    <cfRule type="expression" dxfId="2437" priority="1675">
      <formula>IF(RIGHT(TEXT(AU507,"0.#"),1)=".",FALSE,TRUE)</formula>
    </cfRule>
    <cfRule type="expression" dxfId="2436" priority="1676">
      <formula>IF(RIGHT(TEXT(AU507,"0.#"),1)=".",TRUE,FALSE)</formula>
    </cfRule>
  </conditionalFormatting>
  <conditionalFormatting sqref="AU508">
    <cfRule type="expression" dxfId="2435" priority="1673">
      <formula>IF(RIGHT(TEXT(AU508,"0.#"),1)=".",FALSE,TRUE)</formula>
    </cfRule>
    <cfRule type="expression" dxfId="2434" priority="1674">
      <formula>IF(RIGHT(TEXT(AU508,"0.#"),1)=".",TRUE,FALSE)</formula>
    </cfRule>
  </conditionalFormatting>
  <conditionalFormatting sqref="AQ507">
    <cfRule type="expression" dxfId="2433" priority="1659">
      <formula>IF(RIGHT(TEXT(AQ507,"0.#"),1)=".",FALSE,TRUE)</formula>
    </cfRule>
    <cfRule type="expression" dxfId="2432" priority="1660">
      <formula>IF(RIGHT(TEXT(AQ507,"0.#"),1)=".",TRUE,FALSE)</formula>
    </cfRule>
  </conditionalFormatting>
  <conditionalFormatting sqref="AQ508">
    <cfRule type="expression" dxfId="2431" priority="1663">
      <formula>IF(RIGHT(TEXT(AQ508,"0.#"),1)=".",FALSE,TRUE)</formula>
    </cfRule>
    <cfRule type="expression" dxfId="2430" priority="1664">
      <formula>IF(RIGHT(TEXT(AQ508,"0.#"),1)=".",TRUE,FALSE)</formula>
    </cfRule>
  </conditionalFormatting>
  <conditionalFormatting sqref="AQ509">
    <cfRule type="expression" dxfId="2429" priority="1661">
      <formula>IF(RIGHT(TEXT(AQ509,"0.#"),1)=".",FALSE,TRUE)</formula>
    </cfRule>
    <cfRule type="expression" dxfId="2428" priority="1662">
      <formula>IF(RIGHT(TEXT(AQ509,"0.#"),1)=".",TRUE,FALSE)</formula>
    </cfRule>
  </conditionalFormatting>
  <conditionalFormatting sqref="AE465">
    <cfRule type="expression" dxfId="2427" priority="1953">
      <formula>IF(RIGHT(TEXT(AE465,"0.#"),1)=".",FALSE,TRUE)</formula>
    </cfRule>
    <cfRule type="expression" dxfId="2426" priority="1954">
      <formula>IF(RIGHT(TEXT(AE465,"0.#"),1)=".",TRUE,FALSE)</formula>
    </cfRule>
  </conditionalFormatting>
  <conditionalFormatting sqref="AE463">
    <cfRule type="expression" dxfId="2425" priority="1957">
      <formula>IF(RIGHT(TEXT(AE463,"0.#"),1)=".",FALSE,TRUE)</formula>
    </cfRule>
    <cfRule type="expression" dxfId="2424" priority="1958">
      <formula>IF(RIGHT(TEXT(AE463,"0.#"),1)=".",TRUE,FALSE)</formula>
    </cfRule>
  </conditionalFormatting>
  <conditionalFormatting sqref="AE464">
    <cfRule type="expression" dxfId="2423" priority="1955">
      <formula>IF(RIGHT(TEXT(AE464,"0.#"),1)=".",FALSE,TRUE)</formula>
    </cfRule>
    <cfRule type="expression" dxfId="2422" priority="1956">
      <formula>IF(RIGHT(TEXT(AE464,"0.#"),1)=".",TRUE,FALSE)</formula>
    </cfRule>
  </conditionalFormatting>
  <conditionalFormatting sqref="AM465">
    <cfRule type="expression" dxfId="2421" priority="1947">
      <formula>IF(RIGHT(TEXT(AM465,"0.#"),1)=".",FALSE,TRUE)</formula>
    </cfRule>
    <cfRule type="expression" dxfId="2420" priority="1948">
      <formula>IF(RIGHT(TEXT(AM465,"0.#"),1)=".",TRUE,FALSE)</formula>
    </cfRule>
  </conditionalFormatting>
  <conditionalFormatting sqref="AM463">
    <cfRule type="expression" dxfId="2419" priority="1951">
      <formula>IF(RIGHT(TEXT(AM463,"0.#"),1)=".",FALSE,TRUE)</formula>
    </cfRule>
    <cfRule type="expression" dxfId="2418" priority="1952">
      <formula>IF(RIGHT(TEXT(AM463,"0.#"),1)=".",TRUE,FALSE)</formula>
    </cfRule>
  </conditionalFormatting>
  <conditionalFormatting sqref="AM464">
    <cfRule type="expression" dxfId="2417" priority="1949">
      <formula>IF(RIGHT(TEXT(AM464,"0.#"),1)=".",FALSE,TRUE)</formula>
    </cfRule>
    <cfRule type="expression" dxfId="2416" priority="1950">
      <formula>IF(RIGHT(TEXT(AM464,"0.#"),1)=".",TRUE,FALSE)</formula>
    </cfRule>
  </conditionalFormatting>
  <conditionalFormatting sqref="AU465">
    <cfRule type="expression" dxfId="2415" priority="1941">
      <formula>IF(RIGHT(TEXT(AU465,"0.#"),1)=".",FALSE,TRUE)</formula>
    </cfRule>
    <cfRule type="expression" dxfId="2414" priority="1942">
      <formula>IF(RIGHT(TEXT(AU465,"0.#"),1)=".",TRUE,FALSE)</formula>
    </cfRule>
  </conditionalFormatting>
  <conditionalFormatting sqref="AU463">
    <cfRule type="expression" dxfId="2413" priority="1945">
      <formula>IF(RIGHT(TEXT(AU463,"0.#"),1)=".",FALSE,TRUE)</formula>
    </cfRule>
    <cfRule type="expression" dxfId="2412" priority="1946">
      <formula>IF(RIGHT(TEXT(AU463,"0.#"),1)=".",TRUE,FALSE)</formula>
    </cfRule>
  </conditionalFormatting>
  <conditionalFormatting sqref="AU464">
    <cfRule type="expression" dxfId="2411" priority="1943">
      <formula>IF(RIGHT(TEXT(AU464,"0.#"),1)=".",FALSE,TRUE)</formula>
    </cfRule>
    <cfRule type="expression" dxfId="2410" priority="1944">
      <formula>IF(RIGHT(TEXT(AU464,"0.#"),1)=".",TRUE,FALSE)</formula>
    </cfRule>
  </conditionalFormatting>
  <conditionalFormatting sqref="AI465">
    <cfRule type="expression" dxfId="2409" priority="1935">
      <formula>IF(RIGHT(TEXT(AI465,"0.#"),1)=".",FALSE,TRUE)</formula>
    </cfRule>
    <cfRule type="expression" dxfId="2408" priority="1936">
      <formula>IF(RIGHT(TEXT(AI465,"0.#"),1)=".",TRUE,FALSE)</formula>
    </cfRule>
  </conditionalFormatting>
  <conditionalFormatting sqref="AI463">
    <cfRule type="expression" dxfId="2407" priority="1939">
      <formula>IF(RIGHT(TEXT(AI463,"0.#"),1)=".",FALSE,TRUE)</formula>
    </cfRule>
    <cfRule type="expression" dxfId="2406" priority="1940">
      <formula>IF(RIGHT(TEXT(AI463,"0.#"),1)=".",TRUE,FALSE)</formula>
    </cfRule>
  </conditionalFormatting>
  <conditionalFormatting sqref="AI464">
    <cfRule type="expression" dxfId="2405" priority="1937">
      <formula>IF(RIGHT(TEXT(AI464,"0.#"),1)=".",FALSE,TRUE)</formula>
    </cfRule>
    <cfRule type="expression" dxfId="2404" priority="1938">
      <formula>IF(RIGHT(TEXT(AI464,"0.#"),1)=".",TRUE,FALSE)</formula>
    </cfRule>
  </conditionalFormatting>
  <conditionalFormatting sqref="AQ463">
    <cfRule type="expression" dxfId="2403" priority="1929">
      <formula>IF(RIGHT(TEXT(AQ463,"0.#"),1)=".",FALSE,TRUE)</formula>
    </cfRule>
    <cfRule type="expression" dxfId="2402" priority="1930">
      <formula>IF(RIGHT(TEXT(AQ463,"0.#"),1)=".",TRUE,FALSE)</formula>
    </cfRule>
  </conditionalFormatting>
  <conditionalFormatting sqref="AQ464">
    <cfRule type="expression" dxfId="2401" priority="1933">
      <formula>IF(RIGHT(TEXT(AQ464,"0.#"),1)=".",FALSE,TRUE)</formula>
    </cfRule>
    <cfRule type="expression" dxfId="2400" priority="1934">
      <formula>IF(RIGHT(TEXT(AQ464,"0.#"),1)=".",TRUE,FALSE)</formula>
    </cfRule>
  </conditionalFormatting>
  <conditionalFormatting sqref="AQ465">
    <cfRule type="expression" dxfId="2399" priority="1931">
      <formula>IF(RIGHT(TEXT(AQ465,"0.#"),1)=".",FALSE,TRUE)</formula>
    </cfRule>
    <cfRule type="expression" dxfId="2398" priority="1932">
      <formula>IF(RIGHT(TEXT(AQ465,"0.#"),1)=".",TRUE,FALSE)</formula>
    </cfRule>
  </conditionalFormatting>
  <conditionalFormatting sqref="AE470">
    <cfRule type="expression" dxfId="2397" priority="1923">
      <formula>IF(RIGHT(TEXT(AE470,"0.#"),1)=".",FALSE,TRUE)</formula>
    </cfRule>
    <cfRule type="expression" dxfId="2396" priority="1924">
      <formula>IF(RIGHT(TEXT(AE470,"0.#"),1)=".",TRUE,FALSE)</formula>
    </cfRule>
  </conditionalFormatting>
  <conditionalFormatting sqref="AE468">
    <cfRule type="expression" dxfId="2395" priority="1927">
      <formula>IF(RIGHT(TEXT(AE468,"0.#"),1)=".",FALSE,TRUE)</formula>
    </cfRule>
    <cfRule type="expression" dxfId="2394" priority="1928">
      <formula>IF(RIGHT(TEXT(AE468,"0.#"),1)=".",TRUE,FALSE)</formula>
    </cfRule>
  </conditionalFormatting>
  <conditionalFormatting sqref="AE469">
    <cfRule type="expression" dxfId="2393" priority="1925">
      <formula>IF(RIGHT(TEXT(AE469,"0.#"),1)=".",FALSE,TRUE)</formula>
    </cfRule>
    <cfRule type="expression" dxfId="2392" priority="1926">
      <formula>IF(RIGHT(TEXT(AE469,"0.#"),1)=".",TRUE,FALSE)</formula>
    </cfRule>
  </conditionalFormatting>
  <conditionalFormatting sqref="AM470">
    <cfRule type="expression" dxfId="2391" priority="1917">
      <formula>IF(RIGHT(TEXT(AM470,"0.#"),1)=".",FALSE,TRUE)</formula>
    </cfRule>
    <cfRule type="expression" dxfId="2390" priority="1918">
      <formula>IF(RIGHT(TEXT(AM470,"0.#"),1)=".",TRUE,FALSE)</formula>
    </cfRule>
  </conditionalFormatting>
  <conditionalFormatting sqref="AM468">
    <cfRule type="expression" dxfId="2389" priority="1921">
      <formula>IF(RIGHT(TEXT(AM468,"0.#"),1)=".",FALSE,TRUE)</formula>
    </cfRule>
    <cfRule type="expression" dxfId="2388" priority="1922">
      <formula>IF(RIGHT(TEXT(AM468,"0.#"),1)=".",TRUE,FALSE)</formula>
    </cfRule>
  </conditionalFormatting>
  <conditionalFormatting sqref="AM469">
    <cfRule type="expression" dxfId="2387" priority="1919">
      <formula>IF(RIGHT(TEXT(AM469,"0.#"),1)=".",FALSE,TRUE)</formula>
    </cfRule>
    <cfRule type="expression" dxfId="2386" priority="1920">
      <formula>IF(RIGHT(TEXT(AM469,"0.#"),1)=".",TRUE,FALSE)</formula>
    </cfRule>
  </conditionalFormatting>
  <conditionalFormatting sqref="AU470">
    <cfRule type="expression" dxfId="2385" priority="1911">
      <formula>IF(RIGHT(TEXT(AU470,"0.#"),1)=".",FALSE,TRUE)</formula>
    </cfRule>
    <cfRule type="expression" dxfId="2384" priority="1912">
      <formula>IF(RIGHT(TEXT(AU470,"0.#"),1)=".",TRUE,FALSE)</formula>
    </cfRule>
  </conditionalFormatting>
  <conditionalFormatting sqref="AU468">
    <cfRule type="expression" dxfId="2383" priority="1915">
      <formula>IF(RIGHT(TEXT(AU468,"0.#"),1)=".",FALSE,TRUE)</formula>
    </cfRule>
    <cfRule type="expression" dxfId="2382" priority="1916">
      <formula>IF(RIGHT(TEXT(AU468,"0.#"),1)=".",TRUE,FALSE)</formula>
    </cfRule>
  </conditionalFormatting>
  <conditionalFormatting sqref="AU469">
    <cfRule type="expression" dxfId="2381" priority="1913">
      <formula>IF(RIGHT(TEXT(AU469,"0.#"),1)=".",FALSE,TRUE)</formula>
    </cfRule>
    <cfRule type="expression" dxfId="2380" priority="1914">
      <formula>IF(RIGHT(TEXT(AU469,"0.#"),1)=".",TRUE,FALSE)</formula>
    </cfRule>
  </conditionalFormatting>
  <conditionalFormatting sqref="AI470">
    <cfRule type="expression" dxfId="2379" priority="1905">
      <formula>IF(RIGHT(TEXT(AI470,"0.#"),1)=".",FALSE,TRUE)</formula>
    </cfRule>
    <cfRule type="expression" dxfId="2378" priority="1906">
      <formula>IF(RIGHT(TEXT(AI470,"0.#"),1)=".",TRUE,FALSE)</formula>
    </cfRule>
  </conditionalFormatting>
  <conditionalFormatting sqref="AI468">
    <cfRule type="expression" dxfId="2377" priority="1909">
      <formula>IF(RIGHT(TEXT(AI468,"0.#"),1)=".",FALSE,TRUE)</formula>
    </cfRule>
    <cfRule type="expression" dxfId="2376" priority="1910">
      <formula>IF(RIGHT(TEXT(AI468,"0.#"),1)=".",TRUE,FALSE)</formula>
    </cfRule>
  </conditionalFormatting>
  <conditionalFormatting sqref="AI469">
    <cfRule type="expression" dxfId="2375" priority="1907">
      <formula>IF(RIGHT(TEXT(AI469,"0.#"),1)=".",FALSE,TRUE)</formula>
    </cfRule>
    <cfRule type="expression" dxfId="2374" priority="1908">
      <formula>IF(RIGHT(TEXT(AI469,"0.#"),1)=".",TRUE,FALSE)</formula>
    </cfRule>
  </conditionalFormatting>
  <conditionalFormatting sqref="AQ468">
    <cfRule type="expression" dxfId="2373" priority="1899">
      <formula>IF(RIGHT(TEXT(AQ468,"0.#"),1)=".",FALSE,TRUE)</formula>
    </cfRule>
    <cfRule type="expression" dxfId="2372" priority="1900">
      <formula>IF(RIGHT(TEXT(AQ468,"0.#"),1)=".",TRUE,FALSE)</formula>
    </cfRule>
  </conditionalFormatting>
  <conditionalFormatting sqref="AQ469">
    <cfRule type="expression" dxfId="2371" priority="1903">
      <formula>IF(RIGHT(TEXT(AQ469,"0.#"),1)=".",FALSE,TRUE)</formula>
    </cfRule>
    <cfRule type="expression" dxfId="2370" priority="1904">
      <formula>IF(RIGHT(TEXT(AQ469,"0.#"),1)=".",TRUE,FALSE)</formula>
    </cfRule>
  </conditionalFormatting>
  <conditionalFormatting sqref="AQ470">
    <cfRule type="expression" dxfId="2369" priority="1901">
      <formula>IF(RIGHT(TEXT(AQ470,"0.#"),1)=".",FALSE,TRUE)</formula>
    </cfRule>
    <cfRule type="expression" dxfId="2368" priority="1902">
      <formula>IF(RIGHT(TEXT(AQ470,"0.#"),1)=".",TRUE,FALSE)</formula>
    </cfRule>
  </conditionalFormatting>
  <conditionalFormatting sqref="AE475">
    <cfRule type="expression" dxfId="2367" priority="1893">
      <formula>IF(RIGHT(TEXT(AE475,"0.#"),1)=".",FALSE,TRUE)</formula>
    </cfRule>
    <cfRule type="expression" dxfId="2366" priority="1894">
      <formula>IF(RIGHT(TEXT(AE475,"0.#"),1)=".",TRUE,FALSE)</formula>
    </cfRule>
  </conditionalFormatting>
  <conditionalFormatting sqref="AE473">
    <cfRule type="expression" dxfId="2365" priority="1897">
      <formula>IF(RIGHT(TEXT(AE473,"0.#"),1)=".",FALSE,TRUE)</formula>
    </cfRule>
    <cfRule type="expression" dxfId="2364" priority="1898">
      <formula>IF(RIGHT(TEXT(AE473,"0.#"),1)=".",TRUE,FALSE)</formula>
    </cfRule>
  </conditionalFormatting>
  <conditionalFormatting sqref="AE474">
    <cfRule type="expression" dxfId="2363" priority="1895">
      <formula>IF(RIGHT(TEXT(AE474,"0.#"),1)=".",FALSE,TRUE)</formula>
    </cfRule>
    <cfRule type="expression" dxfId="2362" priority="1896">
      <formula>IF(RIGHT(TEXT(AE474,"0.#"),1)=".",TRUE,FALSE)</formula>
    </cfRule>
  </conditionalFormatting>
  <conditionalFormatting sqref="AM475">
    <cfRule type="expression" dxfId="2361" priority="1887">
      <formula>IF(RIGHT(TEXT(AM475,"0.#"),1)=".",FALSE,TRUE)</formula>
    </cfRule>
    <cfRule type="expression" dxfId="2360" priority="1888">
      <formula>IF(RIGHT(TEXT(AM475,"0.#"),1)=".",TRUE,FALSE)</formula>
    </cfRule>
  </conditionalFormatting>
  <conditionalFormatting sqref="AM473">
    <cfRule type="expression" dxfId="2359" priority="1891">
      <formula>IF(RIGHT(TEXT(AM473,"0.#"),1)=".",FALSE,TRUE)</formula>
    </cfRule>
    <cfRule type="expression" dxfId="2358" priority="1892">
      <formula>IF(RIGHT(TEXT(AM473,"0.#"),1)=".",TRUE,FALSE)</formula>
    </cfRule>
  </conditionalFormatting>
  <conditionalFormatting sqref="AM474">
    <cfRule type="expression" dxfId="2357" priority="1889">
      <formula>IF(RIGHT(TEXT(AM474,"0.#"),1)=".",FALSE,TRUE)</formula>
    </cfRule>
    <cfRule type="expression" dxfId="2356" priority="1890">
      <formula>IF(RIGHT(TEXT(AM474,"0.#"),1)=".",TRUE,FALSE)</formula>
    </cfRule>
  </conditionalFormatting>
  <conditionalFormatting sqref="AU475">
    <cfRule type="expression" dxfId="2355" priority="1881">
      <formula>IF(RIGHT(TEXT(AU475,"0.#"),1)=".",FALSE,TRUE)</formula>
    </cfRule>
    <cfRule type="expression" dxfId="2354" priority="1882">
      <formula>IF(RIGHT(TEXT(AU475,"0.#"),1)=".",TRUE,FALSE)</formula>
    </cfRule>
  </conditionalFormatting>
  <conditionalFormatting sqref="AU473">
    <cfRule type="expression" dxfId="2353" priority="1885">
      <formula>IF(RIGHT(TEXT(AU473,"0.#"),1)=".",FALSE,TRUE)</formula>
    </cfRule>
    <cfRule type="expression" dxfId="2352" priority="1886">
      <formula>IF(RIGHT(TEXT(AU473,"0.#"),1)=".",TRUE,FALSE)</formula>
    </cfRule>
  </conditionalFormatting>
  <conditionalFormatting sqref="AU474">
    <cfRule type="expression" dxfId="2351" priority="1883">
      <formula>IF(RIGHT(TEXT(AU474,"0.#"),1)=".",FALSE,TRUE)</formula>
    </cfRule>
    <cfRule type="expression" dxfId="2350" priority="1884">
      <formula>IF(RIGHT(TEXT(AU474,"0.#"),1)=".",TRUE,FALSE)</formula>
    </cfRule>
  </conditionalFormatting>
  <conditionalFormatting sqref="AI475">
    <cfRule type="expression" dxfId="2349" priority="1875">
      <formula>IF(RIGHT(TEXT(AI475,"0.#"),1)=".",FALSE,TRUE)</formula>
    </cfRule>
    <cfRule type="expression" dxfId="2348" priority="1876">
      <formula>IF(RIGHT(TEXT(AI475,"0.#"),1)=".",TRUE,FALSE)</formula>
    </cfRule>
  </conditionalFormatting>
  <conditionalFormatting sqref="AI473">
    <cfRule type="expression" dxfId="2347" priority="1879">
      <formula>IF(RIGHT(TEXT(AI473,"0.#"),1)=".",FALSE,TRUE)</formula>
    </cfRule>
    <cfRule type="expression" dxfId="2346" priority="1880">
      <formula>IF(RIGHT(TEXT(AI473,"0.#"),1)=".",TRUE,FALSE)</formula>
    </cfRule>
  </conditionalFormatting>
  <conditionalFormatting sqref="AI474">
    <cfRule type="expression" dxfId="2345" priority="1877">
      <formula>IF(RIGHT(TEXT(AI474,"0.#"),1)=".",FALSE,TRUE)</formula>
    </cfRule>
    <cfRule type="expression" dxfId="2344" priority="1878">
      <formula>IF(RIGHT(TEXT(AI474,"0.#"),1)=".",TRUE,FALSE)</formula>
    </cfRule>
  </conditionalFormatting>
  <conditionalFormatting sqref="AQ473">
    <cfRule type="expression" dxfId="2343" priority="1869">
      <formula>IF(RIGHT(TEXT(AQ473,"0.#"),1)=".",FALSE,TRUE)</formula>
    </cfRule>
    <cfRule type="expression" dxfId="2342" priority="1870">
      <formula>IF(RIGHT(TEXT(AQ473,"0.#"),1)=".",TRUE,FALSE)</formula>
    </cfRule>
  </conditionalFormatting>
  <conditionalFormatting sqref="AQ474">
    <cfRule type="expression" dxfId="2341" priority="1873">
      <formula>IF(RIGHT(TEXT(AQ474,"0.#"),1)=".",FALSE,TRUE)</formula>
    </cfRule>
    <cfRule type="expression" dxfId="2340" priority="1874">
      <formula>IF(RIGHT(TEXT(AQ474,"0.#"),1)=".",TRUE,FALSE)</formula>
    </cfRule>
  </conditionalFormatting>
  <conditionalFormatting sqref="AQ475">
    <cfRule type="expression" dxfId="2339" priority="1871">
      <formula>IF(RIGHT(TEXT(AQ475,"0.#"),1)=".",FALSE,TRUE)</formula>
    </cfRule>
    <cfRule type="expression" dxfId="2338" priority="1872">
      <formula>IF(RIGHT(TEXT(AQ475,"0.#"),1)=".",TRUE,FALSE)</formula>
    </cfRule>
  </conditionalFormatting>
  <conditionalFormatting sqref="AE480">
    <cfRule type="expression" dxfId="2337" priority="1863">
      <formula>IF(RIGHT(TEXT(AE480,"0.#"),1)=".",FALSE,TRUE)</formula>
    </cfRule>
    <cfRule type="expression" dxfId="2336" priority="1864">
      <formula>IF(RIGHT(TEXT(AE480,"0.#"),1)=".",TRUE,FALSE)</formula>
    </cfRule>
  </conditionalFormatting>
  <conditionalFormatting sqref="AE478">
    <cfRule type="expression" dxfId="2335" priority="1867">
      <formula>IF(RIGHT(TEXT(AE478,"0.#"),1)=".",FALSE,TRUE)</formula>
    </cfRule>
    <cfRule type="expression" dxfId="2334" priority="1868">
      <formula>IF(RIGHT(TEXT(AE478,"0.#"),1)=".",TRUE,FALSE)</formula>
    </cfRule>
  </conditionalFormatting>
  <conditionalFormatting sqref="AE479">
    <cfRule type="expression" dxfId="2333" priority="1865">
      <formula>IF(RIGHT(TEXT(AE479,"0.#"),1)=".",FALSE,TRUE)</formula>
    </cfRule>
    <cfRule type="expression" dxfId="2332" priority="1866">
      <formula>IF(RIGHT(TEXT(AE479,"0.#"),1)=".",TRUE,FALSE)</formula>
    </cfRule>
  </conditionalFormatting>
  <conditionalFormatting sqref="AM480">
    <cfRule type="expression" dxfId="2331" priority="1857">
      <formula>IF(RIGHT(TEXT(AM480,"0.#"),1)=".",FALSE,TRUE)</formula>
    </cfRule>
    <cfRule type="expression" dxfId="2330" priority="1858">
      <formula>IF(RIGHT(TEXT(AM480,"0.#"),1)=".",TRUE,FALSE)</formula>
    </cfRule>
  </conditionalFormatting>
  <conditionalFormatting sqref="AM478">
    <cfRule type="expression" dxfId="2329" priority="1861">
      <formula>IF(RIGHT(TEXT(AM478,"0.#"),1)=".",FALSE,TRUE)</formula>
    </cfRule>
    <cfRule type="expression" dxfId="2328" priority="1862">
      <formula>IF(RIGHT(TEXT(AM478,"0.#"),1)=".",TRUE,FALSE)</formula>
    </cfRule>
  </conditionalFormatting>
  <conditionalFormatting sqref="AM479">
    <cfRule type="expression" dxfId="2327" priority="1859">
      <formula>IF(RIGHT(TEXT(AM479,"0.#"),1)=".",FALSE,TRUE)</formula>
    </cfRule>
    <cfRule type="expression" dxfId="2326" priority="1860">
      <formula>IF(RIGHT(TEXT(AM479,"0.#"),1)=".",TRUE,FALSE)</formula>
    </cfRule>
  </conditionalFormatting>
  <conditionalFormatting sqref="AU480">
    <cfRule type="expression" dxfId="2325" priority="1851">
      <formula>IF(RIGHT(TEXT(AU480,"0.#"),1)=".",FALSE,TRUE)</formula>
    </cfRule>
    <cfRule type="expression" dxfId="2324" priority="1852">
      <formula>IF(RIGHT(TEXT(AU480,"0.#"),1)=".",TRUE,FALSE)</formula>
    </cfRule>
  </conditionalFormatting>
  <conditionalFormatting sqref="AU478">
    <cfRule type="expression" dxfId="2323" priority="1855">
      <formula>IF(RIGHT(TEXT(AU478,"0.#"),1)=".",FALSE,TRUE)</formula>
    </cfRule>
    <cfRule type="expression" dxfId="2322" priority="1856">
      <formula>IF(RIGHT(TEXT(AU478,"0.#"),1)=".",TRUE,FALSE)</formula>
    </cfRule>
  </conditionalFormatting>
  <conditionalFormatting sqref="AU479">
    <cfRule type="expression" dxfId="2321" priority="1853">
      <formula>IF(RIGHT(TEXT(AU479,"0.#"),1)=".",FALSE,TRUE)</formula>
    </cfRule>
    <cfRule type="expression" dxfId="2320" priority="1854">
      <formula>IF(RIGHT(TEXT(AU479,"0.#"),1)=".",TRUE,FALSE)</formula>
    </cfRule>
  </conditionalFormatting>
  <conditionalFormatting sqref="AI480">
    <cfRule type="expression" dxfId="2319" priority="1845">
      <formula>IF(RIGHT(TEXT(AI480,"0.#"),1)=".",FALSE,TRUE)</formula>
    </cfRule>
    <cfRule type="expression" dxfId="2318" priority="1846">
      <formula>IF(RIGHT(TEXT(AI480,"0.#"),1)=".",TRUE,FALSE)</formula>
    </cfRule>
  </conditionalFormatting>
  <conditionalFormatting sqref="AI478">
    <cfRule type="expression" dxfId="2317" priority="1849">
      <formula>IF(RIGHT(TEXT(AI478,"0.#"),1)=".",FALSE,TRUE)</formula>
    </cfRule>
    <cfRule type="expression" dxfId="2316" priority="1850">
      <formula>IF(RIGHT(TEXT(AI478,"0.#"),1)=".",TRUE,FALSE)</formula>
    </cfRule>
  </conditionalFormatting>
  <conditionalFormatting sqref="AI479">
    <cfRule type="expression" dxfId="2315" priority="1847">
      <formula>IF(RIGHT(TEXT(AI479,"0.#"),1)=".",FALSE,TRUE)</formula>
    </cfRule>
    <cfRule type="expression" dxfId="2314" priority="1848">
      <formula>IF(RIGHT(TEXT(AI479,"0.#"),1)=".",TRUE,FALSE)</formula>
    </cfRule>
  </conditionalFormatting>
  <conditionalFormatting sqref="AQ478">
    <cfRule type="expression" dxfId="2313" priority="1839">
      <formula>IF(RIGHT(TEXT(AQ478,"0.#"),1)=".",FALSE,TRUE)</formula>
    </cfRule>
    <cfRule type="expression" dxfId="2312" priority="1840">
      <formula>IF(RIGHT(TEXT(AQ478,"0.#"),1)=".",TRUE,FALSE)</formula>
    </cfRule>
  </conditionalFormatting>
  <conditionalFormatting sqref="AQ479">
    <cfRule type="expression" dxfId="2311" priority="1843">
      <formula>IF(RIGHT(TEXT(AQ479,"0.#"),1)=".",FALSE,TRUE)</formula>
    </cfRule>
    <cfRule type="expression" dxfId="2310" priority="1844">
      <formula>IF(RIGHT(TEXT(AQ479,"0.#"),1)=".",TRUE,FALSE)</formula>
    </cfRule>
  </conditionalFormatting>
  <conditionalFormatting sqref="AQ480">
    <cfRule type="expression" dxfId="2309" priority="1841">
      <formula>IF(RIGHT(TEXT(AQ480,"0.#"),1)=".",FALSE,TRUE)</formula>
    </cfRule>
    <cfRule type="expression" dxfId="2308" priority="1842">
      <formula>IF(RIGHT(TEXT(AQ480,"0.#"),1)=".",TRUE,FALSE)</formula>
    </cfRule>
  </conditionalFormatting>
  <conditionalFormatting sqref="AM47">
    <cfRule type="expression" dxfId="2307" priority="2133">
      <formula>IF(RIGHT(TEXT(AM47,"0.#"),1)=".",FALSE,TRUE)</formula>
    </cfRule>
    <cfRule type="expression" dxfId="2306" priority="2134">
      <formula>IF(RIGHT(TEXT(AM47,"0.#"),1)=".",TRUE,FALSE)</formula>
    </cfRule>
  </conditionalFormatting>
  <conditionalFormatting sqref="AI46">
    <cfRule type="expression" dxfId="2305" priority="2137">
      <formula>IF(RIGHT(TEXT(AI46,"0.#"),1)=".",FALSE,TRUE)</formula>
    </cfRule>
    <cfRule type="expression" dxfId="2304" priority="2138">
      <formula>IF(RIGHT(TEXT(AI46,"0.#"),1)=".",TRUE,FALSE)</formula>
    </cfRule>
  </conditionalFormatting>
  <conditionalFormatting sqref="AM46">
    <cfRule type="expression" dxfId="2303" priority="2135">
      <formula>IF(RIGHT(TEXT(AM46,"0.#"),1)=".",FALSE,TRUE)</formula>
    </cfRule>
    <cfRule type="expression" dxfId="2302" priority="2136">
      <formula>IF(RIGHT(TEXT(AM46,"0.#"),1)=".",TRUE,FALSE)</formula>
    </cfRule>
  </conditionalFormatting>
  <conditionalFormatting sqref="AU46:AU48">
    <cfRule type="expression" dxfId="2301" priority="2127">
      <formula>IF(RIGHT(TEXT(AU46,"0.#"),1)=".",FALSE,TRUE)</formula>
    </cfRule>
    <cfRule type="expression" dxfId="2300" priority="2128">
      <formula>IF(RIGHT(TEXT(AU46,"0.#"),1)=".",TRUE,FALSE)</formula>
    </cfRule>
  </conditionalFormatting>
  <conditionalFormatting sqref="AM48">
    <cfRule type="expression" dxfId="2299" priority="2131">
      <formula>IF(RIGHT(TEXT(AM48,"0.#"),1)=".",FALSE,TRUE)</formula>
    </cfRule>
    <cfRule type="expression" dxfId="2298" priority="2132">
      <formula>IF(RIGHT(TEXT(AM48,"0.#"),1)=".",TRUE,FALSE)</formula>
    </cfRule>
  </conditionalFormatting>
  <conditionalFormatting sqref="AQ46:AQ48">
    <cfRule type="expression" dxfId="2297" priority="2129">
      <formula>IF(RIGHT(TEXT(AQ46,"0.#"),1)=".",FALSE,TRUE)</formula>
    </cfRule>
    <cfRule type="expression" dxfId="2296" priority="2130">
      <formula>IF(RIGHT(TEXT(AQ46,"0.#"),1)=".",TRUE,FALSE)</formula>
    </cfRule>
  </conditionalFormatting>
  <conditionalFormatting sqref="AE146:AE147 AI146:AI147 AM146:AM147 AQ146:AQ147 AU146:AU147">
    <cfRule type="expression" dxfId="2295" priority="2121">
      <formula>IF(RIGHT(TEXT(AE146,"0.#"),1)=".",FALSE,TRUE)</formula>
    </cfRule>
    <cfRule type="expression" dxfId="2294" priority="2122">
      <formula>IF(RIGHT(TEXT(AE146,"0.#"),1)=".",TRUE,FALSE)</formula>
    </cfRule>
  </conditionalFormatting>
  <conditionalFormatting sqref="AM138:AM139 AQ138:AQ139 AU138:AU139">
    <cfRule type="expression" dxfId="2293" priority="2125">
      <formula>IF(RIGHT(TEXT(AM138,"0.#"),1)=".",FALSE,TRUE)</formula>
    </cfRule>
    <cfRule type="expression" dxfId="2292" priority="2126">
      <formula>IF(RIGHT(TEXT(AM138,"0.#"),1)=".",TRUE,FALSE)</formula>
    </cfRule>
  </conditionalFormatting>
  <conditionalFormatting sqref="AE142:AE143 AI142:AI143 AM142:AM143 AQ142:AQ143 AU142:AU143">
    <cfRule type="expression" dxfId="2291" priority="2123">
      <formula>IF(RIGHT(TEXT(AE142,"0.#"),1)=".",FALSE,TRUE)</formula>
    </cfRule>
    <cfRule type="expression" dxfId="2290" priority="2124">
      <formula>IF(RIGHT(TEXT(AE142,"0.#"),1)=".",TRUE,FALSE)</formula>
    </cfRule>
  </conditionalFormatting>
  <conditionalFormatting sqref="AE198:AE199 AI198:AI199 AM198:AM199 AQ198:AQ199 AU198:AU199">
    <cfRule type="expression" dxfId="2289" priority="2115">
      <formula>IF(RIGHT(TEXT(AE198,"0.#"),1)=".",FALSE,TRUE)</formula>
    </cfRule>
    <cfRule type="expression" dxfId="2288" priority="2116">
      <formula>IF(RIGHT(TEXT(AE198,"0.#"),1)=".",TRUE,FALSE)</formula>
    </cfRule>
  </conditionalFormatting>
  <conditionalFormatting sqref="AE150:AE151 AI150:AI151 AM150:AM151 AQ150:AQ151 AU150:AU151">
    <cfRule type="expression" dxfId="2287" priority="2119">
      <formula>IF(RIGHT(TEXT(AE150,"0.#"),1)=".",FALSE,TRUE)</formula>
    </cfRule>
    <cfRule type="expression" dxfId="2286" priority="2120">
      <formula>IF(RIGHT(TEXT(AE150,"0.#"),1)=".",TRUE,FALSE)</formula>
    </cfRule>
  </conditionalFormatting>
  <conditionalFormatting sqref="AE194:AE195 AI194:AI195 AM194:AM195 AQ194:AQ195 AU194:AU195">
    <cfRule type="expression" dxfId="2285" priority="2117">
      <formula>IF(RIGHT(TEXT(AE194,"0.#"),1)=".",FALSE,TRUE)</formula>
    </cfRule>
    <cfRule type="expression" dxfId="2284" priority="2118">
      <formula>IF(RIGHT(TEXT(AE194,"0.#"),1)=".",TRUE,FALSE)</formula>
    </cfRule>
  </conditionalFormatting>
  <conditionalFormatting sqref="AE210:AE211 AI210:AI211 AM210:AM211 AQ210:AQ211 AU210:AU211">
    <cfRule type="expression" dxfId="2283" priority="2109">
      <formula>IF(RIGHT(TEXT(AE210,"0.#"),1)=".",FALSE,TRUE)</formula>
    </cfRule>
    <cfRule type="expression" dxfId="2282" priority="2110">
      <formula>IF(RIGHT(TEXT(AE210,"0.#"),1)=".",TRUE,FALSE)</formula>
    </cfRule>
  </conditionalFormatting>
  <conditionalFormatting sqref="AE202:AE203 AI202:AI203 AM202:AM203 AQ202:AQ203 AU202:AU203">
    <cfRule type="expression" dxfId="2281" priority="2113">
      <formula>IF(RIGHT(TEXT(AE202,"0.#"),1)=".",FALSE,TRUE)</formula>
    </cfRule>
    <cfRule type="expression" dxfId="2280" priority="2114">
      <formula>IF(RIGHT(TEXT(AE202,"0.#"),1)=".",TRUE,FALSE)</formula>
    </cfRule>
  </conditionalFormatting>
  <conditionalFormatting sqref="AE206:AE207 AI206:AI207 AM206:AM207 AQ206:AQ207 AU206:AU207">
    <cfRule type="expression" dxfId="2279" priority="2111">
      <formula>IF(RIGHT(TEXT(AE206,"0.#"),1)=".",FALSE,TRUE)</formula>
    </cfRule>
    <cfRule type="expression" dxfId="2278" priority="2112">
      <formula>IF(RIGHT(TEXT(AE206,"0.#"),1)=".",TRUE,FALSE)</formula>
    </cfRule>
  </conditionalFormatting>
  <conditionalFormatting sqref="AE262:AE263 AI262:AI263 AM262:AM263 AQ262:AQ263 AU262:AU263">
    <cfRule type="expression" dxfId="2277" priority="2103">
      <formula>IF(RIGHT(TEXT(AE262,"0.#"),1)=".",FALSE,TRUE)</formula>
    </cfRule>
    <cfRule type="expression" dxfId="2276" priority="2104">
      <formula>IF(RIGHT(TEXT(AE262,"0.#"),1)=".",TRUE,FALSE)</formula>
    </cfRule>
  </conditionalFormatting>
  <conditionalFormatting sqref="AE254:AE255 AI254:AI255 AM254:AM255 AQ254:AQ255 AU254:AU255">
    <cfRule type="expression" dxfId="2275" priority="2107">
      <formula>IF(RIGHT(TEXT(AE254,"0.#"),1)=".",FALSE,TRUE)</formula>
    </cfRule>
    <cfRule type="expression" dxfId="2274" priority="2108">
      <formula>IF(RIGHT(TEXT(AE254,"0.#"),1)=".",TRUE,FALSE)</formula>
    </cfRule>
  </conditionalFormatting>
  <conditionalFormatting sqref="AE258:AE259 AI258:AI259 AM258:AM259 AQ258:AQ259 AU258:AU259">
    <cfRule type="expression" dxfId="2273" priority="2105">
      <formula>IF(RIGHT(TEXT(AE258,"0.#"),1)=".",FALSE,TRUE)</formula>
    </cfRule>
    <cfRule type="expression" dxfId="2272" priority="2106">
      <formula>IF(RIGHT(TEXT(AE258,"0.#"),1)=".",TRUE,FALSE)</formula>
    </cfRule>
  </conditionalFormatting>
  <conditionalFormatting sqref="AE314:AE315 AI314:AI315 AM314:AM315 AQ314:AQ315 AU314:AU315">
    <cfRule type="expression" dxfId="2271" priority="2097">
      <formula>IF(RIGHT(TEXT(AE314,"0.#"),1)=".",FALSE,TRUE)</formula>
    </cfRule>
    <cfRule type="expression" dxfId="2270" priority="2098">
      <formula>IF(RIGHT(TEXT(AE314,"0.#"),1)=".",TRUE,FALSE)</formula>
    </cfRule>
  </conditionalFormatting>
  <conditionalFormatting sqref="AE266:AE267 AI266:AI267 AM266:AM267 AQ266:AQ267 AU266:AU267">
    <cfRule type="expression" dxfId="2269" priority="2101">
      <formula>IF(RIGHT(TEXT(AE266,"0.#"),1)=".",FALSE,TRUE)</formula>
    </cfRule>
    <cfRule type="expression" dxfId="2268" priority="2102">
      <formula>IF(RIGHT(TEXT(AE266,"0.#"),1)=".",TRUE,FALSE)</formula>
    </cfRule>
  </conditionalFormatting>
  <conditionalFormatting sqref="AE270:AE271 AI270:AI271 AM270:AM271 AQ270:AQ271 AU270:AU271">
    <cfRule type="expression" dxfId="2267" priority="2099">
      <formula>IF(RIGHT(TEXT(AE270,"0.#"),1)=".",FALSE,TRUE)</formula>
    </cfRule>
    <cfRule type="expression" dxfId="2266" priority="2100">
      <formula>IF(RIGHT(TEXT(AE270,"0.#"),1)=".",TRUE,FALSE)</formula>
    </cfRule>
  </conditionalFormatting>
  <conditionalFormatting sqref="AE326:AE327 AI326:AI327 AM326:AM327 AQ326:AQ327 AU326:AU327">
    <cfRule type="expression" dxfId="2265" priority="2091">
      <formula>IF(RIGHT(TEXT(AE326,"0.#"),1)=".",FALSE,TRUE)</formula>
    </cfRule>
    <cfRule type="expression" dxfId="2264" priority="2092">
      <formula>IF(RIGHT(TEXT(AE326,"0.#"),1)=".",TRUE,FALSE)</formula>
    </cfRule>
  </conditionalFormatting>
  <conditionalFormatting sqref="AE318:AE319 AI318:AI319 AM318:AM319 AQ318:AQ319 AU318:AU319">
    <cfRule type="expression" dxfId="2263" priority="2095">
      <formula>IF(RIGHT(TEXT(AE318,"0.#"),1)=".",FALSE,TRUE)</formula>
    </cfRule>
    <cfRule type="expression" dxfId="2262" priority="2096">
      <formula>IF(RIGHT(TEXT(AE318,"0.#"),1)=".",TRUE,FALSE)</formula>
    </cfRule>
  </conditionalFormatting>
  <conditionalFormatting sqref="AE322:AE323 AI322:AI323 AM322:AM323 AQ322:AQ323 AU322:AU323">
    <cfRule type="expression" dxfId="2261" priority="2093">
      <formula>IF(RIGHT(TEXT(AE322,"0.#"),1)=".",FALSE,TRUE)</formula>
    </cfRule>
    <cfRule type="expression" dxfId="2260" priority="2094">
      <formula>IF(RIGHT(TEXT(AE322,"0.#"),1)=".",TRUE,FALSE)</formula>
    </cfRule>
  </conditionalFormatting>
  <conditionalFormatting sqref="AE378:AE379 AI378:AI379 AM378:AM379 AQ378:AQ379 AU378:AU379">
    <cfRule type="expression" dxfId="2259" priority="2085">
      <formula>IF(RIGHT(TEXT(AE378,"0.#"),1)=".",FALSE,TRUE)</formula>
    </cfRule>
    <cfRule type="expression" dxfId="2258" priority="2086">
      <formula>IF(RIGHT(TEXT(AE378,"0.#"),1)=".",TRUE,FALSE)</formula>
    </cfRule>
  </conditionalFormatting>
  <conditionalFormatting sqref="AE330:AE331 AI330:AI331 AM330:AM331 AQ330:AQ331 AU330:AU331">
    <cfRule type="expression" dxfId="2257" priority="2089">
      <formula>IF(RIGHT(TEXT(AE330,"0.#"),1)=".",FALSE,TRUE)</formula>
    </cfRule>
    <cfRule type="expression" dxfId="2256" priority="2090">
      <formula>IF(RIGHT(TEXT(AE330,"0.#"),1)=".",TRUE,FALSE)</formula>
    </cfRule>
  </conditionalFormatting>
  <conditionalFormatting sqref="AE374:AE375 AI374:AI375 AM374:AM375 AQ374:AQ375 AU374:AU375">
    <cfRule type="expression" dxfId="2255" priority="2087">
      <formula>IF(RIGHT(TEXT(AE374,"0.#"),1)=".",FALSE,TRUE)</formula>
    </cfRule>
    <cfRule type="expression" dxfId="2254" priority="2088">
      <formula>IF(RIGHT(TEXT(AE374,"0.#"),1)=".",TRUE,FALSE)</formula>
    </cfRule>
  </conditionalFormatting>
  <conditionalFormatting sqref="AE390:AE391 AI390:AI391 AM390:AM391 AQ390:AQ391 AU390:AU391">
    <cfRule type="expression" dxfId="2253" priority="2079">
      <formula>IF(RIGHT(TEXT(AE390,"0.#"),1)=".",FALSE,TRUE)</formula>
    </cfRule>
    <cfRule type="expression" dxfId="2252" priority="2080">
      <formula>IF(RIGHT(TEXT(AE390,"0.#"),1)=".",TRUE,FALSE)</formula>
    </cfRule>
  </conditionalFormatting>
  <conditionalFormatting sqref="AE382:AE383 AI382:AI383 AM382:AM383 AQ382:AQ383 AU382:AU383">
    <cfRule type="expression" dxfId="2251" priority="2083">
      <formula>IF(RIGHT(TEXT(AE382,"0.#"),1)=".",FALSE,TRUE)</formula>
    </cfRule>
    <cfRule type="expression" dxfId="2250" priority="2084">
      <formula>IF(RIGHT(TEXT(AE382,"0.#"),1)=".",TRUE,FALSE)</formula>
    </cfRule>
  </conditionalFormatting>
  <conditionalFormatting sqref="AE386:AE387 AI386:AI387 AM386:AM387 AQ386:AQ387 AU386:AU387">
    <cfRule type="expression" dxfId="2249" priority="2081">
      <formula>IF(RIGHT(TEXT(AE386,"0.#"),1)=".",FALSE,TRUE)</formula>
    </cfRule>
    <cfRule type="expression" dxfId="2248" priority="2082">
      <formula>IF(RIGHT(TEXT(AE386,"0.#"),1)=".",TRUE,FALSE)</formula>
    </cfRule>
  </conditionalFormatting>
  <conditionalFormatting sqref="AE440">
    <cfRule type="expression" dxfId="2247" priority="2073">
      <formula>IF(RIGHT(TEXT(AE440,"0.#"),1)=".",FALSE,TRUE)</formula>
    </cfRule>
    <cfRule type="expression" dxfId="2246" priority="2074">
      <formula>IF(RIGHT(TEXT(AE440,"0.#"),1)=".",TRUE,FALSE)</formula>
    </cfRule>
  </conditionalFormatting>
  <conditionalFormatting sqref="AE438">
    <cfRule type="expression" dxfId="2245" priority="2077">
      <formula>IF(RIGHT(TEXT(AE438,"0.#"),1)=".",FALSE,TRUE)</formula>
    </cfRule>
    <cfRule type="expression" dxfId="2244" priority="2078">
      <formula>IF(RIGHT(TEXT(AE438,"0.#"),1)=".",TRUE,FALSE)</formula>
    </cfRule>
  </conditionalFormatting>
  <conditionalFormatting sqref="AE439">
    <cfRule type="expression" dxfId="2243" priority="2075">
      <formula>IF(RIGHT(TEXT(AE439,"0.#"),1)=".",FALSE,TRUE)</formula>
    </cfRule>
    <cfRule type="expression" dxfId="2242" priority="2076">
      <formula>IF(RIGHT(TEXT(AE439,"0.#"),1)=".",TRUE,FALSE)</formula>
    </cfRule>
  </conditionalFormatting>
  <conditionalFormatting sqref="AM440">
    <cfRule type="expression" dxfId="2241" priority="2067">
      <formula>IF(RIGHT(TEXT(AM440,"0.#"),1)=".",FALSE,TRUE)</formula>
    </cfRule>
    <cfRule type="expression" dxfId="2240" priority="2068">
      <formula>IF(RIGHT(TEXT(AM440,"0.#"),1)=".",TRUE,FALSE)</formula>
    </cfRule>
  </conditionalFormatting>
  <conditionalFormatting sqref="AM438">
    <cfRule type="expression" dxfId="2239" priority="2071">
      <formula>IF(RIGHT(TEXT(AM438,"0.#"),1)=".",FALSE,TRUE)</formula>
    </cfRule>
    <cfRule type="expression" dxfId="2238" priority="2072">
      <formula>IF(RIGHT(TEXT(AM438,"0.#"),1)=".",TRUE,FALSE)</formula>
    </cfRule>
  </conditionalFormatting>
  <conditionalFormatting sqref="AM439">
    <cfRule type="expression" dxfId="2237" priority="2069">
      <formula>IF(RIGHT(TEXT(AM439,"0.#"),1)=".",FALSE,TRUE)</formula>
    </cfRule>
    <cfRule type="expression" dxfId="2236" priority="2070">
      <formula>IF(RIGHT(TEXT(AM439,"0.#"),1)=".",TRUE,FALSE)</formula>
    </cfRule>
  </conditionalFormatting>
  <conditionalFormatting sqref="AU440">
    <cfRule type="expression" dxfId="2235" priority="2061">
      <formula>IF(RIGHT(TEXT(AU440,"0.#"),1)=".",FALSE,TRUE)</formula>
    </cfRule>
    <cfRule type="expression" dxfId="2234" priority="2062">
      <formula>IF(RIGHT(TEXT(AU440,"0.#"),1)=".",TRUE,FALSE)</formula>
    </cfRule>
  </conditionalFormatting>
  <conditionalFormatting sqref="AU438">
    <cfRule type="expression" dxfId="2233" priority="2065">
      <formula>IF(RIGHT(TEXT(AU438,"0.#"),1)=".",FALSE,TRUE)</formula>
    </cfRule>
    <cfRule type="expression" dxfId="2232" priority="2066">
      <formula>IF(RIGHT(TEXT(AU438,"0.#"),1)=".",TRUE,FALSE)</formula>
    </cfRule>
  </conditionalFormatting>
  <conditionalFormatting sqref="AU439">
    <cfRule type="expression" dxfId="2231" priority="2063">
      <formula>IF(RIGHT(TEXT(AU439,"0.#"),1)=".",FALSE,TRUE)</formula>
    </cfRule>
    <cfRule type="expression" dxfId="2230" priority="2064">
      <formula>IF(RIGHT(TEXT(AU439,"0.#"),1)=".",TRUE,FALSE)</formula>
    </cfRule>
  </conditionalFormatting>
  <conditionalFormatting sqref="AI440">
    <cfRule type="expression" dxfId="2229" priority="2055">
      <formula>IF(RIGHT(TEXT(AI440,"0.#"),1)=".",FALSE,TRUE)</formula>
    </cfRule>
    <cfRule type="expression" dxfId="2228" priority="2056">
      <formula>IF(RIGHT(TEXT(AI440,"0.#"),1)=".",TRUE,FALSE)</formula>
    </cfRule>
  </conditionalFormatting>
  <conditionalFormatting sqref="AI438">
    <cfRule type="expression" dxfId="2227" priority="2059">
      <formula>IF(RIGHT(TEXT(AI438,"0.#"),1)=".",FALSE,TRUE)</formula>
    </cfRule>
    <cfRule type="expression" dxfId="2226" priority="2060">
      <formula>IF(RIGHT(TEXT(AI438,"0.#"),1)=".",TRUE,FALSE)</formula>
    </cfRule>
  </conditionalFormatting>
  <conditionalFormatting sqref="AI439">
    <cfRule type="expression" dxfId="2225" priority="2057">
      <formula>IF(RIGHT(TEXT(AI439,"0.#"),1)=".",FALSE,TRUE)</formula>
    </cfRule>
    <cfRule type="expression" dxfId="2224" priority="2058">
      <formula>IF(RIGHT(TEXT(AI439,"0.#"),1)=".",TRUE,FALSE)</formula>
    </cfRule>
  </conditionalFormatting>
  <conditionalFormatting sqref="AQ438">
    <cfRule type="expression" dxfId="2223" priority="2049">
      <formula>IF(RIGHT(TEXT(AQ438,"0.#"),1)=".",FALSE,TRUE)</formula>
    </cfRule>
    <cfRule type="expression" dxfId="2222" priority="2050">
      <formula>IF(RIGHT(TEXT(AQ438,"0.#"),1)=".",TRUE,FALSE)</formula>
    </cfRule>
  </conditionalFormatting>
  <conditionalFormatting sqref="AQ439">
    <cfRule type="expression" dxfId="2221" priority="2053">
      <formula>IF(RIGHT(TEXT(AQ439,"0.#"),1)=".",FALSE,TRUE)</formula>
    </cfRule>
    <cfRule type="expression" dxfId="2220" priority="2054">
      <formula>IF(RIGHT(TEXT(AQ439,"0.#"),1)=".",TRUE,FALSE)</formula>
    </cfRule>
  </conditionalFormatting>
  <conditionalFormatting sqref="AQ440">
    <cfRule type="expression" dxfId="2219" priority="2051">
      <formula>IF(RIGHT(TEXT(AQ440,"0.#"),1)=".",FALSE,TRUE)</formula>
    </cfRule>
    <cfRule type="expression" dxfId="2218" priority="2052">
      <formula>IF(RIGHT(TEXT(AQ440,"0.#"),1)=".",TRUE,FALSE)</formula>
    </cfRule>
  </conditionalFormatting>
  <conditionalFormatting sqref="AE445">
    <cfRule type="expression" dxfId="2217" priority="2043">
      <formula>IF(RIGHT(TEXT(AE445,"0.#"),1)=".",FALSE,TRUE)</formula>
    </cfRule>
    <cfRule type="expression" dxfId="2216" priority="2044">
      <formula>IF(RIGHT(TEXT(AE445,"0.#"),1)=".",TRUE,FALSE)</formula>
    </cfRule>
  </conditionalFormatting>
  <conditionalFormatting sqref="AE443">
    <cfRule type="expression" dxfId="2215" priority="2047">
      <formula>IF(RIGHT(TEXT(AE443,"0.#"),1)=".",FALSE,TRUE)</formula>
    </cfRule>
    <cfRule type="expression" dxfId="2214" priority="2048">
      <formula>IF(RIGHT(TEXT(AE443,"0.#"),1)=".",TRUE,FALSE)</formula>
    </cfRule>
  </conditionalFormatting>
  <conditionalFormatting sqref="AE444">
    <cfRule type="expression" dxfId="2213" priority="2045">
      <formula>IF(RIGHT(TEXT(AE444,"0.#"),1)=".",FALSE,TRUE)</formula>
    </cfRule>
    <cfRule type="expression" dxfId="2212" priority="2046">
      <formula>IF(RIGHT(TEXT(AE444,"0.#"),1)=".",TRUE,FALSE)</formula>
    </cfRule>
  </conditionalFormatting>
  <conditionalFormatting sqref="AM445">
    <cfRule type="expression" dxfId="2211" priority="2037">
      <formula>IF(RIGHT(TEXT(AM445,"0.#"),1)=".",FALSE,TRUE)</formula>
    </cfRule>
    <cfRule type="expression" dxfId="2210" priority="2038">
      <formula>IF(RIGHT(TEXT(AM445,"0.#"),1)=".",TRUE,FALSE)</formula>
    </cfRule>
  </conditionalFormatting>
  <conditionalFormatting sqref="AM443">
    <cfRule type="expression" dxfId="2209" priority="2041">
      <formula>IF(RIGHT(TEXT(AM443,"0.#"),1)=".",FALSE,TRUE)</formula>
    </cfRule>
    <cfRule type="expression" dxfId="2208" priority="2042">
      <formula>IF(RIGHT(TEXT(AM443,"0.#"),1)=".",TRUE,FALSE)</formula>
    </cfRule>
  </conditionalFormatting>
  <conditionalFormatting sqref="AM444">
    <cfRule type="expression" dxfId="2207" priority="2039">
      <formula>IF(RIGHT(TEXT(AM444,"0.#"),1)=".",FALSE,TRUE)</formula>
    </cfRule>
    <cfRule type="expression" dxfId="2206" priority="2040">
      <formula>IF(RIGHT(TEXT(AM444,"0.#"),1)=".",TRUE,FALSE)</formula>
    </cfRule>
  </conditionalFormatting>
  <conditionalFormatting sqref="AU445">
    <cfRule type="expression" dxfId="2205" priority="2031">
      <formula>IF(RIGHT(TEXT(AU445,"0.#"),1)=".",FALSE,TRUE)</formula>
    </cfRule>
    <cfRule type="expression" dxfId="2204" priority="2032">
      <formula>IF(RIGHT(TEXT(AU445,"0.#"),1)=".",TRUE,FALSE)</formula>
    </cfRule>
  </conditionalFormatting>
  <conditionalFormatting sqref="AU443">
    <cfRule type="expression" dxfId="2203" priority="2035">
      <formula>IF(RIGHT(TEXT(AU443,"0.#"),1)=".",FALSE,TRUE)</formula>
    </cfRule>
    <cfRule type="expression" dxfId="2202" priority="2036">
      <formula>IF(RIGHT(TEXT(AU443,"0.#"),1)=".",TRUE,FALSE)</formula>
    </cfRule>
  </conditionalFormatting>
  <conditionalFormatting sqref="AU444">
    <cfRule type="expression" dxfId="2201" priority="2033">
      <formula>IF(RIGHT(TEXT(AU444,"0.#"),1)=".",FALSE,TRUE)</formula>
    </cfRule>
    <cfRule type="expression" dxfId="2200" priority="2034">
      <formula>IF(RIGHT(TEXT(AU444,"0.#"),1)=".",TRUE,FALSE)</formula>
    </cfRule>
  </conditionalFormatting>
  <conditionalFormatting sqref="AI445">
    <cfRule type="expression" dxfId="2199" priority="2025">
      <formula>IF(RIGHT(TEXT(AI445,"0.#"),1)=".",FALSE,TRUE)</formula>
    </cfRule>
    <cfRule type="expression" dxfId="2198" priority="2026">
      <formula>IF(RIGHT(TEXT(AI445,"0.#"),1)=".",TRUE,FALSE)</formula>
    </cfRule>
  </conditionalFormatting>
  <conditionalFormatting sqref="AI443">
    <cfRule type="expression" dxfId="2197" priority="2029">
      <formula>IF(RIGHT(TEXT(AI443,"0.#"),1)=".",FALSE,TRUE)</formula>
    </cfRule>
    <cfRule type="expression" dxfId="2196" priority="2030">
      <formula>IF(RIGHT(TEXT(AI443,"0.#"),1)=".",TRUE,FALSE)</formula>
    </cfRule>
  </conditionalFormatting>
  <conditionalFormatting sqref="AI444">
    <cfRule type="expression" dxfId="2195" priority="2027">
      <formula>IF(RIGHT(TEXT(AI444,"0.#"),1)=".",FALSE,TRUE)</formula>
    </cfRule>
    <cfRule type="expression" dxfId="2194" priority="2028">
      <formula>IF(RIGHT(TEXT(AI444,"0.#"),1)=".",TRUE,FALSE)</formula>
    </cfRule>
  </conditionalFormatting>
  <conditionalFormatting sqref="AQ443">
    <cfRule type="expression" dxfId="2193" priority="2019">
      <formula>IF(RIGHT(TEXT(AQ443,"0.#"),1)=".",FALSE,TRUE)</formula>
    </cfRule>
    <cfRule type="expression" dxfId="2192" priority="2020">
      <formula>IF(RIGHT(TEXT(AQ443,"0.#"),1)=".",TRUE,FALSE)</formula>
    </cfRule>
  </conditionalFormatting>
  <conditionalFormatting sqref="AQ444">
    <cfRule type="expression" dxfId="2191" priority="2023">
      <formula>IF(RIGHT(TEXT(AQ444,"0.#"),1)=".",FALSE,TRUE)</formula>
    </cfRule>
    <cfRule type="expression" dxfId="2190" priority="2024">
      <formula>IF(RIGHT(TEXT(AQ444,"0.#"),1)=".",TRUE,FALSE)</formula>
    </cfRule>
  </conditionalFormatting>
  <conditionalFormatting sqref="AQ445">
    <cfRule type="expression" dxfId="2189" priority="2021">
      <formula>IF(RIGHT(TEXT(AQ445,"0.#"),1)=".",FALSE,TRUE)</formula>
    </cfRule>
    <cfRule type="expression" dxfId="2188" priority="2022">
      <formula>IF(RIGHT(TEXT(AQ445,"0.#"),1)=".",TRUE,FALSE)</formula>
    </cfRule>
  </conditionalFormatting>
  <conditionalFormatting sqref="Y873:Y900">
    <cfRule type="expression" dxfId="2187" priority="2249">
      <formula>IF(RIGHT(TEXT(Y873,"0.#"),1)=".",FALSE,TRUE)</formula>
    </cfRule>
    <cfRule type="expression" dxfId="2186" priority="2250">
      <formula>IF(RIGHT(TEXT(Y873,"0.#"),1)=".",TRUE,FALSE)</formula>
    </cfRule>
  </conditionalFormatting>
  <conditionalFormatting sqref="Y872">
    <cfRule type="expression" dxfId="2185" priority="2243">
      <formula>IF(RIGHT(TEXT(Y872,"0.#"),1)=".",FALSE,TRUE)</formula>
    </cfRule>
    <cfRule type="expression" dxfId="2184" priority="2244">
      <formula>IF(RIGHT(TEXT(Y872,"0.#"),1)=".",TRUE,FALSE)</formula>
    </cfRule>
  </conditionalFormatting>
  <conditionalFormatting sqref="Y914:Y933">
    <cfRule type="expression" dxfId="2183" priority="2237">
      <formula>IF(RIGHT(TEXT(Y914,"0.#"),1)=".",FALSE,TRUE)</formula>
    </cfRule>
    <cfRule type="expression" dxfId="2182" priority="2238">
      <formula>IF(RIGHT(TEXT(Y914,"0.#"),1)=".",TRUE,FALSE)</formula>
    </cfRule>
  </conditionalFormatting>
  <conditionalFormatting sqref="Y939:Y966">
    <cfRule type="expression" dxfId="2181" priority="2225">
      <formula>IF(RIGHT(TEXT(Y939,"0.#"),1)=".",FALSE,TRUE)</formula>
    </cfRule>
    <cfRule type="expression" dxfId="2180" priority="2226">
      <formula>IF(RIGHT(TEXT(Y939,"0.#"),1)=".",TRUE,FALSE)</formula>
    </cfRule>
  </conditionalFormatting>
  <conditionalFormatting sqref="Y938">
    <cfRule type="expression" dxfId="2179" priority="2219">
      <formula>IF(RIGHT(TEXT(Y938,"0.#"),1)=".",FALSE,TRUE)</formula>
    </cfRule>
    <cfRule type="expression" dxfId="2178" priority="2220">
      <formula>IF(RIGHT(TEXT(Y938,"0.#"),1)=".",TRUE,FALSE)</formula>
    </cfRule>
  </conditionalFormatting>
  <conditionalFormatting sqref="Y972:Y999">
    <cfRule type="expression" dxfId="2177" priority="2213">
      <formula>IF(RIGHT(TEXT(Y972,"0.#"),1)=".",FALSE,TRUE)</formula>
    </cfRule>
    <cfRule type="expression" dxfId="2176" priority="2214">
      <formula>IF(RIGHT(TEXT(Y972,"0.#"),1)=".",TRUE,FALSE)</formula>
    </cfRule>
  </conditionalFormatting>
  <conditionalFormatting sqref="Y971">
    <cfRule type="expression" dxfId="2175" priority="2207">
      <formula>IF(RIGHT(TEXT(Y971,"0.#"),1)=".",FALSE,TRUE)</formula>
    </cfRule>
    <cfRule type="expression" dxfId="2174" priority="2208">
      <formula>IF(RIGHT(TEXT(Y971,"0.#"),1)=".",TRUE,FALSE)</formula>
    </cfRule>
  </conditionalFormatting>
  <conditionalFormatting sqref="Y1005:Y1032">
    <cfRule type="expression" dxfId="2173" priority="2201">
      <formula>IF(RIGHT(TEXT(Y1005,"0.#"),1)=".",FALSE,TRUE)</formula>
    </cfRule>
    <cfRule type="expression" dxfId="2172" priority="2202">
      <formula>IF(RIGHT(TEXT(Y1005,"0.#"),1)=".",TRUE,FALSE)</formula>
    </cfRule>
  </conditionalFormatting>
  <conditionalFormatting sqref="W23">
    <cfRule type="expression" dxfId="2171" priority="2485">
      <formula>IF(RIGHT(TEXT(W23,"0.#"),1)=".",FALSE,TRUE)</formula>
    </cfRule>
    <cfRule type="expression" dxfId="2170" priority="2486">
      <formula>IF(RIGHT(TEXT(W23,"0.#"),1)=".",TRUE,FALSE)</formula>
    </cfRule>
  </conditionalFormatting>
  <conditionalFormatting sqref="W24:W27">
    <cfRule type="expression" dxfId="2169" priority="2483">
      <formula>IF(RIGHT(TEXT(W24,"0.#"),1)=".",FALSE,TRUE)</formula>
    </cfRule>
    <cfRule type="expression" dxfId="2168" priority="2484">
      <formula>IF(RIGHT(TEXT(W24,"0.#"),1)=".",TRUE,FALSE)</formula>
    </cfRule>
  </conditionalFormatting>
  <conditionalFormatting sqref="W28">
    <cfRule type="expression" dxfId="2167" priority="2475">
      <formula>IF(RIGHT(TEXT(W28,"0.#"),1)=".",FALSE,TRUE)</formula>
    </cfRule>
    <cfRule type="expression" dxfId="2166" priority="2476">
      <formula>IF(RIGHT(TEXT(W28,"0.#"),1)=".",TRUE,FALSE)</formula>
    </cfRule>
  </conditionalFormatting>
  <conditionalFormatting sqref="P23">
    <cfRule type="expression" dxfId="2165" priority="2473">
      <formula>IF(RIGHT(TEXT(P23,"0.#"),1)=".",FALSE,TRUE)</formula>
    </cfRule>
    <cfRule type="expression" dxfId="2164" priority="2474">
      <formula>IF(RIGHT(TEXT(P23,"0.#"),1)=".",TRUE,FALSE)</formula>
    </cfRule>
  </conditionalFormatting>
  <conditionalFormatting sqref="P24:P27">
    <cfRule type="expression" dxfId="2163" priority="2471">
      <formula>IF(RIGHT(TEXT(P24,"0.#"),1)=".",FALSE,TRUE)</formula>
    </cfRule>
    <cfRule type="expression" dxfId="2162" priority="2472">
      <formula>IF(RIGHT(TEXT(P24,"0.#"),1)=".",TRUE,FALSE)</formula>
    </cfRule>
  </conditionalFormatting>
  <conditionalFormatting sqref="P28">
    <cfRule type="expression" dxfId="2161" priority="2469">
      <formula>IF(RIGHT(TEXT(P28,"0.#"),1)=".",FALSE,TRUE)</formula>
    </cfRule>
    <cfRule type="expression" dxfId="2160" priority="2470">
      <formula>IF(RIGHT(TEXT(P28,"0.#"),1)=".",TRUE,FALSE)</formula>
    </cfRule>
  </conditionalFormatting>
  <conditionalFormatting sqref="AQ114">
    <cfRule type="expression" dxfId="2159" priority="2453">
      <formula>IF(RIGHT(TEXT(AQ114,"0.#"),1)=".",FALSE,TRUE)</formula>
    </cfRule>
    <cfRule type="expression" dxfId="2158" priority="2454">
      <formula>IF(RIGHT(TEXT(AQ114,"0.#"),1)=".",TRUE,FALSE)</formula>
    </cfRule>
  </conditionalFormatting>
  <conditionalFormatting sqref="AQ107">
    <cfRule type="expression" dxfId="2157" priority="2463">
      <formula>IF(RIGHT(TEXT(AQ107,"0.#"),1)=".",FALSE,TRUE)</formula>
    </cfRule>
    <cfRule type="expression" dxfId="2156" priority="2464">
      <formula>IF(RIGHT(TEXT(AQ107,"0.#"),1)=".",TRUE,FALSE)</formula>
    </cfRule>
  </conditionalFormatting>
  <conditionalFormatting sqref="AQ110">
    <cfRule type="expression" dxfId="2155" priority="2459">
      <formula>IF(RIGHT(TEXT(AQ110,"0.#"),1)=".",FALSE,TRUE)</formula>
    </cfRule>
    <cfRule type="expression" dxfId="2154" priority="2460">
      <formula>IF(RIGHT(TEXT(AQ110,"0.#"),1)=".",TRUE,FALSE)</formula>
    </cfRule>
  </conditionalFormatting>
  <conditionalFormatting sqref="AQ111">
    <cfRule type="expression" dxfId="2153" priority="2457">
      <formula>IF(RIGHT(TEXT(AQ111,"0.#"),1)=".",FALSE,TRUE)</formula>
    </cfRule>
    <cfRule type="expression" dxfId="2152" priority="2458">
      <formula>IF(RIGHT(TEXT(AQ111,"0.#"),1)=".",TRUE,FALSE)</formula>
    </cfRule>
  </conditionalFormatting>
  <conditionalFormatting sqref="AQ113">
    <cfRule type="expression" dxfId="2151" priority="2455">
      <formula>IF(RIGHT(TEXT(AQ113,"0.#"),1)=".",FALSE,TRUE)</formula>
    </cfRule>
    <cfRule type="expression" dxfId="2150" priority="2456">
      <formula>IF(RIGHT(TEXT(AQ113,"0.#"),1)=".",TRUE,FALSE)</formula>
    </cfRule>
  </conditionalFormatting>
  <conditionalFormatting sqref="AE67">
    <cfRule type="expression" dxfId="2149" priority="2385">
      <formula>IF(RIGHT(TEXT(AE67,"0.#"),1)=".",FALSE,TRUE)</formula>
    </cfRule>
    <cfRule type="expression" dxfId="2148" priority="2386">
      <formula>IF(RIGHT(TEXT(AE67,"0.#"),1)=".",TRUE,FALSE)</formula>
    </cfRule>
  </conditionalFormatting>
  <conditionalFormatting sqref="AE68">
    <cfRule type="expression" dxfId="2147" priority="2383">
      <formula>IF(RIGHT(TEXT(AE68,"0.#"),1)=".",FALSE,TRUE)</formula>
    </cfRule>
    <cfRule type="expression" dxfId="2146" priority="2384">
      <formula>IF(RIGHT(TEXT(AE68,"0.#"),1)=".",TRUE,FALSE)</formula>
    </cfRule>
  </conditionalFormatting>
  <conditionalFormatting sqref="AE69">
    <cfRule type="expression" dxfId="2145" priority="2381">
      <formula>IF(RIGHT(TEXT(AE69,"0.#"),1)=".",FALSE,TRUE)</formula>
    </cfRule>
    <cfRule type="expression" dxfId="2144" priority="2382">
      <formula>IF(RIGHT(TEXT(AE69,"0.#"),1)=".",TRUE,FALSE)</formula>
    </cfRule>
  </conditionalFormatting>
  <conditionalFormatting sqref="AI69">
    <cfRule type="expression" dxfId="2143" priority="2379">
      <formula>IF(RIGHT(TEXT(AI69,"0.#"),1)=".",FALSE,TRUE)</formula>
    </cfRule>
    <cfRule type="expression" dxfId="2142" priority="2380">
      <formula>IF(RIGHT(TEXT(AI69,"0.#"),1)=".",TRUE,FALSE)</formula>
    </cfRule>
  </conditionalFormatting>
  <conditionalFormatting sqref="AI68">
    <cfRule type="expression" dxfId="2141" priority="2377">
      <formula>IF(RIGHT(TEXT(AI68,"0.#"),1)=".",FALSE,TRUE)</formula>
    </cfRule>
    <cfRule type="expression" dxfId="2140" priority="2378">
      <formula>IF(RIGHT(TEXT(AI68,"0.#"),1)=".",TRUE,FALSE)</formula>
    </cfRule>
  </conditionalFormatting>
  <conditionalFormatting sqref="AI67">
    <cfRule type="expression" dxfId="2139" priority="2375">
      <formula>IF(RIGHT(TEXT(AI67,"0.#"),1)=".",FALSE,TRUE)</formula>
    </cfRule>
    <cfRule type="expression" dxfId="2138" priority="2376">
      <formula>IF(RIGHT(TEXT(AI67,"0.#"),1)=".",TRUE,FALSE)</formula>
    </cfRule>
  </conditionalFormatting>
  <conditionalFormatting sqref="AM67">
    <cfRule type="expression" dxfId="2137" priority="2373">
      <formula>IF(RIGHT(TEXT(AM67,"0.#"),1)=".",FALSE,TRUE)</formula>
    </cfRule>
    <cfRule type="expression" dxfId="2136" priority="2374">
      <formula>IF(RIGHT(TEXT(AM67,"0.#"),1)=".",TRUE,FALSE)</formula>
    </cfRule>
  </conditionalFormatting>
  <conditionalFormatting sqref="AM68">
    <cfRule type="expression" dxfId="2135" priority="2371">
      <formula>IF(RIGHT(TEXT(AM68,"0.#"),1)=".",FALSE,TRUE)</formula>
    </cfRule>
    <cfRule type="expression" dxfId="2134" priority="2372">
      <formula>IF(RIGHT(TEXT(AM68,"0.#"),1)=".",TRUE,FALSE)</formula>
    </cfRule>
  </conditionalFormatting>
  <conditionalFormatting sqref="AM69">
    <cfRule type="expression" dxfId="2133" priority="2369">
      <formula>IF(RIGHT(TEXT(AM69,"0.#"),1)=".",FALSE,TRUE)</formula>
    </cfRule>
    <cfRule type="expression" dxfId="2132" priority="2370">
      <formula>IF(RIGHT(TEXT(AM69,"0.#"),1)=".",TRUE,FALSE)</formula>
    </cfRule>
  </conditionalFormatting>
  <conditionalFormatting sqref="AQ67:AQ69">
    <cfRule type="expression" dxfId="2131" priority="2367">
      <formula>IF(RIGHT(TEXT(AQ67,"0.#"),1)=".",FALSE,TRUE)</formula>
    </cfRule>
    <cfRule type="expression" dxfId="2130" priority="2368">
      <formula>IF(RIGHT(TEXT(AQ67,"0.#"),1)=".",TRUE,FALSE)</formula>
    </cfRule>
  </conditionalFormatting>
  <conditionalFormatting sqref="AU67:AU69">
    <cfRule type="expression" dxfId="2129" priority="2365">
      <formula>IF(RIGHT(TEXT(AU67,"0.#"),1)=".",FALSE,TRUE)</formula>
    </cfRule>
    <cfRule type="expression" dxfId="2128" priority="2366">
      <formula>IF(RIGHT(TEXT(AU67,"0.#"),1)=".",TRUE,FALSE)</formula>
    </cfRule>
  </conditionalFormatting>
  <conditionalFormatting sqref="AE70">
    <cfRule type="expression" dxfId="2127" priority="2363">
      <formula>IF(RIGHT(TEXT(AE70,"0.#"),1)=".",FALSE,TRUE)</formula>
    </cfRule>
    <cfRule type="expression" dxfId="2126" priority="2364">
      <formula>IF(RIGHT(TEXT(AE70,"0.#"),1)=".",TRUE,FALSE)</formula>
    </cfRule>
  </conditionalFormatting>
  <conditionalFormatting sqref="AE71">
    <cfRule type="expression" dxfId="2125" priority="2361">
      <formula>IF(RIGHT(TEXT(AE71,"0.#"),1)=".",FALSE,TRUE)</formula>
    </cfRule>
    <cfRule type="expression" dxfId="2124" priority="2362">
      <formula>IF(RIGHT(TEXT(AE71,"0.#"),1)=".",TRUE,FALSE)</formula>
    </cfRule>
  </conditionalFormatting>
  <conditionalFormatting sqref="AE72">
    <cfRule type="expression" dxfId="2123" priority="2359">
      <formula>IF(RIGHT(TEXT(AE72,"0.#"),1)=".",FALSE,TRUE)</formula>
    </cfRule>
    <cfRule type="expression" dxfId="2122" priority="2360">
      <formula>IF(RIGHT(TEXT(AE72,"0.#"),1)=".",TRUE,FALSE)</formula>
    </cfRule>
  </conditionalFormatting>
  <conditionalFormatting sqref="AI72">
    <cfRule type="expression" dxfId="2121" priority="2357">
      <formula>IF(RIGHT(TEXT(AI72,"0.#"),1)=".",FALSE,TRUE)</formula>
    </cfRule>
    <cfRule type="expression" dxfId="2120" priority="2358">
      <formula>IF(RIGHT(TEXT(AI72,"0.#"),1)=".",TRUE,FALSE)</formula>
    </cfRule>
  </conditionalFormatting>
  <conditionalFormatting sqref="AI71">
    <cfRule type="expression" dxfId="2119" priority="2355">
      <formula>IF(RIGHT(TEXT(AI71,"0.#"),1)=".",FALSE,TRUE)</formula>
    </cfRule>
    <cfRule type="expression" dxfId="2118" priority="2356">
      <formula>IF(RIGHT(TEXT(AI71,"0.#"),1)=".",TRUE,FALSE)</formula>
    </cfRule>
  </conditionalFormatting>
  <conditionalFormatting sqref="AI70">
    <cfRule type="expression" dxfId="2117" priority="2353">
      <formula>IF(RIGHT(TEXT(AI70,"0.#"),1)=".",FALSE,TRUE)</formula>
    </cfRule>
    <cfRule type="expression" dxfId="2116" priority="2354">
      <formula>IF(RIGHT(TEXT(AI70,"0.#"),1)=".",TRUE,FALSE)</formula>
    </cfRule>
  </conditionalFormatting>
  <conditionalFormatting sqref="AM70">
    <cfRule type="expression" dxfId="2115" priority="2351">
      <formula>IF(RIGHT(TEXT(AM70,"0.#"),1)=".",FALSE,TRUE)</formula>
    </cfRule>
    <cfRule type="expression" dxfId="2114" priority="2352">
      <formula>IF(RIGHT(TEXT(AM70,"0.#"),1)=".",TRUE,FALSE)</formula>
    </cfRule>
  </conditionalFormatting>
  <conditionalFormatting sqref="AM71">
    <cfRule type="expression" dxfId="2113" priority="2349">
      <formula>IF(RIGHT(TEXT(AM71,"0.#"),1)=".",FALSE,TRUE)</formula>
    </cfRule>
    <cfRule type="expression" dxfId="2112" priority="2350">
      <formula>IF(RIGHT(TEXT(AM71,"0.#"),1)=".",TRUE,FALSE)</formula>
    </cfRule>
  </conditionalFormatting>
  <conditionalFormatting sqref="AM72">
    <cfRule type="expression" dxfId="2111" priority="2347">
      <formula>IF(RIGHT(TEXT(AM72,"0.#"),1)=".",FALSE,TRUE)</formula>
    </cfRule>
    <cfRule type="expression" dxfId="2110" priority="2348">
      <formula>IF(RIGHT(TEXT(AM72,"0.#"),1)=".",TRUE,FALSE)</formula>
    </cfRule>
  </conditionalFormatting>
  <conditionalFormatting sqref="AQ70:AQ72">
    <cfRule type="expression" dxfId="2109" priority="2345">
      <formula>IF(RIGHT(TEXT(AQ70,"0.#"),1)=".",FALSE,TRUE)</formula>
    </cfRule>
    <cfRule type="expression" dxfId="2108" priority="2346">
      <formula>IF(RIGHT(TEXT(AQ70,"0.#"),1)=".",TRUE,FALSE)</formula>
    </cfRule>
  </conditionalFormatting>
  <conditionalFormatting sqref="AU70:AU72">
    <cfRule type="expression" dxfId="2107" priority="2343">
      <formula>IF(RIGHT(TEXT(AU70,"0.#"),1)=".",FALSE,TRUE)</formula>
    </cfRule>
    <cfRule type="expression" dxfId="2106" priority="2344">
      <formula>IF(RIGHT(TEXT(AU70,"0.#"),1)=".",TRUE,FALSE)</formula>
    </cfRule>
  </conditionalFormatting>
  <conditionalFormatting sqref="AU656">
    <cfRule type="expression" dxfId="2105" priority="861">
      <formula>IF(RIGHT(TEXT(AU656,"0.#"),1)=".",FALSE,TRUE)</formula>
    </cfRule>
    <cfRule type="expression" dxfId="2104" priority="862">
      <formula>IF(RIGHT(TEXT(AU656,"0.#"),1)=".",TRUE,FALSE)</formula>
    </cfRule>
  </conditionalFormatting>
  <conditionalFormatting sqref="AQ655">
    <cfRule type="expression" dxfId="2103" priority="853">
      <formula>IF(RIGHT(TEXT(AQ655,"0.#"),1)=".",FALSE,TRUE)</formula>
    </cfRule>
    <cfRule type="expression" dxfId="2102" priority="854">
      <formula>IF(RIGHT(TEXT(AQ655,"0.#"),1)=".",TRUE,FALSE)</formula>
    </cfRule>
  </conditionalFormatting>
  <conditionalFormatting sqref="AI696">
    <cfRule type="expression" dxfId="2101" priority="645">
      <formula>IF(RIGHT(TEXT(AI696,"0.#"),1)=".",FALSE,TRUE)</formula>
    </cfRule>
    <cfRule type="expression" dxfId="2100" priority="646">
      <formula>IF(RIGHT(TEXT(AI696,"0.#"),1)=".",TRUE,FALSE)</formula>
    </cfRule>
  </conditionalFormatting>
  <conditionalFormatting sqref="AQ694">
    <cfRule type="expression" dxfId="2099" priority="639">
      <formula>IF(RIGHT(TEXT(AQ694,"0.#"),1)=".",FALSE,TRUE)</formula>
    </cfRule>
    <cfRule type="expression" dxfId="2098" priority="640">
      <formula>IF(RIGHT(TEXT(AQ694,"0.#"),1)=".",TRUE,FALSE)</formula>
    </cfRule>
  </conditionalFormatting>
  <conditionalFormatting sqref="AL873:AO900">
    <cfRule type="expression" dxfId="2097" priority="2251">
      <formula>IF(AND(AL873&gt;=0, RIGHT(TEXT(AL873,"0.#"),1)&lt;&gt;"."),TRUE,FALSE)</formula>
    </cfRule>
    <cfRule type="expression" dxfId="2096" priority="2252">
      <formula>IF(AND(AL873&gt;=0, RIGHT(TEXT(AL873,"0.#"),1)="."),TRUE,FALSE)</formula>
    </cfRule>
    <cfRule type="expression" dxfId="2095" priority="2253">
      <formula>IF(AND(AL873&lt;0, RIGHT(TEXT(AL873,"0.#"),1)&lt;&gt;"."),TRUE,FALSE)</formula>
    </cfRule>
    <cfRule type="expression" dxfId="2094" priority="2254">
      <formula>IF(AND(AL873&lt;0, RIGHT(TEXT(AL873,"0.#"),1)="."),TRUE,FALSE)</formula>
    </cfRule>
  </conditionalFormatting>
  <conditionalFormatting sqref="AL872:AO872">
    <cfRule type="expression" dxfId="2093" priority="2245">
      <formula>IF(AND(AL872&gt;=0, RIGHT(TEXT(AL872,"0.#"),1)&lt;&gt;"."),TRUE,FALSE)</formula>
    </cfRule>
    <cfRule type="expression" dxfId="2092" priority="2246">
      <formula>IF(AND(AL872&gt;=0, RIGHT(TEXT(AL872,"0.#"),1)="."),TRUE,FALSE)</formula>
    </cfRule>
    <cfRule type="expression" dxfId="2091" priority="2247">
      <formula>IF(AND(AL872&lt;0, RIGHT(TEXT(AL872,"0.#"),1)&lt;&gt;"."),TRUE,FALSE)</formula>
    </cfRule>
    <cfRule type="expression" dxfId="2090" priority="2248">
      <formula>IF(AND(AL872&lt;0, RIGHT(TEXT(AL872,"0.#"),1)="."),TRUE,FALSE)</formula>
    </cfRule>
  </conditionalFormatting>
  <conditionalFormatting sqref="AL914:AO933">
    <cfRule type="expression" dxfId="2089" priority="2239">
      <formula>IF(AND(AL914&gt;=0, RIGHT(TEXT(AL914,"0.#"),1)&lt;&gt;"."),TRUE,FALSE)</formula>
    </cfRule>
    <cfRule type="expression" dxfId="2088" priority="2240">
      <formula>IF(AND(AL914&gt;=0, RIGHT(TEXT(AL914,"0.#"),1)="."),TRUE,FALSE)</formula>
    </cfRule>
    <cfRule type="expression" dxfId="2087" priority="2241">
      <formula>IF(AND(AL914&lt;0, RIGHT(TEXT(AL914,"0.#"),1)&lt;&gt;"."),TRUE,FALSE)</formula>
    </cfRule>
    <cfRule type="expression" dxfId="2086" priority="2242">
      <formula>IF(AND(AL914&lt;0, RIGHT(TEXT(AL914,"0.#"),1)="."),TRUE,FALSE)</formula>
    </cfRule>
  </conditionalFormatting>
  <conditionalFormatting sqref="AL939:AO966">
    <cfRule type="expression" dxfId="2085" priority="2227">
      <formula>IF(AND(AL939&gt;=0, RIGHT(TEXT(AL939,"0.#"),1)&lt;&gt;"."),TRUE,FALSE)</formula>
    </cfRule>
    <cfRule type="expression" dxfId="2084" priority="2228">
      <formula>IF(AND(AL939&gt;=0, RIGHT(TEXT(AL939,"0.#"),1)="."),TRUE,FALSE)</formula>
    </cfRule>
    <cfRule type="expression" dxfId="2083" priority="2229">
      <formula>IF(AND(AL939&lt;0, RIGHT(TEXT(AL939,"0.#"),1)&lt;&gt;"."),TRUE,FALSE)</formula>
    </cfRule>
    <cfRule type="expression" dxfId="2082" priority="2230">
      <formula>IF(AND(AL939&lt;0, RIGHT(TEXT(AL939,"0.#"),1)="."),TRUE,FALSE)</formula>
    </cfRule>
  </conditionalFormatting>
  <conditionalFormatting sqref="AL938:AO938">
    <cfRule type="expression" dxfId="2081" priority="2221">
      <formula>IF(AND(AL938&gt;=0, RIGHT(TEXT(AL938,"0.#"),1)&lt;&gt;"."),TRUE,FALSE)</formula>
    </cfRule>
    <cfRule type="expression" dxfId="2080" priority="2222">
      <formula>IF(AND(AL938&gt;=0, RIGHT(TEXT(AL938,"0.#"),1)="."),TRUE,FALSE)</formula>
    </cfRule>
    <cfRule type="expression" dxfId="2079" priority="2223">
      <formula>IF(AND(AL938&lt;0, RIGHT(TEXT(AL938,"0.#"),1)&lt;&gt;"."),TRUE,FALSE)</formula>
    </cfRule>
    <cfRule type="expression" dxfId="2078" priority="2224">
      <formula>IF(AND(AL938&lt;0, RIGHT(TEXT(AL938,"0.#"),1)="."),TRUE,FALSE)</formula>
    </cfRule>
  </conditionalFormatting>
  <conditionalFormatting sqref="AL972:AO999">
    <cfRule type="expression" dxfId="2077" priority="2215">
      <formula>IF(AND(AL972&gt;=0, RIGHT(TEXT(AL972,"0.#"),1)&lt;&gt;"."),TRUE,FALSE)</formula>
    </cfRule>
    <cfRule type="expression" dxfId="2076" priority="2216">
      <formula>IF(AND(AL972&gt;=0, RIGHT(TEXT(AL972,"0.#"),1)="."),TRUE,FALSE)</formula>
    </cfRule>
    <cfRule type="expression" dxfId="2075" priority="2217">
      <formula>IF(AND(AL972&lt;0, RIGHT(TEXT(AL972,"0.#"),1)&lt;&gt;"."),TRUE,FALSE)</formula>
    </cfRule>
    <cfRule type="expression" dxfId="2074" priority="2218">
      <formula>IF(AND(AL972&lt;0, RIGHT(TEXT(AL972,"0.#"),1)="."),TRUE,FALSE)</formula>
    </cfRule>
  </conditionalFormatting>
  <conditionalFormatting sqref="AL971:AO971">
    <cfRule type="expression" dxfId="2073" priority="2209">
      <formula>IF(AND(AL971&gt;=0, RIGHT(TEXT(AL971,"0.#"),1)&lt;&gt;"."),TRUE,FALSE)</formula>
    </cfRule>
    <cfRule type="expression" dxfId="2072" priority="2210">
      <formula>IF(AND(AL971&gt;=0, RIGHT(TEXT(AL971,"0.#"),1)="."),TRUE,FALSE)</formula>
    </cfRule>
    <cfRule type="expression" dxfId="2071" priority="2211">
      <formula>IF(AND(AL971&lt;0, RIGHT(TEXT(AL971,"0.#"),1)&lt;&gt;"."),TRUE,FALSE)</formula>
    </cfRule>
    <cfRule type="expression" dxfId="2070" priority="2212">
      <formula>IF(AND(AL971&lt;0, RIGHT(TEXT(AL971,"0.#"),1)="."),TRUE,FALSE)</formula>
    </cfRule>
  </conditionalFormatting>
  <conditionalFormatting sqref="AL1005:AO1032">
    <cfRule type="expression" dxfId="2069" priority="2203">
      <formula>IF(AND(AL1005&gt;=0, RIGHT(TEXT(AL1005,"0.#"),1)&lt;&gt;"."),TRUE,FALSE)</formula>
    </cfRule>
    <cfRule type="expression" dxfId="2068" priority="2204">
      <formula>IF(AND(AL1005&gt;=0, RIGHT(TEXT(AL1005,"0.#"),1)="."),TRUE,FALSE)</formula>
    </cfRule>
    <cfRule type="expression" dxfId="2067" priority="2205">
      <formula>IF(AND(AL1005&lt;0, RIGHT(TEXT(AL1005,"0.#"),1)&lt;&gt;"."),TRUE,FALSE)</formula>
    </cfRule>
    <cfRule type="expression" dxfId="2066" priority="2206">
      <formula>IF(AND(AL1005&lt;0, RIGHT(TEXT(AL1005,"0.#"),1)="."),TRUE,FALSE)</formula>
    </cfRule>
  </conditionalFormatting>
  <conditionalFormatting sqref="AL1003:AO1004">
    <cfRule type="expression" dxfId="2065" priority="2197">
      <formula>IF(AND(AL1003&gt;=0, RIGHT(TEXT(AL1003,"0.#"),1)&lt;&gt;"."),TRUE,FALSE)</formula>
    </cfRule>
    <cfRule type="expression" dxfId="2064" priority="2198">
      <formula>IF(AND(AL1003&gt;=0, RIGHT(TEXT(AL1003,"0.#"),1)="."),TRUE,FALSE)</formula>
    </cfRule>
    <cfRule type="expression" dxfId="2063" priority="2199">
      <formula>IF(AND(AL1003&lt;0, RIGHT(TEXT(AL1003,"0.#"),1)&lt;&gt;"."),TRUE,FALSE)</formula>
    </cfRule>
    <cfRule type="expression" dxfId="2062" priority="2200">
      <formula>IF(AND(AL1003&lt;0, RIGHT(TEXT(AL1003,"0.#"),1)="."),TRUE,FALSE)</formula>
    </cfRule>
  </conditionalFormatting>
  <conditionalFormatting sqref="Y1003:Y1004">
    <cfRule type="expression" dxfId="2061" priority="2195">
      <formula>IF(RIGHT(TEXT(Y1003,"0.#"),1)=".",FALSE,TRUE)</formula>
    </cfRule>
    <cfRule type="expression" dxfId="2060" priority="2196">
      <formula>IF(RIGHT(TEXT(Y1003,"0.#"),1)=".",TRUE,FALSE)</formula>
    </cfRule>
  </conditionalFormatting>
  <conditionalFormatting sqref="AL1038:AO1065">
    <cfRule type="expression" dxfId="2059" priority="2191">
      <formula>IF(AND(AL1038&gt;=0, RIGHT(TEXT(AL1038,"0.#"),1)&lt;&gt;"."),TRUE,FALSE)</formula>
    </cfRule>
    <cfRule type="expression" dxfId="2058" priority="2192">
      <formula>IF(AND(AL1038&gt;=0, RIGHT(TEXT(AL1038,"0.#"),1)="."),TRUE,FALSE)</formula>
    </cfRule>
    <cfRule type="expression" dxfId="2057" priority="2193">
      <formula>IF(AND(AL1038&lt;0, RIGHT(TEXT(AL1038,"0.#"),1)&lt;&gt;"."),TRUE,FALSE)</formula>
    </cfRule>
    <cfRule type="expression" dxfId="2056" priority="2194">
      <formula>IF(AND(AL1038&lt;0, RIGHT(TEXT(AL1038,"0.#"),1)="."),TRUE,FALSE)</formula>
    </cfRule>
  </conditionalFormatting>
  <conditionalFormatting sqref="Y1038:Y1065">
    <cfRule type="expression" dxfId="2055" priority="2189">
      <formula>IF(RIGHT(TEXT(Y1038,"0.#"),1)=".",FALSE,TRUE)</formula>
    </cfRule>
    <cfRule type="expression" dxfId="2054" priority="2190">
      <formula>IF(RIGHT(TEXT(Y1038,"0.#"),1)=".",TRUE,FALSE)</formula>
    </cfRule>
  </conditionalFormatting>
  <conditionalFormatting sqref="AL1036:AO1037">
    <cfRule type="expression" dxfId="2053" priority="2185">
      <formula>IF(AND(AL1036&gt;=0, RIGHT(TEXT(AL1036,"0.#"),1)&lt;&gt;"."),TRUE,FALSE)</formula>
    </cfRule>
    <cfRule type="expression" dxfId="2052" priority="2186">
      <formula>IF(AND(AL1036&gt;=0, RIGHT(TEXT(AL1036,"0.#"),1)="."),TRUE,FALSE)</formula>
    </cfRule>
    <cfRule type="expression" dxfId="2051" priority="2187">
      <formula>IF(AND(AL1036&lt;0, RIGHT(TEXT(AL1036,"0.#"),1)&lt;&gt;"."),TRUE,FALSE)</formula>
    </cfRule>
    <cfRule type="expression" dxfId="2050" priority="2188">
      <formula>IF(AND(AL1036&lt;0, RIGHT(TEXT(AL1036,"0.#"),1)="."),TRUE,FALSE)</formula>
    </cfRule>
  </conditionalFormatting>
  <conditionalFormatting sqref="Y1036:Y1037">
    <cfRule type="expression" dxfId="2049" priority="2183">
      <formula>IF(RIGHT(TEXT(Y1036,"0.#"),1)=".",FALSE,TRUE)</formula>
    </cfRule>
    <cfRule type="expression" dxfId="2048" priority="2184">
      <formula>IF(RIGHT(TEXT(Y1036,"0.#"),1)=".",TRUE,FALSE)</formula>
    </cfRule>
  </conditionalFormatting>
  <conditionalFormatting sqref="AL1071:AO1098">
    <cfRule type="expression" dxfId="2047" priority="2179">
      <formula>IF(AND(AL1071&gt;=0, RIGHT(TEXT(AL1071,"0.#"),1)&lt;&gt;"."),TRUE,FALSE)</formula>
    </cfRule>
    <cfRule type="expression" dxfId="2046" priority="2180">
      <formula>IF(AND(AL1071&gt;=0, RIGHT(TEXT(AL1071,"0.#"),1)="."),TRUE,FALSE)</formula>
    </cfRule>
    <cfRule type="expression" dxfId="2045" priority="2181">
      <formula>IF(AND(AL1071&lt;0, RIGHT(TEXT(AL1071,"0.#"),1)&lt;&gt;"."),TRUE,FALSE)</formula>
    </cfRule>
    <cfRule type="expression" dxfId="2044" priority="2182">
      <formula>IF(AND(AL1071&lt;0, RIGHT(TEXT(AL1071,"0.#"),1)="."),TRUE,FALSE)</formula>
    </cfRule>
  </conditionalFormatting>
  <conditionalFormatting sqref="Y1071:Y1098">
    <cfRule type="expression" dxfId="2043" priority="2177">
      <formula>IF(RIGHT(TEXT(Y1071,"0.#"),1)=".",FALSE,TRUE)</formula>
    </cfRule>
    <cfRule type="expression" dxfId="2042" priority="2178">
      <formula>IF(RIGHT(TEXT(Y1071,"0.#"),1)=".",TRUE,FALSE)</formula>
    </cfRule>
  </conditionalFormatting>
  <conditionalFormatting sqref="AL1069:AO1070">
    <cfRule type="expression" dxfId="2041" priority="2173">
      <formula>IF(AND(AL1069&gt;=0, RIGHT(TEXT(AL1069,"0.#"),1)&lt;&gt;"."),TRUE,FALSE)</formula>
    </cfRule>
    <cfRule type="expression" dxfId="2040" priority="2174">
      <formula>IF(AND(AL1069&gt;=0, RIGHT(TEXT(AL1069,"0.#"),1)="."),TRUE,FALSE)</formula>
    </cfRule>
    <cfRule type="expression" dxfId="2039" priority="2175">
      <formula>IF(AND(AL1069&lt;0, RIGHT(TEXT(AL1069,"0.#"),1)&lt;&gt;"."),TRUE,FALSE)</formula>
    </cfRule>
    <cfRule type="expression" dxfId="2038" priority="2176">
      <formula>IF(AND(AL1069&lt;0, RIGHT(TEXT(AL1069,"0.#"),1)="."),TRUE,FALSE)</formula>
    </cfRule>
  </conditionalFormatting>
  <conditionalFormatting sqref="Y1069:Y1070">
    <cfRule type="expression" dxfId="2037" priority="2171">
      <formula>IF(RIGHT(TEXT(Y1069,"0.#"),1)=".",FALSE,TRUE)</formula>
    </cfRule>
    <cfRule type="expression" dxfId="2036" priority="2172">
      <formula>IF(RIGHT(TEXT(Y1069,"0.#"),1)=".",TRUE,FALSE)</formula>
    </cfRule>
  </conditionalFormatting>
  <conditionalFormatting sqref="AM41">
    <cfRule type="expression" dxfId="2035" priority="2153">
      <formula>IF(RIGHT(TEXT(AM41,"0.#"),1)=".",FALSE,TRUE)</formula>
    </cfRule>
    <cfRule type="expression" dxfId="2034" priority="2154">
      <formula>IF(RIGHT(TEXT(AM41,"0.#"),1)=".",TRUE,FALSE)</formula>
    </cfRule>
  </conditionalFormatting>
  <conditionalFormatting sqref="AM39">
    <cfRule type="expression" dxfId="2033" priority="2157">
      <formula>IF(RIGHT(TEXT(AM39,"0.#"),1)=".",FALSE,TRUE)</formula>
    </cfRule>
    <cfRule type="expression" dxfId="2032" priority="2158">
      <formula>IF(RIGHT(TEXT(AM39,"0.#"),1)=".",TRUE,FALSE)</formula>
    </cfRule>
  </conditionalFormatting>
  <conditionalFormatting sqref="AM40">
    <cfRule type="expression" dxfId="2031" priority="2155">
      <formula>IF(RIGHT(TEXT(AM40,"0.#"),1)=".",FALSE,TRUE)</formula>
    </cfRule>
    <cfRule type="expression" dxfId="2030" priority="2156">
      <formula>IF(RIGHT(TEXT(AM40,"0.#"),1)=".",TRUE,FALSE)</formula>
    </cfRule>
  </conditionalFormatting>
  <conditionalFormatting sqref="AQ39:AQ41">
    <cfRule type="expression" dxfId="2029" priority="2151">
      <formula>IF(RIGHT(TEXT(AQ39,"0.#"),1)=".",FALSE,TRUE)</formula>
    </cfRule>
    <cfRule type="expression" dxfId="2028" priority="2152">
      <formula>IF(RIGHT(TEXT(AQ39,"0.#"),1)=".",TRUE,FALSE)</formula>
    </cfRule>
  </conditionalFormatting>
  <conditionalFormatting sqref="AU39:AU41">
    <cfRule type="expression" dxfId="2027" priority="2149">
      <formula>IF(RIGHT(TEXT(AU39,"0.#"),1)=".",FALSE,TRUE)</formula>
    </cfRule>
    <cfRule type="expression" dxfId="2026" priority="2150">
      <formula>IF(RIGHT(TEXT(AU39,"0.#"),1)=".",TRUE,FALSE)</formula>
    </cfRule>
  </conditionalFormatting>
  <conditionalFormatting sqref="AE46">
    <cfRule type="expression" dxfId="2025" priority="2147">
      <formula>IF(RIGHT(TEXT(AE46,"0.#"),1)=".",FALSE,TRUE)</formula>
    </cfRule>
    <cfRule type="expression" dxfId="2024" priority="2148">
      <formula>IF(RIGHT(TEXT(AE46,"0.#"),1)=".",TRUE,FALSE)</formula>
    </cfRule>
  </conditionalFormatting>
  <conditionalFormatting sqref="AE47">
    <cfRule type="expression" dxfId="2023" priority="2145">
      <formula>IF(RIGHT(TEXT(AE47,"0.#"),1)=".",FALSE,TRUE)</formula>
    </cfRule>
    <cfRule type="expression" dxfId="2022" priority="2146">
      <formula>IF(RIGHT(TEXT(AE47,"0.#"),1)=".",TRUE,FALSE)</formula>
    </cfRule>
  </conditionalFormatting>
  <conditionalFormatting sqref="AE48">
    <cfRule type="expression" dxfId="2021" priority="2143">
      <formula>IF(RIGHT(TEXT(AE48,"0.#"),1)=".",FALSE,TRUE)</formula>
    </cfRule>
    <cfRule type="expression" dxfId="2020" priority="2144">
      <formula>IF(RIGHT(TEXT(AE48,"0.#"),1)=".",TRUE,FALSE)</formula>
    </cfRule>
  </conditionalFormatting>
  <conditionalFormatting sqref="AI48">
    <cfRule type="expression" dxfId="2019" priority="2141">
      <formula>IF(RIGHT(TEXT(AI48,"0.#"),1)=".",FALSE,TRUE)</formula>
    </cfRule>
    <cfRule type="expression" dxfId="2018" priority="2142">
      <formula>IF(RIGHT(TEXT(AI48,"0.#"),1)=".",TRUE,FALSE)</formula>
    </cfRule>
  </conditionalFormatting>
  <conditionalFormatting sqref="AI47">
    <cfRule type="expression" dxfId="2017" priority="2139">
      <formula>IF(RIGHT(TEXT(AI47,"0.#"),1)=".",FALSE,TRUE)</formula>
    </cfRule>
    <cfRule type="expression" dxfId="2016" priority="2140">
      <formula>IF(RIGHT(TEXT(AI47,"0.#"),1)=".",TRUE,FALSE)</formula>
    </cfRule>
  </conditionalFormatting>
  <conditionalFormatting sqref="AE448">
    <cfRule type="expression" dxfId="2015" priority="2017">
      <formula>IF(RIGHT(TEXT(AE448,"0.#"),1)=".",FALSE,TRUE)</formula>
    </cfRule>
    <cfRule type="expression" dxfId="2014" priority="2018">
      <formula>IF(RIGHT(TEXT(AE448,"0.#"),1)=".",TRUE,FALSE)</formula>
    </cfRule>
  </conditionalFormatting>
  <conditionalFormatting sqref="AM450">
    <cfRule type="expression" dxfId="2013" priority="2007">
      <formula>IF(RIGHT(TEXT(AM450,"0.#"),1)=".",FALSE,TRUE)</formula>
    </cfRule>
    <cfRule type="expression" dxfId="2012" priority="2008">
      <formula>IF(RIGHT(TEXT(AM450,"0.#"),1)=".",TRUE,FALSE)</formula>
    </cfRule>
  </conditionalFormatting>
  <conditionalFormatting sqref="AE449">
    <cfRule type="expression" dxfId="2011" priority="2015">
      <formula>IF(RIGHT(TEXT(AE449,"0.#"),1)=".",FALSE,TRUE)</formula>
    </cfRule>
    <cfRule type="expression" dxfId="2010" priority="2016">
      <formula>IF(RIGHT(TEXT(AE449,"0.#"),1)=".",TRUE,FALSE)</formula>
    </cfRule>
  </conditionalFormatting>
  <conditionalFormatting sqref="AE450">
    <cfRule type="expression" dxfId="2009" priority="2013">
      <formula>IF(RIGHT(TEXT(AE450,"0.#"),1)=".",FALSE,TRUE)</formula>
    </cfRule>
    <cfRule type="expression" dxfId="2008" priority="2014">
      <formula>IF(RIGHT(TEXT(AE450,"0.#"),1)=".",TRUE,FALSE)</formula>
    </cfRule>
  </conditionalFormatting>
  <conditionalFormatting sqref="AM448">
    <cfRule type="expression" dxfId="2007" priority="2011">
      <formula>IF(RIGHT(TEXT(AM448,"0.#"),1)=".",FALSE,TRUE)</formula>
    </cfRule>
    <cfRule type="expression" dxfId="2006" priority="2012">
      <formula>IF(RIGHT(TEXT(AM448,"0.#"),1)=".",TRUE,FALSE)</formula>
    </cfRule>
  </conditionalFormatting>
  <conditionalFormatting sqref="AM449">
    <cfRule type="expression" dxfId="2005" priority="2009">
      <formula>IF(RIGHT(TEXT(AM449,"0.#"),1)=".",FALSE,TRUE)</formula>
    </cfRule>
    <cfRule type="expression" dxfId="2004" priority="2010">
      <formula>IF(RIGHT(TEXT(AM449,"0.#"),1)=".",TRUE,FALSE)</formula>
    </cfRule>
  </conditionalFormatting>
  <conditionalFormatting sqref="AU448">
    <cfRule type="expression" dxfId="2003" priority="2005">
      <formula>IF(RIGHT(TEXT(AU448,"0.#"),1)=".",FALSE,TRUE)</formula>
    </cfRule>
    <cfRule type="expression" dxfId="2002" priority="2006">
      <formula>IF(RIGHT(TEXT(AU448,"0.#"),1)=".",TRUE,FALSE)</formula>
    </cfRule>
  </conditionalFormatting>
  <conditionalFormatting sqref="AU449">
    <cfRule type="expression" dxfId="2001" priority="2003">
      <formula>IF(RIGHT(TEXT(AU449,"0.#"),1)=".",FALSE,TRUE)</formula>
    </cfRule>
    <cfRule type="expression" dxfId="2000" priority="2004">
      <formula>IF(RIGHT(TEXT(AU449,"0.#"),1)=".",TRUE,FALSE)</formula>
    </cfRule>
  </conditionalFormatting>
  <conditionalFormatting sqref="AU450">
    <cfRule type="expression" dxfId="1999" priority="2001">
      <formula>IF(RIGHT(TEXT(AU450,"0.#"),1)=".",FALSE,TRUE)</formula>
    </cfRule>
    <cfRule type="expression" dxfId="1998" priority="2002">
      <formula>IF(RIGHT(TEXT(AU450,"0.#"),1)=".",TRUE,FALSE)</formula>
    </cfRule>
  </conditionalFormatting>
  <conditionalFormatting sqref="AI450">
    <cfRule type="expression" dxfId="1997" priority="1995">
      <formula>IF(RIGHT(TEXT(AI450,"0.#"),1)=".",FALSE,TRUE)</formula>
    </cfRule>
    <cfRule type="expression" dxfId="1996" priority="1996">
      <formula>IF(RIGHT(TEXT(AI450,"0.#"),1)=".",TRUE,FALSE)</formula>
    </cfRule>
  </conditionalFormatting>
  <conditionalFormatting sqref="AI448">
    <cfRule type="expression" dxfId="1995" priority="1999">
      <formula>IF(RIGHT(TEXT(AI448,"0.#"),1)=".",FALSE,TRUE)</formula>
    </cfRule>
    <cfRule type="expression" dxfId="1994" priority="2000">
      <formula>IF(RIGHT(TEXT(AI448,"0.#"),1)=".",TRUE,FALSE)</formula>
    </cfRule>
  </conditionalFormatting>
  <conditionalFormatting sqref="AI449">
    <cfRule type="expression" dxfId="1993" priority="1997">
      <formula>IF(RIGHT(TEXT(AI449,"0.#"),1)=".",FALSE,TRUE)</formula>
    </cfRule>
    <cfRule type="expression" dxfId="1992" priority="1998">
      <formula>IF(RIGHT(TEXT(AI449,"0.#"),1)=".",TRUE,FALSE)</formula>
    </cfRule>
  </conditionalFormatting>
  <conditionalFormatting sqref="AQ449">
    <cfRule type="expression" dxfId="1991" priority="1993">
      <formula>IF(RIGHT(TEXT(AQ449,"0.#"),1)=".",FALSE,TRUE)</formula>
    </cfRule>
    <cfRule type="expression" dxfId="1990" priority="1994">
      <formula>IF(RIGHT(TEXT(AQ449,"0.#"),1)=".",TRUE,FALSE)</formula>
    </cfRule>
  </conditionalFormatting>
  <conditionalFormatting sqref="AQ450">
    <cfRule type="expression" dxfId="1989" priority="1991">
      <formula>IF(RIGHT(TEXT(AQ450,"0.#"),1)=".",FALSE,TRUE)</formula>
    </cfRule>
    <cfRule type="expression" dxfId="1988" priority="1992">
      <formula>IF(RIGHT(TEXT(AQ450,"0.#"),1)=".",TRUE,FALSE)</formula>
    </cfRule>
  </conditionalFormatting>
  <conditionalFormatting sqref="AQ448">
    <cfRule type="expression" dxfId="1987" priority="1989">
      <formula>IF(RIGHT(TEXT(AQ448,"0.#"),1)=".",FALSE,TRUE)</formula>
    </cfRule>
    <cfRule type="expression" dxfId="1986" priority="1990">
      <formula>IF(RIGHT(TEXT(AQ448,"0.#"),1)=".",TRUE,FALSE)</formula>
    </cfRule>
  </conditionalFormatting>
  <conditionalFormatting sqref="AE453">
    <cfRule type="expression" dxfId="1985" priority="1987">
      <formula>IF(RIGHT(TEXT(AE453,"0.#"),1)=".",FALSE,TRUE)</formula>
    </cfRule>
    <cfRule type="expression" dxfId="1984" priority="1988">
      <formula>IF(RIGHT(TEXT(AE453,"0.#"),1)=".",TRUE,FALSE)</formula>
    </cfRule>
  </conditionalFormatting>
  <conditionalFormatting sqref="AM455">
    <cfRule type="expression" dxfId="1983" priority="1977">
      <formula>IF(RIGHT(TEXT(AM455,"0.#"),1)=".",FALSE,TRUE)</formula>
    </cfRule>
    <cfRule type="expression" dxfId="1982" priority="1978">
      <formula>IF(RIGHT(TEXT(AM455,"0.#"),1)=".",TRUE,FALSE)</formula>
    </cfRule>
  </conditionalFormatting>
  <conditionalFormatting sqref="AE454">
    <cfRule type="expression" dxfId="1981" priority="1985">
      <formula>IF(RIGHT(TEXT(AE454,"0.#"),1)=".",FALSE,TRUE)</formula>
    </cfRule>
    <cfRule type="expression" dxfId="1980" priority="1986">
      <formula>IF(RIGHT(TEXT(AE454,"0.#"),1)=".",TRUE,FALSE)</formula>
    </cfRule>
  </conditionalFormatting>
  <conditionalFormatting sqref="AE455">
    <cfRule type="expression" dxfId="1979" priority="1983">
      <formula>IF(RIGHT(TEXT(AE455,"0.#"),1)=".",FALSE,TRUE)</formula>
    </cfRule>
    <cfRule type="expression" dxfId="1978" priority="1984">
      <formula>IF(RIGHT(TEXT(AE455,"0.#"),1)=".",TRUE,FALSE)</formula>
    </cfRule>
  </conditionalFormatting>
  <conditionalFormatting sqref="AM453">
    <cfRule type="expression" dxfId="1977" priority="1981">
      <formula>IF(RIGHT(TEXT(AM453,"0.#"),1)=".",FALSE,TRUE)</formula>
    </cfRule>
    <cfRule type="expression" dxfId="1976" priority="1982">
      <formula>IF(RIGHT(TEXT(AM453,"0.#"),1)=".",TRUE,FALSE)</formula>
    </cfRule>
  </conditionalFormatting>
  <conditionalFormatting sqref="AM454">
    <cfRule type="expression" dxfId="1975" priority="1979">
      <formula>IF(RIGHT(TEXT(AM454,"0.#"),1)=".",FALSE,TRUE)</formula>
    </cfRule>
    <cfRule type="expression" dxfId="1974" priority="1980">
      <formula>IF(RIGHT(TEXT(AM454,"0.#"),1)=".",TRUE,FALSE)</formula>
    </cfRule>
  </conditionalFormatting>
  <conditionalFormatting sqref="AU453">
    <cfRule type="expression" dxfId="1973" priority="1975">
      <formula>IF(RIGHT(TEXT(AU453,"0.#"),1)=".",FALSE,TRUE)</formula>
    </cfRule>
    <cfRule type="expression" dxfId="1972" priority="1976">
      <formula>IF(RIGHT(TEXT(AU453,"0.#"),1)=".",TRUE,FALSE)</formula>
    </cfRule>
  </conditionalFormatting>
  <conditionalFormatting sqref="AU454">
    <cfRule type="expression" dxfId="1971" priority="1973">
      <formula>IF(RIGHT(TEXT(AU454,"0.#"),1)=".",FALSE,TRUE)</formula>
    </cfRule>
    <cfRule type="expression" dxfId="1970" priority="1974">
      <formula>IF(RIGHT(TEXT(AU454,"0.#"),1)=".",TRUE,FALSE)</formula>
    </cfRule>
  </conditionalFormatting>
  <conditionalFormatting sqref="AU455">
    <cfRule type="expression" dxfId="1969" priority="1971">
      <formula>IF(RIGHT(TEXT(AU455,"0.#"),1)=".",FALSE,TRUE)</formula>
    </cfRule>
    <cfRule type="expression" dxfId="1968" priority="1972">
      <formula>IF(RIGHT(TEXT(AU455,"0.#"),1)=".",TRUE,FALSE)</formula>
    </cfRule>
  </conditionalFormatting>
  <conditionalFormatting sqref="AI455">
    <cfRule type="expression" dxfId="1967" priority="1965">
      <formula>IF(RIGHT(TEXT(AI455,"0.#"),1)=".",FALSE,TRUE)</formula>
    </cfRule>
    <cfRule type="expression" dxfId="1966" priority="1966">
      <formula>IF(RIGHT(TEXT(AI455,"0.#"),1)=".",TRUE,FALSE)</formula>
    </cfRule>
  </conditionalFormatting>
  <conditionalFormatting sqref="AI453">
    <cfRule type="expression" dxfId="1965" priority="1969">
      <formula>IF(RIGHT(TEXT(AI453,"0.#"),1)=".",FALSE,TRUE)</formula>
    </cfRule>
    <cfRule type="expression" dxfId="1964" priority="1970">
      <formula>IF(RIGHT(TEXT(AI453,"0.#"),1)=".",TRUE,FALSE)</formula>
    </cfRule>
  </conditionalFormatting>
  <conditionalFormatting sqref="AI454">
    <cfRule type="expression" dxfId="1963" priority="1967">
      <formula>IF(RIGHT(TEXT(AI454,"0.#"),1)=".",FALSE,TRUE)</formula>
    </cfRule>
    <cfRule type="expression" dxfId="1962" priority="1968">
      <formula>IF(RIGHT(TEXT(AI454,"0.#"),1)=".",TRUE,FALSE)</formula>
    </cfRule>
  </conditionalFormatting>
  <conditionalFormatting sqref="AQ454">
    <cfRule type="expression" dxfId="1961" priority="1963">
      <formula>IF(RIGHT(TEXT(AQ454,"0.#"),1)=".",FALSE,TRUE)</formula>
    </cfRule>
    <cfRule type="expression" dxfId="1960" priority="1964">
      <formula>IF(RIGHT(TEXT(AQ454,"0.#"),1)=".",TRUE,FALSE)</formula>
    </cfRule>
  </conditionalFormatting>
  <conditionalFormatting sqref="AQ455">
    <cfRule type="expression" dxfId="1959" priority="1961">
      <formula>IF(RIGHT(TEXT(AQ455,"0.#"),1)=".",FALSE,TRUE)</formula>
    </cfRule>
    <cfRule type="expression" dxfId="1958" priority="1962">
      <formula>IF(RIGHT(TEXT(AQ455,"0.#"),1)=".",TRUE,FALSE)</formula>
    </cfRule>
  </conditionalFormatting>
  <conditionalFormatting sqref="AQ453">
    <cfRule type="expression" dxfId="1957" priority="1959">
      <formula>IF(RIGHT(TEXT(AQ453,"0.#"),1)=".",FALSE,TRUE)</formula>
    </cfRule>
    <cfRule type="expression" dxfId="1956" priority="1960">
      <formula>IF(RIGHT(TEXT(AQ453,"0.#"),1)=".",TRUE,FALSE)</formula>
    </cfRule>
  </conditionalFormatting>
  <conditionalFormatting sqref="AE487">
    <cfRule type="expression" dxfId="1955" priority="1837">
      <formula>IF(RIGHT(TEXT(AE487,"0.#"),1)=".",FALSE,TRUE)</formula>
    </cfRule>
    <cfRule type="expression" dxfId="1954" priority="1838">
      <formula>IF(RIGHT(TEXT(AE487,"0.#"),1)=".",TRUE,FALSE)</formula>
    </cfRule>
  </conditionalFormatting>
  <conditionalFormatting sqref="AE488">
    <cfRule type="expression" dxfId="1953" priority="1835">
      <formula>IF(RIGHT(TEXT(AE488,"0.#"),1)=".",FALSE,TRUE)</formula>
    </cfRule>
    <cfRule type="expression" dxfId="1952" priority="1836">
      <formula>IF(RIGHT(TEXT(AE488,"0.#"),1)=".",TRUE,FALSE)</formula>
    </cfRule>
  </conditionalFormatting>
  <conditionalFormatting sqref="AE489">
    <cfRule type="expression" dxfId="1951" priority="1833">
      <formula>IF(RIGHT(TEXT(AE489,"0.#"),1)=".",FALSE,TRUE)</formula>
    </cfRule>
    <cfRule type="expression" dxfId="1950" priority="1834">
      <formula>IF(RIGHT(TEXT(AE489,"0.#"),1)=".",TRUE,FALSE)</formula>
    </cfRule>
  </conditionalFormatting>
  <conditionalFormatting sqref="AU487">
    <cfRule type="expression" dxfId="1949" priority="1825">
      <formula>IF(RIGHT(TEXT(AU487,"0.#"),1)=".",FALSE,TRUE)</formula>
    </cfRule>
    <cfRule type="expression" dxfId="1948" priority="1826">
      <formula>IF(RIGHT(TEXT(AU487,"0.#"),1)=".",TRUE,FALSE)</formula>
    </cfRule>
  </conditionalFormatting>
  <conditionalFormatting sqref="AU488">
    <cfRule type="expression" dxfId="1947" priority="1823">
      <formula>IF(RIGHT(TEXT(AU488,"0.#"),1)=".",FALSE,TRUE)</formula>
    </cfRule>
    <cfRule type="expression" dxfId="1946" priority="1824">
      <formula>IF(RIGHT(TEXT(AU488,"0.#"),1)=".",TRUE,FALSE)</formula>
    </cfRule>
  </conditionalFormatting>
  <conditionalFormatting sqref="AU489">
    <cfRule type="expression" dxfId="1945" priority="1821">
      <formula>IF(RIGHT(TEXT(AU489,"0.#"),1)=".",FALSE,TRUE)</formula>
    </cfRule>
    <cfRule type="expression" dxfId="1944" priority="1822">
      <formula>IF(RIGHT(TEXT(AU489,"0.#"),1)=".",TRUE,FALSE)</formula>
    </cfRule>
  </conditionalFormatting>
  <conditionalFormatting sqref="AQ488">
    <cfRule type="expression" dxfId="1943" priority="1813">
      <formula>IF(RIGHT(TEXT(AQ488,"0.#"),1)=".",FALSE,TRUE)</formula>
    </cfRule>
    <cfRule type="expression" dxfId="1942" priority="1814">
      <formula>IF(RIGHT(TEXT(AQ488,"0.#"),1)=".",TRUE,FALSE)</formula>
    </cfRule>
  </conditionalFormatting>
  <conditionalFormatting sqref="AQ489">
    <cfRule type="expression" dxfId="1941" priority="1811">
      <formula>IF(RIGHT(TEXT(AQ489,"0.#"),1)=".",FALSE,TRUE)</formula>
    </cfRule>
    <cfRule type="expression" dxfId="1940" priority="1812">
      <formula>IF(RIGHT(TEXT(AQ489,"0.#"),1)=".",TRUE,FALSE)</formula>
    </cfRule>
  </conditionalFormatting>
  <conditionalFormatting sqref="AQ487">
    <cfRule type="expression" dxfId="1939" priority="1809">
      <formula>IF(RIGHT(TEXT(AQ487,"0.#"),1)=".",FALSE,TRUE)</formula>
    </cfRule>
    <cfRule type="expression" dxfId="1938" priority="1810">
      <formula>IF(RIGHT(TEXT(AQ487,"0.#"),1)=".",TRUE,FALSE)</formula>
    </cfRule>
  </conditionalFormatting>
  <conditionalFormatting sqref="AE512">
    <cfRule type="expression" dxfId="1937" priority="1807">
      <formula>IF(RIGHT(TEXT(AE512,"0.#"),1)=".",FALSE,TRUE)</formula>
    </cfRule>
    <cfRule type="expression" dxfId="1936" priority="1808">
      <formula>IF(RIGHT(TEXT(AE512,"0.#"),1)=".",TRUE,FALSE)</formula>
    </cfRule>
  </conditionalFormatting>
  <conditionalFormatting sqref="AE513">
    <cfRule type="expression" dxfId="1935" priority="1805">
      <formula>IF(RIGHT(TEXT(AE513,"0.#"),1)=".",FALSE,TRUE)</formula>
    </cfRule>
    <cfRule type="expression" dxfId="1934" priority="1806">
      <formula>IF(RIGHT(TEXT(AE513,"0.#"),1)=".",TRUE,FALSE)</formula>
    </cfRule>
  </conditionalFormatting>
  <conditionalFormatting sqref="AE514">
    <cfRule type="expression" dxfId="1933" priority="1803">
      <formula>IF(RIGHT(TEXT(AE514,"0.#"),1)=".",FALSE,TRUE)</formula>
    </cfRule>
    <cfRule type="expression" dxfId="1932" priority="1804">
      <formula>IF(RIGHT(TEXT(AE514,"0.#"),1)=".",TRUE,FALSE)</formula>
    </cfRule>
  </conditionalFormatting>
  <conditionalFormatting sqref="AU512">
    <cfRule type="expression" dxfId="1931" priority="1795">
      <formula>IF(RIGHT(TEXT(AU512,"0.#"),1)=".",FALSE,TRUE)</formula>
    </cfRule>
    <cfRule type="expression" dxfId="1930" priority="1796">
      <formula>IF(RIGHT(TEXT(AU512,"0.#"),1)=".",TRUE,FALSE)</formula>
    </cfRule>
  </conditionalFormatting>
  <conditionalFormatting sqref="AU513">
    <cfRule type="expression" dxfId="1929" priority="1793">
      <formula>IF(RIGHT(TEXT(AU513,"0.#"),1)=".",FALSE,TRUE)</formula>
    </cfRule>
    <cfRule type="expression" dxfId="1928" priority="1794">
      <formula>IF(RIGHT(TEXT(AU513,"0.#"),1)=".",TRUE,FALSE)</formula>
    </cfRule>
  </conditionalFormatting>
  <conditionalFormatting sqref="AU514">
    <cfRule type="expression" dxfId="1927" priority="1791">
      <formula>IF(RIGHT(TEXT(AU514,"0.#"),1)=".",FALSE,TRUE)</formula>
    </cfRule>
    <cfRule type="expression" dxfId="1926" priority="1792">
      <formula>IF(RIGHT(TEXT(AU514,"0.#"),1)=".",TRUE,FALSE)</formula>
    </cfRule>
  </conditionalFormatting>
  <conditionalFormatting sqref="AQ513">
    <cfRule type="expression" dxfId="1925" priority="1783">
      <formula>IF(RIGHT(TEXT(AQ513,"0.#"),1)=".",FALSE,TRUE)</formula>
    </cfRule>
    <cfRule type="expression" dxfId="1924" priority="1784">
      <formula>IF(RIGHT(TEXT(AQ513,"0.#"),1)=".",TRUE,FALSE)</formula>
    </cfRule>
  </conditionalFormatting>
  <conditionalFormatting sqref="AQ514">
    <cfRule type="expression" dxfId="1923" priority="1781">
      <formula>IF(RIGHT(TEXT(AQ514,"0.#"),1)=".",FALSE,TRUE)</formula>
    </cfRule>
    <cfRule type="expression" dxfId="1922" priority="1782">
      <formula>IF(RIGHT(TEXT(AQ514,"0.#"),1)=".",TRUE,FALSE)</formula>
    </cfRule>
  </conditionalFormatting>
  <conditionalFormatting sqref="AQ512">
    <cfRule type="expression" dxfId="1921" priority="1779">
      <formula>IF(RIGHT(TEXT(AQ512,"0.#"),1)=".",FALSE,TRUE)</formula>
    </cfRule>
    <cfRule type="expression" dxfId="1920" priority="1780">
      <formula>IF(RIGHT(TEXT(AQ512,"0.#"),1)=".",TRUE,FALSE)</formula>
    </cfRule>
  </conditionalFormatting>
  <conditionalFormatting sqref="AE517">
    <cfRule type="expression" dxfId="1919" priority="1657">
      <formula>IF(RIGHT(TEXT(AE517,"0.#"),1)=".",FALSE,TRUE)</formula>
    </cfRule>
    <cfRule type="expression" dxfId="1918" priority="1658">
      <formula>IF(RIGHT(TEXT(AE517,"0.#"),1)=".",TRUE,FALSE)</formula>
    </cfRule>
  </conditionalFormatting>
  <conditionalFormatting sqref="AE518">
    <cfRule type="expression" dxfId="1917" priority="1655">
      <formula>IF(RIGHT(TEXT(AE518,"0.#"),1)=".",FALSE,TRUE)</formula>
    </cfRule>
    <cfRule type="expression" dxfId="1916" priority="1656">
      <formula>IF(RIGHT(TEXT(AE518,"0.#"),1)=".",TRUE,FALSE)</formula>
    </cfRule>
  </conditionalFormatting>
  <conditionalFormatting sqref="AE519">
    <cfRule type="expression" dxfId="1915" priority="1653">
      <formula>IF(RIGHT(TEXT(AE519,"0.#"),1)=".",FALSE,TRUE)</formula>
    </cfRule>
    <cfRule type="expression" dxfId="1914" priority="1654">
      <formula>IF(RIGHT(TEXT(AE519,"0.#"),1)=".",TRUE,FALSE)</formula>
    </cfRule>
  </conditionalFormatting>
  <conditionalFormatting sqref="AU517">
    <cfRule type="expression" dxfId="1913" priority="1645">
      <formula>IF(RIGHT(TEXT(AU517,"0.#"),1)=".",FALSE,TRUE)</formula>
    </cfRule>
    <cfRule type="expression" dxfId="1912" priority="1646">
      <formula>IF(RIGHT(TEXT(AU517,"0.#"),1)=".",TRUE,FALSE)</formula>
    </cfRule>
  </conditionalFormatting>
  <conditionalFormatting sqref="AU519">
    <cfRule type="expression" dxfId="1911" priority="1641">
      <formula>IF(RIGHT(TEXT(AU519,"0.#"),1)=".",FALSE,TRUE)</formula>
    </cfRule>
    <cfRule type="expression" dxfId="1910" priority="1642">
      <formula>IF(RIGHT(TEXT(AU519,"0.#"),1)=".",TRUE,FALSE)</formula>
    </cfRule>
  </conditionalFormatting>
  <conditionalFormatting sqref="AQ518">
    <cfRule type="expression" dxfId="1909" priority="1633">
      <formula>IF(RIGHT(TEXT(AQ518,"0.#"),1)=".",FALSE,TRUE)</formula>
    </cfRule>
    <cfRule type="expression" dxfId="1908" priority="1634">
      <formula>IF(RIGHT(TEXT(AQ518,"0.#"),1)=".",TRUE,FALSE)</formula>
    </cfRule>
  </conditionalFormatting>
  <conditionalFormatting sqref="AQ519">
    <cfRule type="expression" dxfId="1907" priority="1631">
      <formula>IF(RIGHT(TEXT(AQ519,"0.#"),1)=".",FALSE,TRUE)</formula>
    </cfRule>
    <cfRule type="expression" dxfId="1906" priority="1632">
      <formula>IF(RIGHT(TEXT(AQ519,"0.#"),1)=".",TRUE,FALSE)</formula>
    </cfRule>
  </conditionalFormatting>
  <conditionalFormatting sqref="AQ517">
    <cfRule type="expression" dxfId="1905" priority="1629">
      <formula>IF(RIGHT(TEXT(AQ517,"0.#"),1)=".",FALSE,TRUE)</formula>
    </cfRule>
    <cfRule type="expression" dxfId="1904" priority="1630">
      <formula>IF(RIGHT(TEXT(AQ517,"0.#"),1)=".",TRUE,FALSE)</formula>
    </cfRule>
  </conditionalFormatting>
  <conditionalFormatting sqref="AE522">
    <cfRule type="expression" dxfId="1903" priority="1627">
      <formula>IF(RIGHT(TEXT(AE522,"0.#"),1)=".",FALSE,TRUE)</formula>
    </cfRule>
    <cfRule type="expression" dxfId="1902" priority="1628">
      <formula>IF(RIGHT(TEXT(AE522,"0.#"),1)=".",TRUE,FALSE)</formula>
    </cfRule>
  </conditionalFormatting>
  <conditionalFormatting sqref="AE523">
    <cfRule type="expression" dxfId="1901" priority="1625">
      <formula>IF(RIGHT(TEXT(AE523,"0.#"),1)=".",FALSE,TRUE)</formula>
    </cfRule>
    <cfRule type="expression" dxfId="1900" priority="1626">
      <formula>IF(RIGHT(TEXT(AE523,"0.#"),1)=".",TRUE,FALSE)</formula>
    </cfRule>
  </conditionalFormatting>
  <conditionalFormatting sqref="AE524">
    <cfRule type="expression" dxfId="1899" priority="1623">
      <formula>IF(RIGHT(TEXT(AE524,"0.#"),1)=".",FALSE,TRUE)</formula>
    </cfRule>
    <cfRule type="expression" dxfId="1898" priority="1624">
      <formula>IF(RIGHT(TEXT(AE524,"0.#"),1)=".",TRUE,FALSE)</formula>
    </cfRule>
  </conditionalFormatting>
  <conditionalFormatting sqref="AU522">
    <cfRule type="expression" dxfId="1897" priority="1615">
      <formula>IF(RIGHT(TEXT(AU522,"0.#"),1)=".",FALSE,TRUE)</formula>
    </cfRule>
    <cfRule type="expression" dxfId="1896" priority="1616">
      <formula>IF(RIGHT(TEXT(AU522,"0.#"),1)=".",TRUE,FALSE)</formula>
    </cfRule>
  </conditionalFormatting>
  <conditionalFormatting sqref="AU523">
    <cfRule type="expression" dxfId="1895" priority="1613">
      <formula>IF(RIGHT(TEXT(AU523,"0.#"),1)=".",FALSE,TRUE)</formula>
    </cfRule>
    <cfRule type="expression" dxfId="1894" priority="1614">
      <formula>IF(RIGHT(TEXT(AU523,"0.#"),1)=".",TRUE,FALSE)</formula>
    </cfRule>
  </conditionalFormatting>
  <conditionalFormatting sqref="AU524">
    <cfRule type="expression" dxfId="1893" priority="1611">
      <formula>IF(RIGHT(TEXT(AU524,"0.#"),1)=".",FALSE,TRUE)</formula>
    </cfRule>
    <cfRule type="expression" dxfId="1892" priority="1612">
      <formula>IF(RIGHT(TEXT(AU524,"0.#"),1)=".",TRUE,FALSE)</formula>
    </cfRule>
  </conditionalFormatting>
  <conditionalFormatting sqref="AQ523">
    <cfRule type="expression" dxfId="1891" priority="1603">
      <formula>IF(RIGHT(TEXT(AQ523,"0.#"),1)=".",FALSE,TRUE)</formula>
    </cfRule>
    <cfRule type="expression" dxfId="1890" priority="1604">
      <formula>IF(RIGHT(TEXT(AQ523,"0.#"),1)=".",TRUE,FALSE)</formula>
    </cfRule>
  </conditionalFormatting>
  <conditionalFormatting sqref="AQ524">
    <cfRule type="expression" dxfId="1889" priority="1601">
      <formula>IF(RIGHT(TEXT(AQ524,"0.#"),1)=".",FALSE,TRUE)</formula>
    </cfRule>
    <cfRule type="expression" dxfId="1888" priority="1602">
      <formula>IF(RIGHT(TEXT(AQ524,"0.#"),1)=".",TRUE,FALSE)</formula>
    </cfRule>
  </conditionalFormatting>
  <conditionalFormatting sqref="AQ522">
    <cfRule type="expression" dxfId="1887" priority="1599">
      <formula>IF(RIGHT(TEXT(AQ522,"0.#"),1)=".",FALSE,TRUE)</formula>
    </cfRule>
    <cfRule type="expression" dxfId="1886" priority="1600">
      <formula>IF(RIGHT(TEXT(AQ522,"0.#"),1)=".",TRUE,FALSE)</formula>
    </cfRule>
  </conditionalFormatting>
  <conditionalFormatting sqref="AE527">
    <cfRule type="expression" dxfId="1885" priority="1597">
      <formula>IF(RIGHT(TEXT(AE527,"0.#"),1)=".",FALSE,TRUE)</formula>
    </cfRule>
    <cfRule type="expression" dxfId="1884" priority="1598">
      <formula>IF(RIGHT(TEXT(AE527,"0.#"),1)=".",TRUE,FALSE)</formula>
    </cfRule>
  </conditionalFormatting>
  <conditionalFormatting sqref="AE528">
    <cfRule type="expression" dxfId="1883" priority="1595">
      <formula>IF(RIGHT(TEXT(AE528,"0.#"),1)=".",FALSE,TRUE)</formula>
    </cfRule>
    <cfRule type="expression" dxfId="1882" priority="1596">
      <formula>IF(RIGHT(TEXT(AE528,"0.#"),1)=".",TRUE,FALSE)</formula>
    </cfRule>
  </conditionalFormatting>
  <conditionalFormatting sqref="AE529">
    <cfRule type="expression" dxfId="1881" priority="1593">
      <formula>IF(RIGHT(TEXT(AE529,"0.#"),1)=".",FALSE,TRUE)</formula>
    </cfRule>
    <cfRule type="expression" dxfId="1880" priority="1594">
      <formula>IF(RIGHT(TEXT(AE529,"0.#"),1)=".",TRUE,FALSE)</formula>
    </cfRule>
  </conditionalFormatting>
  <conditionalFormatting sqref="AU527">
    <cfRule type="expression" dxfId="1879" priority="1585">
      <formula>IF(RIGHT(TEXT(AU527,"0.#"),1)=".",FALSE,TRUE)</formula>
    </cfRule>
    <cfRule type="expression" dxfId="1878" priority="1586">
      <formula>IF(RIGHT(TEXT(AU527,"0.#"),1)=".",TRUE,FALSE)</formula>
    </cfRule>
  </conditionalFormatting>
  <conditionalFormatting sqref="AU528">
    <cfRule type="expression" dxfId="1877" priority="1583">
      <formula>IF(RIGHT(TEXT(AU528,"0.#"),1)=".",FALSE,TRUE)</formula>
    </cfRule>
    <cfRule type="expression" dxfId="1876" priority="1584">
      <formula>IF(RIGHT(TEXT(AU528,"0.#"),1)=".",TRUE,FALSE)</formula>
    </cfRule>
  </conditionalFormatting>
  <conditionalFormatting sqref="AU529">
    <cfRule type="expression" dxfId="1875" priority="1581">
      <formula>IF(RIGHT(TEXT(AU529,"0.#"),1)=".",FALSE,TRUE)</formula>
    </cfRule>
    <cfRule type="expression" dxfId="1874" priority="1582">
      <formula>IF(RIGHT(TEXT(AU529,"0.#"),1)=".",TRUE,FALSE)</formula>
    </cfRule>
  </conditionalFormatting>
  <conditionalFormatting sqref="AQ528">
    <cfRule type="expression" dxfId="1873" priority="1573">
      <formula>IF(RIGHT(TEXT(AQ528,"0.#"),1)=".",FALSE,TRUE)</formula>
    </cfRule>
    <cfRule type="expression" dxfId="1872" priority="1574">
      <formula>IF(RIGHT(TEXT(AQ528,"0.#"),1)=".",TRUE,FALSE)</formula>
    </cfRule>
  </conditionalFormatting>
  <conditionalFormatting sqref="AQ529">
    <cfRule type="expression" dxfId="1871" priority="1571">
      <formula>IF(RIGHT(TEXT(AQ529,"0.#"),1)=".",FALSE,TRUE)</formula>
    </cfRule>
    <cfRule type="expression" dxfId="1870" priority="1572">
      <formula>IF(RIGHT(TEXT(AQ529,"0.#"),1)=".",TRUE,FALSE)</formula>
    </cfRule>
  </conditionalFormatting>
  <conditionalFormatting sqref="AQ527">
    <cfRule type="expression" dxfId="1869" priority="1569">
      <formula>IF(RIGHT(TEXT(AQ527,"0.#"),1)=".",FALSE,TRUE)</formula>
    </cfRule>
    <cfRule type="expression" dxfId="1868" priority="1570">
      <formula>IF(RIGHT(TEXT(AQ527,"0.#"),1)=".",TRUE,FALSE)</formula>
    </cfRule>
  </conditionalFormatting>
  <conditionalFormatting sqref="AE532">
    <cfRule type="expression" dxfId="1867" priority="1567">
      <formula>IF(RIGHT(TEXT(AE532,"0.#"),1)=".",FALSE,TRUE)</formula>
    </cfRule>
    <cfRule type="expression" dxfId="1866" priority="1568">
      <formula>IF(RIGHT(TEXT(AE532,"0.#"),1)=".",TRUE,FALSE)</formula>
    </cfRule>
  </conditionalFormatting>
  <conditionalFormatting sqref="AM534">
    <cfRule type="expression" dxfId="1865" priority="1557">
      <formula>IF(RIGHT(TEXT(AM534,"0.#"),1)=".",FALSE,TRUE)</formula>
    </cfRule>
    <cfRule type="expression" dxfId="1864" priority="1558">
      <formula>IF(RIGHT(TEXT(AM534,"0.#"),1)=".",TRUE,FALSE)</formula>
    </cfRule>
  </conditionalFormatting>
  <conditionalFormatting sqref="AE533">
    <cfRule type="expression" dxfId="1863" priority="1565">
      <formula>IF(RIGHT(TEXT(AE533,"0.#"),1)=".",FALSE,TRUE)</formula>
    </cfRule>
    <cfRule type="expression" dxfId="1862" priority="1566">
      <formula>IF(RIGHT(TEXT(AE533,"0.#"),1)=".",TRUE,FALSE)</formula>
    </cfRule>
  </conditionalFormatting>
  <conditionalFormatting sqref="AE534">
    <cfRule type="expression" dxfId="1861" priority="1563">
      <formula>IF(RIGHT(TEXT(AE534,"0.#"),1)=".",FALSE,TRUE)</formula>
    </cfRule>
    <cfRule type="expression" dxfId="1860" priority="1564">
      <formula>IF(RIGHT(TEXT(AE534,"0.#"),1)=".",TRUE,FALSE)</formula>
    </cfRule>
  </conditionalFormatting>
  <conditionalFormatting sqref="AM532">
    <cfRule type="expression" dxfId="1859" priority="1561">
      <formula>IF(RIGHT(TEXT(AM532,"0.#"),1)=".",FALSE,TRUE)</formula>
    </cfRule>
    <cfRule type="expression" dxfId="1858" priority="1562">
      <formula>IF(RIGHT(TEXT(AM532,"0.#"),1)=".",TRUE,FALSE)</formula>
    </cfRule>
  </conditionalFormatting>
  <conditionalFormatting sqref="AM533">
    <cfRule type="expression" dxfId="1857" priority="1559">
      <formula>IF(RIGHT(TEXT(AM533,"0.#"),1)=".",FALSE,TRUE)</formula>
    </cfRule>
    <cfRule type="expression" dxfId="1856" priority="1560">
      <formula>IF(RIGHT(TEXT(AM533,"0.#"),1)=".",TRUE,FALSE)</formula>
    </cfRule>
  </conditionalFormatting>
  <conditionalFormatting sqref="AU532">
    <cfRule type="expression" dxfId="1855" priority="1555">
      <formula>IF(RIGHT(TEXT(AU532,"0.#"),1)=".",FALSE,TRUE)</formula>
    </cfRule>
    <cfRule type="expression" dxfId="1854" priority="1556">
      <formula>IF(RIGHT(TEXT(AU532,"0.#"),1)=".",TRUE,FALSE)</formula>
    </cfRule>
  </conditionalFormatting>
  <conditionalFormatting sqref="AU533">
    <cfRule type="expression" dxfId="1853" priority="1553">
      <formula>IF(RIGHT(TEXT(AU533,"0.#"),1)=".",FALSE,TRUE)</formula>
    </cfRule>
    <cfRule type="expression" dxfId="1852" priority="1554">
      <formula>IF(RIGHT(TEXT(AU533,"0.#"),1)=".",TRUE,FALSE)</formula>
    </cfRule>
  </conditionalFormatting>
  <conditionalFormatting sqref="AU534">
    <cfRule type="expression" dxfId="1851" priority="1551">
      <formula>IF(RIGHT(TEXT(AU534,"0.#"),1)=".",FALSE,TRUE)</formula>
    </cfRule>
    <cfRule type="expression" dxfId="1850" priority="1552">
      <formula>IF(RIGHT(TEXT(AU534,"0.#"),1)=".",TRUE,FALSE)</formula>
    </cfRule>
  </conditionalFormatting>
  <conditionalFormatting sqref="AI534">
    <cfRule type="expression" dxfId="1849" priority="1545">
      <formula>IF(RIGHT(TEXT(AI534,"0.#"),1)=".",FALSE,TRUE)</formula>
    </cfRule>
    <cfRule type="expression" dxfId="1848" priority="1546">
      <formula>IF(RIGHT(TEXT(AI534,"0.#"),1)=".",TRUE,FALSE)</formula>
    </cfRule>
  </conditionalFormatting>
  <conditionalFormatting sqref="AI532">
    <cfRule type="expression" dxfId="1847" priority="1549">
      <formula>IF(RIGHT(TEXT(AI532,"0.#"),1)=".",FALSE,TRUE)</formula>
    </cfRule>
    <cfRule type="expression" dxfId="1846" priority="1550">
      <formula>IF(RIGHT(TEXT(AI532,"0.#"),1)=".",TRUE,FALSE)</formula>
    </cfRule>
  </conditionalFormatting>
  <conditionalFormatting sqref="AI533">
    <cfRule type="expression" dxfId="1845" priority="1547">
      <formula>IF(RIGHT(TEXT(AI533,"0.#"),1)=".",FALSE,TRUE)</formula>
    </cfRule>
    <cfRule type="expression" dxfId="1844" priority="1548">
      <formula>IF(RIGHT(TEXT(AI533,"0.#"),1)=".",TRUE,FALSE)</formula>
    </cfRule>
  </conditionalFormatting>
  <conditionalFormatting sqref="AQ533">
    <cfRule type="expression" dxfId="1843" priority="1543">
      <formula>IF(RIGHT(TEXT(AQ533,"0.#"),1)=".",FALSE,TRUE)</formula>
    </cfRule>
    <cfRule type="expression" dxfId="1842" priority="1544">
      <formula>IF(RIGHT(TEXT(AQ533,"0.#"),1)=".",TRUE,FALSE)</formula>
    </cfRule>
  </conditionalFormatting>
  <conditionalFormatting sqref="AQ534">
    <cfRule type="expression" dxfId="1841" priority="1541">
      <formula>IF(RIGHT(TEXT(AQ534,"0.#"),1)=".",FALSE,TRUE)</formula>
    </cfRule>
    <cfRule type="expression" dxfId="1840" priority="1542">
      <formula>IF(RIGHT(TEXT(AQ534,"0.#"),1)=".",TRUE,FALSE)</formula>
    </cfRule>
  </conditionalFormatting>
  <conditionalFormatting sqref="AQ532">
    <cfRule type="expression" dxfId="1839" priority="1539">
      <formula>IF(RIGHT(TEXT(AQ532,"0.#"),1)=".",FALSE,TRUE)</formula>
    </cfRule>
    <cfRule type="expression" dxfId="1838" priority="1540">
      <formula>IF(RIGHT(TEXT(AQ532,"0.#"),1)=".",TRUE,FALSE)</formula>
    </cfRule>
  </conditionalFormatting>
  <conditionalFormatting sqref="AE541">
    <cfRule type="expression" dxfId="1837" priority="1537">
      <formula>IF(RIGHT(TEXT(AE541,"0.#"),1)=".",FALSE,TRUE)</formula>
    </cfRule>
    <cfRule type="expression" dxfId="1836" priority="1538">
      <formula>IF(RIGHT(TEXT(AE541,"0.#"),1)=".",TRUE,FALSE)</formula>
    </cfRule>
  </conditionalFormatting>
  <conditionalFormatting sqref="AE542">
    <cfRule type="expression" dxfId="1835" priority="1535">
      <formula>IF(RIGHT(TEXT(AE542,"0.#"),1)=".",FALSE,TRUE)</formula>
    </cfRule>
    <cfRule type="expression" dxfId="1834" priority="1536">
      <formula>IF(RIGHT(TEXT(AE542,"0.#"),1)=".",TRUE,FALSE)</formula>
    </cfRule>
  </conditionalFormatting>
  <conditionalFormatting sqref="AE543">
    <cfRule type="expression" dxfId="1833" priority="1533">
      <formula>IF(RIGHT(TEXT(AE543,"0.#"),1)=".",FALSE,TRUE)</formula>
    </cfRule>
    <cfRule type="expression" dxfId="1832" priority="1534">
      <formula>IF(RIGHT(TEXT(AE543,"0.#"),1)=".",TRUE,FALSE)</formula>
    </cfRule>
  </conditionalFormatting>
  <conditionalFormatting sqref="AU541">
    <cfRule type="expression" dxfId="1831" priority="1525">
      <formula>IF(RIGHT(TEXT(AU541,"0.#"),1)=".",FALSE,TRUE)</formula>
    </cfRule>
    <cfRule type="expression" dxfId="1830" priority="1526">
      <formula>IF(RIGHT(TEXT(AU541,"0.#"),1)=".",TRUE,FALSE)</formula>
    </cfRule>
  </conditionalFormatting>
  <conditionalFormatting sqref="AU542">
    <cfRule type="expression" dxfId="1829" priority="1523">
      <formula>IF(RIGHT(TEXT(AU542,"0.#"),1)=".",FALSE,TRUE)</formula>
    </cfRule>
    <cfRule type="expression" dxfId="1828" priority="1524">
      <formula>IF(RIGHT(TEXT(AU542,"0.#"),1)=".",TRUE,FALSE)</formula>
    </cfRule>
  </conditionalFormatting>
  <conditionalFormatting sqref="AU543">
    <cfRule type="expression" dxfId="1827" priority="1521">
      <formula>IF(RIGHT(TEXT(AU543,"0.#"),1)=".",FALSE,TRUE)</formula>
    </cfRule>
    <cfRule type="expression" dxfId="1826" priority="1522">
      <formula>IF(RIGHT(TEXT(AU543,"0.#"),1)=".",TRUE,FALSE)</formula>
    </cfRule>
  </conditionalFormatting>
  <conditionalFormatting sqref="AQ542">
    <cfRule type="expression" dxfId="1825" priority="1513">
      <formula>IF(RIGHT(TEXT(AQ542,"0.#"),1)=".",FALSE,TRUE)</formula>
    </cfRule>
    <cfRule type="expression" dxfId="1824" priority="1514">
      <formula>IF(RIGHT(TEXT(AQ542,"0.#"),1)=".",TRUE,FALSE)</formula>
    </cfRule>
  </conditionalFormatting>
  <conditionalFormatting sqref="AQ543">
    <cfRule type="expression" dxfId="1823" priority="1511">
      <formula>IF(RIGHT(TEXT(AQ543,"0.#"),1)=".",FALSE,TRUE)</formula>
    </cfRule>
    <cfRule type="expression" dxfId="1822" priority="1512">
      <formula>IF(RIGHT(TEXT(AQ543,"0.#"),1)=".",TRUE,FALSE)</formula>
    </cfRule>
  </conditionalFormatting>
  <conditionalFormatting sqref="AQ541">
    <cfRule type="expression" dxfId="1821" priority="1509">
      <formula>IF(RIGHT(TEXT(AQ541,"0.#"),1)=".",FALSE,TRUE)</formula>
    </cfRule>
    <cfRule type="expression" dxfId="1820" priority="1510">
      <formula>IF(RIGHT(TEXT(AQ541,"0.#"),1)=".",TRUE,FALSE)</formula>
    </cfRule>
  </conditionalFormatting>
  <conditionalFormatting sqref="AE566">
    <cfRule type="expression" dxfId="1819" priority="1507">
      <formula>IF(RIGHT(TEXT(AE566,"0.#"),1)=".",FALSE,TRUE)</formula>
    </cfRule>
    <cfRule type="expression" dxfId="1818" priority="1508">
      <formula>IF(RIGHT(TEXT(AE566,"0.#"),1)=".",TRUE,FALSE)</formula>
    </cfRule>
  </conditionalFormatting>
  <conditionalFormatting sqref="AE567">
    <cfRule type="expression" dxfId="1817" priority="1505">
      <formula>IF(RIGHT(TEXT(AE567,"0.#"),1)=".",FALSE,TRUE)</formula>
    </cfRule>
    <cfRule type="expression" dxfId="1816" priority="1506">
      <formula>IF(RIGHT(TEXT(AE567,"0.#"),1)=".",TRUE,FALSE)</formula>
    </cfRule>
  </conditionalFormatting>
  <conditionalFormatting sqref="AE568">
    <cfRule type="expression" dxfId="1815" priority="1503">
      <formula>IF(RIGHT(TEXT(AE568,"0.#"),1)=".",FALSE,TRUE)</formula>
    </cfRule>
    <cfRule type="expression" dxfId="1814" priority="1504">
      <formula>IF(RIGHT(TEXT(AE568,"0.#"),1)=".",TRUE,FALSE)</formula>
    </cfRule>
  </conditionalFormatting>
  <conditionalFormatting sqref="AU566">
    <cfRule type="expression" dxfId="1813" priority="1495">
      <formula>IF(RIGHT(TEXT(AU566,"0.#"),1)=".",FALSE,TRUE)</formula>
    </cfRule>
    <cfRule type="expression" dxfId="1812" priority="1496">
      <formula>IF(RIGHT(TEXT(AU566,"0.#"),1)=".",TRUE,FALSE)</formula>
    </cfRule>
  </conditionalFormatting>
  <conditionalFormatting sqref="AU567">
    <cfRule type="expression" dxfId="1811" priority="1493">
      <formula>IF(RIGHT(TEXT(AU567,"0.#"),1)=".",FALSE,TRUE)</formula>
    </cfRule>
    <cfRule type="expression" dxfId="1810" priority="1494">
      <formula>IF(RIGHT(TEXT(AU567,"0.#"),1)=".",TRUE,FALSE)</formula>
    </cfRule>
  </conditionalFormatting>
  <conditionalFormatting sqref="AU568">
    <cfRule type="expression" dxfId="1809" priority="1491">
      <formula>IF(RIGHT(TEXT(AU568,"0.#"),1)=".",FALSE,TRUE)</formula>
    </cfRule>
    <cfRule type="expression" dxfId="1808" priority="1492">
      <formula>IF(RIGHT(TEXT(AU568,"0.#"),1)=".",TRUE,FALSE)</formula>
    </cfRule>
  </conditionalFormatting>
  <conditionalFormatting sqref="AQ567">
    <cfRule type="expression" dxfId="1807" priority="1483">
      <formula>IF(RIGHT(TEXT(AQ567,"0.#"),1)=".",FALSE,TRUE)</formula>
    </cfRule>
    <cfRule type="expression" dxfId="1806" priority="1484">
      <formula>IF(RIGHT(TEXT(AQ567,"0.#"),1)=".",TRUE,FALSE)</formula>
    </cfRule>
  </conditionalFormatting>
  <conditionalFormatting sqref="AQ568">
    <cfRule type="expression" dxfId="1805" priority="1481">
      <formula>IF(RIGHT(TEXT(AQ568,"0.#"),1)=".",FALSE,TRUE)</formula>
    </cfRule>
    <cfRule type="expression" dxfId="1804" priority="1482">
      <formula>IF(RIGHT(TEXT(AQ568,"0.#"),1)=".",TRUE,FALSE)</formula>
    </cfRule>
  </conditionalFormatting>
  <conditionalFormatting sqref="AQ566">
    <cfRule type="expression" dxfId="1803" priority="1479">
      <formula>IF(RIGHT(TEXT(AQ566,"0.#"),1)=".",FALSE,TRUE)</formula>
    </cfRule>
    <cfRule type="expression" dxfId="1802" priority="1480">
      <formula>IF(RIGHT(TEXT(AQ566,"0.#"),1)=".",TRUE,FALSE)</formula>
    </cfRule>
  </conditionalFormatting>
  <conditionalFormatting sqref="AE546">
    <cfRule type="expression" dxfId="1801" priority="1477">
      <formula>IF(RIGHT(TEXT(AE546,"0.#"),1)=".",FALSE,TRUE)</formula>
    </cfRule>
    <cfRule type="expression" dxfId="1800" priority="1478">
      <formula>IF(RIGHT(TEXT(AE546,"0.#"),1)=".",TRUE,FALSE)</formula>
    </cfRule>
  </conditionalFormatting>
  <conditionalFormatting sqref="AE547">
    <cfRule type="expression" dxfId="1799" priority="1475">
      <formula>IF(RIGHT(TEXT(AE547,"0.#"),1)=".",FALSE,TRUE)</formula>
    </cfRule>
    <cfRule type="expression" dxfId="1798" priority="1476">
      <formula>IF(RIGHT(TEXT(AE547,"0.#"),1)=".",TRUE,FALSE)</formula>
    </cfRule>
  </conditionalFormatting>
  <conditionalFormatting sqref="AE548">
    <cfRule type="expression" dxfId="1797" priority="1473">
      <formula>IF(RIGHT(TEXT(AE548,"0.#"),1)=".",FALSE,TRUE)</formula>
    </cfRule>
    <cfRule type="expression" dxfId="1796" priority="1474">
      <formula>IF(RIGHT(TEXT(AE548,"0.#"),1)=".",TRUE,FALSE)</formula>
    </cfRule>
  </conditionalFormatting>
  <conditionalFormatting sqref="AU546">
    <cfRule type="expression" dxfId="1795" priority="1465">
      <formula>IF(RIGHT(TEXT(AU546,"0.#"),1)=".",FALSE,TRUE)</formula>
    </cfRule>
    <cfRule type="expression" dxfId="1794" priority="1466">
      <formula>IF(RIGHT(TEXT(AU546,"0.#"),1)=".",TRUE,FALSE)</formula>
    </cfRule>
  </conditionalFormatting>
  <conditionalFormatting sqref="AU547">
    <cfRule type="expression" dxfId="1793" priority="1463">
      <formula>IF(RIGHT(TEXT(AU547,"0.#"),1)=".",FALSE,TRUE)</formula>
    </cfRule>
    <cfRule type="expression" dxfId="1792" priority="1464">
      <formula>IF(RIGHT(TEXT(AU547,"0.#"),1)=".",TRUE,FALSE)</formula>
    </cfRule>
  </conditionalFormatting>
  <conditionalFormatting sqref="AU548">
    <cfRule type="expression" dxfId="1791" priority="1461">
      <formula>IF(RIGHT(TEXT(AU548,"0.#"),1)=".",FALSE,TRUE)</formula>
    </cfRule>
    <cfRule type="expression" dxfId="1790" priority="1462">
      <formula>IF(RIGHT(TEXT(AU548,"0.#"),1)=".",TRUE,FALSE)</formula>
    </cfRule>
  </conditionalFormatting>
  <conditionalFormatting sqref="AQ547">
    <cfRule type="expression" dxfId="1789" priority="1453">
      <formula>IF(RIGHT(TEXT(AQ547,"0.#"),1)=".",FALSE,TRUE)</formula>
    </cfRule>
    <cfRule type="expression" dxfId="1788" priority="1454">
      <formula>IF(RIGHT(TEXT(AQ547,"0.#"),1)=".",TRUE,FALSE)</formula>
    </cfRule>
  </conditionalFormatting>
  <conditionalFormatting sqref="AQ546">
    <cfRule type="expression" dxfId="1787" priority="1449">
      <formula>IF(RIGHT(TEXT(AQ546,"0.#"),1)=".",FALSE,TRUE)</formula>
    </cfRule>
    <cfRule type="expression" dxfId="1786" priority="1450">
      <formula>IF(RIGHT(TEXT(AQ546,"0.#"),1)=".",TRUE,FALSE)</formula>
    </cfRule>
  </conditionalFormatting>
  <conditionalFormatting sqref="AE551">
    <cfRule type="expression" dxfId="1785" priority="1447">
      <formula>IF(RIGHT(TEXT(AE551,"0.#"),1)=".",FALSE,TRUE)</formula>
    </cfRule>
    <cfRule type="expression" dxfId="1784" priority="1448">
      <formula>IF(RIGHT(TEXT(AE551,"0.#"),1)=".",TRUE,FALSE)</formula>
    </cfRule>
  </conditionalFormatting>
  <conditionalFormatting sqref="AE553">
    <cfRule type="expression" dxfId="1783" priority="1443">
      <formula>IF(RIGHT(TEXT(AE553,"0.#"),1)=".",FALSE,TRUE)</formula>
    </cfRule>
    <cfRule type="expression" dxfId="1782" priority="1444">
      <formula>IF(RIGHT(TEXT(AE553,"0.#"),1)=".",TRUE,FALSE)</formula>
    </cfRule>
  </conditionalFormatting>
  <conditionalFormatting sqref="AU551">
    <cfRule type="expression" dxfId="1781" priority="1435">
      <formula>IF(RIGHT(TEXT(AU551,"0.#"),1)=".",FALSE,TRUE)</formula>
    </cfRule>
    <cfRule type="expression" dxfId="1780" priority="1436">
      <formula>IF(RIGHT(TEXT(AU551,"0.#"),1)=".",TRUE,FALSE)</formula>
    </cfRule>
  </conditionalFormatting>
  <conditionalFormatting sqref="AU553">
    <cfRule type="expression" dxfId="1779" priority="1431">
      <formula>IF(RIGHT(TEXT(AU553,"0.#"),1)=".",FALSE,TRUE)</formula>
    </cfRule>
    <cfRule type="expression" dxfId="1778" priority="1432">
      <formula>IF(RIGHT(TEXT(AU553,"0.#"),1)=".",TRUE,FALSE)</formula>
    </cfRule>
  </conditionalFormatting>
  <conditionalFormatting sqref="AQ552">
    <cfRule type="expression" dxfId="1777" priority="1423">
      <formula>IF(RIGHT(TEXT(AQ552,"0.#"),1)=".",FALSE,TRUE)</formula>
    </cfRule>
    <cfRule type="expression" dxfId="1776" priority="1424">
      <formula>IF(RIGHT(TEXT(AQ552,"0.#"),1)=".",TRUE,FALSE)</formula>
    </cfRule>
  </conditionalFormatting>
  <conditionalFormatting sqref="AU561">
    <cfRule type="expression" dxfId="1775" priority="1375">
      <formula>IF(RIGHT(TEXT(AU561,"0.#"),1)=".",FALSE,TRUE)</formula>
    </cfRule>
    <cfRule type="expression" dxfId="1774" priority="1376">
      <formula>IF(RIGHT(TEXT(AU561,"0.#"),1)=".",TRUE,FALSE)</formula>
    </cfRule>
  </conditionalFormatting>
  <conditionalFormatting sqref="AU562">
    <cfRule type="expression" dxfId="1773" priority="1373">
      <formula>IF(RIGHT(TEXT(AU562,"0.#"),1)=".",FALSE,TRUE)</formula>
    </cfRule>
    <cfRule type="expression" dxfId="1772" priority="1374">
      <formula>IF(RIGHT(TEXT(AU562,"0.#"),1)=".",TRUE,FALSE)</formula>
    </cfRule>
  </conditionalFormatting>
  <conditionalFormatting sqref="AU563">
    <cfRule type="expression" dxfId="1771" priority="1371">
      <formula>IF(RIGHT(TEXT(AU563,"0.#"),1)=".",FALSE,TRUE)</formula>
    </cfRule>
    <cfRule type="expression" dxfId="1770" priority="1372">
      <formula>IF(RIGHT(TEXT(AU563,"0.#"),1)=".",TRUE,FALSE)</formula>
    </cfRule>
  </conditionalFormatting>
  <conditionalFormatting sqref="AQ562">
    <cfRule type="expression" dxfId="1769" priority="1363">
      <formula>IF(RIGHT(TEXT(AQ562,"0.#"),1)=".",FALSE,TRUE)</formula>
    </cfRule>
    <cfRule type="expression" dxfId="1768" priority="1364">
      <formula>IF(RIGHT(TEXT(AQ562,"0.#"),1)=".",TRUE,FALSE)</formula>
    </cfRule>
  </conditionalFormatting>
  <conditionalFormatting sqref="AQ563">
    <cfRule type="expression" dxfId="1767" priority="1361">
      <formula>IF(RIGHT(TEXT(AQ563,"0.#"),1)=".",FALSE,TRUE)</formula>
    </cfRule>
    <cfRule type="expression" dxfId="1766" priority="1362">
      <formula>IF(RIGHT(TEXT(AQ563,"0.#"),1)=".",TRUE,FALSE)</formula>
    </cfRule>
  </conditionalFormatting>
  <conditionalFormatting sqref="AQ561">
    <cfRule type="expression" dxfId="1765" priority="1359">
      <formula>IF(RIGHT(TEXT(AQ561,"0.#"),1)=".",FALSE,TRUE)</formula>
    </cfRule>
    <cfRule type="expression" dxfId="1764" priority="1360">
      <formula>IF(RIGHT(TEXT(AQ561,"0.#"),1)=".",TRUE,FALSE)</formula>
    </cfRule>
  </conditionalFormatting>
  <conditionalFormatting sqref="AE571">
    <cfRule type="expression" dxfId="1763" priority="1357">
      <formula>IF(RIGHT(TEXT(AE571,"0.#"),1)=".",FALSE,TRUE)</formula>
    </cfRule>
    <cfRule type="expression" dxfId="1762" priority="1358">
      <formula>IF(RIGHT(TEXT(AE571,"0.#"),1)=".",TRUE,FALSE)</formula>
    </cfRule>
  </conditionalFormatting>
  <conditionalFormatting sqref="AE572">
    <cfRule type="expression" dxfId="1761" priority="1355">
      <formula>IF(RIGHT(TEXT(AE572,"0.#"),1)=".",FALSE,TRUE)</formula>
    </cfRule>
    <cfRule type="expression" dxfId="1760" priority="1356">
      <formula>IF(RIGHT(TEXT(AE572,"0.#"),1)=".",TRUE,FALSE)</formula>
    </cfRule>
  </conditionalFormatting>
  <conditionalFormatting sqref="AE573">
    <cfRule type="expression" dxfId="1759" priority="1353">
      <formula>IF(RIGHT(TEXT(AE573,"0.#"),1)=".",FALSE,TRUE)</formula>
    </cfRule>
    <cfRule type="expression" dxfId="1758" priority="1354">
      <formula>IF(RIGHT(TEXT(AE573,"0.#"),1)=".",TRUE,FALSE)</formula>
    </cfRule>
  </conditionalFormatting>
  <conditionalFormatting sqref="AU571">
    <cfRule type="expression" dxfId="1757" priority="1345">
      <formula>IF(RIGHT(TEXT(AU571,"0.#"),1)=".",FALSE,TRUE)</formula>
    </cfRule>
    <cfRule type="expression" dxfId="1756" priority="1346">
      <formula>IF(RIGHT(TEXT(AU571,"0.#"),1)=".",TRUE,FALSE)</formula>
    </cfRule>
  </conditionalFormatting>
  <conditionalFormatting sqref="AU572">
    <cfRule type="expression" dxfId="1755" priority="1343">
      <formula>IF(RIGHT(TEXT(AU572,"0.#"),1)=".",FALSE,TRUE)</formula>
    </cfRule>
    <cfRule type="expression" dxfId="1754" priority="1344">
      <formula>IF(RIGHT(TEXT(AU572,"0.#"),1)=".",TRUE,FALSE)</formula>
    </cfRule>
  </conditionalFormatting>
  <conditionalFormatting sqref="AU573">
    <cfRule type="expression" dxfId="1753" priority="1341">
      <formula>IF(RIGHT(TEXT(AU573,"0.#"),1)=".",FALSE,TRUE)</formula>
    </cfRule>
    <cfRule type="expression" dxfId="1752" priority="1342">
      <formula>IF(RIGHT(TEXT(AU573,"0.#"),1)=".",TRUE,FALSE)</formula>
    </cfRule>
  </conditionalFormatting>
  <conditionalFormatting sqref="AQ572">
    <cfRule type="expression" dxfId="1751" priority="1333">
      <formula>IF(RIGHT(TEXT(AQ572,"0.#"),1)=".",FALSE,TRUE)</formula>
    </cfRule>
    <cfRule type="expression" dxfId="1750" priority="1334">
      <formula>IF(RIGHT(TEXT(AQ572,"0.#"),1)=".",TRUE,FALSE)</formula>
    </cfRule>
  </conditionalFormatting>
  <conditionalFormatting sqref="AQ573">
    <cfRule type="expression" dxfId="1749" priority="1331">
      <formula>IF(RIGHT(TEXT(AQ573,"0.#"),1)=".",FALSE,TRUE)</formula>
    </cfRule>
    <cfRule type="expression" dxfId="1748" priority="1332">
      <formula>IF(RIGHT(TEXT(AQ573,"0.#"),1)=".",TRUE,FALSE)</formula>
    </cfRule>
  </conditionalFormatting>
  <conditionalFormatting sqref="AQ571">
    <cfRule type="expression" dxfId="1747" priority="1329">
      <formula>IF(RIGHT(TEXT(AQ571,"0.#"),1)=".",FALSE,TRUE)</formula>
    </cfRule>
    <cfRule type="expression" dxfId="1746" priority="1330">
      <formula>IF(RIGHT(TEXT(AQ571,"0.#"),1)=".",TRUE,FALSE)</formula>
    </cfRule>
  </conditionalFormatting>
  <conditionalFormatting sqref="AE576">
    <cfRule type="expression" dxfId="1745" priority="1327">
      <formula>IF(RIGHT(TEXT(AE576,"0.#"),1)=".",FALSE,TRUE)</formula>
    </cfRule>
    <cfRule type="expression" dxfId="1744" priority="1328">
      <formula>IF(RIGHT(TEXT(AE576,"0.#"),1)=".",TRUE,FALSE)</formula>
    </cfRule>
  </conditionalFormatting>
  <conditionalFormatting sqref="AE577">
    <cfRule type="expression" dxfId="1743" priority="1325">
      <formula>IF(RIGHT(TEXT(AE577,"0.#"),1)=".",FALSE,TRUE)</formula>
    </cfRule>
    <cfRule type="expression" dxfId="1742" priority="1326">
      <formula>IF(RIGHT(TEXT(AE577,"0.#"),1)=".",TRUE,FALSE)</formula>
    </cfRule>
  </conditionalFormatting>
  <conditionalFormatting sqref="AE578">
    <cfRule type="expression" dxfId="1741" priority="1323">
      <formula>IF(RIGHT(TEXT(AE578,"0.#"),1)=".",FALSE,TRUE)</formula>
    </cfRule>
    <cfRule type="expression" dxfId="1740" priority="1324">
      <formula>IF(RIGHT(TEXT(AE578,"0.#"),1)=".",TRUE,FALSE)</formula>
    </cfRule>
  </conditionalFormatting>
  <conditionalFormatting sqref="AU576">
    <cfRule type="expression" dxfId="1739" priority="1315">
      <formula>IF(RIGHT(TEXT(AU576,"0.#"),1)=".",FALSE,TRUE)</formula>
    </cfRule>
    <cfRule type="expression" dxfId="1738" priority="1316">
      <formula>IF(RIGHT(TEXT(AU576,"0.#"),1)=".",TRUE,FALSE)</formula>
    </cfRule>
  </conditionalFormatting>
  <conditionalFormatting sqref="AU577">
    <cfRule type="expression" dxfId="1737" priority="1313">
      <formula>IF(RIGHT(TEXT(AU577,"0.#"),1)=".",FALSE,TRUE)</formula>
    </cfRule>
    <cfRule type="expression" dxfId="1736" priority="1314">
      <formula>IF(RIGHT(TEXT(AU577,"0.#"),1)=".",TRUE,FALSE)</formula>
    </cfRule>
  </conditionalFormatting>
  <conditionalFormatting sqref="AU578">
    <cfRule type="expression" dxfId="1735" priority="1311">
      <formula>IF(RIGHT(TEXT(AU578,"0.#"),1)=".",FALSE,TRUE)</formula>
    </cfRule>
    <cfRule type="expression" dxfId="1734" priority="1312">
      <formula>IF(RIGHT(TEXT(AU578,"0.#"),1)=".",TRUE,FALSE)</formula>
    </cfRule>
  </conditionalFormatting>
  <conditionalFormatting sqref="AQ577">
    <cfRule type="expression" dxfId="1733" priority="1303">
      <formula>IF(RIGHT(TEXT(AQ577,"0.#"),1)=".",FALSE,TRUE)</formula>
    </cfRule>
    <cfRule type="expression" dxfId="1732" priority="1304">
      <formula>IF(RIGHT(TEXT(AQ577,"0.#"),1)=".",TRUE,FALSE)</formula>
    </cfRule>
  </conditionalFormatting>
  <conditionalFormatting sqref="AQ578">
    <cfRule type="expression" dxfId="1731" priority="1301">
      <formula>IF(RIGHT(TEXT(AQ578,"0.#"),1)=".",FALSE,TRUE)</formula>
    </cfRule>
    <cfRule type="expression" dxfId="1730" priority="1302">
      <formula>IF(RIGHT(TEXT(AQ578,"0.#"),1)=".",TRUE,FALSE)</formula>
    </cfRule>
  </conditionalFormatting>
  <conditionalFormatting sqref="AQ576">
    <cfRule type="expression" dxfId="1729" priority="1299">
      <formula>IF(RIGHT(TEXT(AQ576,"0.#"),1)=".",FALSE,TRUE)</formula>
    </cfRule>
    <cfRule type="expression" dxfId="1728" priority="1300">
      <formula>IF(RIGHT(TEXT(AQ576,"0.#"),1)=".",TRUE,FALSE)</formula>
    </cfRule>
  </conditionalFormatting>
  <conditionalFormatting sqref="AE581">
    <cfRule type="expression" dxfId="1727" priority="1297">
      <formula>IF(RIGHT(TEXT(AE581,"0.#"),1)=".",FALSE,TRUE)</formula>
    </cfRule>
    <cfRule type="expression" dxfId="1726" priority="1298">
      <formula>IF(RIGHT(TEXT(AE581,"0.#"),1)=".",TRUE,FALSE)</formula>
    </cfRule>
  </conditionalFormatting>
  <conditionalFormatting sqref="AE582">
    <cfRule type="expression" dxfId="1725" priority="1295">
      <formula>IF(RIGHT(TEXT(AE582,"0.#"),1)=".",FALSE,TRUE)</formula>
    </cfRule>
    <cfRule type="expression" dxfId="1724" priority="1296">
      <formula>IF(RIGHT(TEXT(AE582,"0.#"),1)=".",TRUE,FALSE)</formula>
    </cfRule>
  </conditionalFormatting>
  <conditionalFormatting sqref="AE583">
    <cfRule type="expression" dxfId="1723" priority="1293">
      <formula>IF(RIGHT(TEXT(AE583,"0.#"),1)=".",FALSE,TRUE)</formula>
    </cfRule>
    <cfRule type="expression" dxfId="1722" priority="1294">
      <formula>IF(RIGHT(TEXT(AE583,"0.#"),1)=".",TRUE,FALSE)</formula>
    </cfRule>
  </conditionalFormatting>
  <conditionalFormatting sqref="AU581">
    <cfRule type="expression" dxfId="1721" priority="1285">
      <formula>IF(RIGHT(TEXT(AU581,"0.#"),1)=".",FALSE,TRUE)</formula>
    </cfRule>
    <cfRule type="expression" dxfId="1720" priority="1286">
      <formula>IF(RIGHT(TEXT(AU581,"0.#"),1)=".",TRUE,FALSE)</formula>
    </cfRule>
  </conditionalFormatting>
  <conditionalFormatting sqref="AQ582">
    <cfRule type="expression" dxfId="1719" priority="1273">
      <formula>IF(RIGHT(TEXT(AQ582,"0.#"),1)=".",FALSE,TRUE)</formula>
    </cfRule>
    <cfRule type="expression" dxfId="1718" priority="1274">
      <formula>IF(RIGHT(TEXT(AQ582,"0.#"),1)=".",TRUE,FALSE)</formula>
    </cfRule>
  </conditionalFormatting>
  <conditionalFormatting sqref="AQ583">
    <cfRule type="expression" dxfId="1717" priority="1271">
      <formula>IF(RIGHT(TEXT(AQ583,"0.#"),1)=".",FALSE,TRUE)</formula>
    </cfRule>
    <cfRule type="expression" dxfId="1716" priority="1272">
      <formula>IF(RIGHT(TEXT(AQ583,"0.#"),1)=".",TRUE,FALSE)</formula>
    </cfRule>
  </conditionalFormatting>
  <conditionalFormatting sqref="AQ581">
    <cfRule type="expression" dxfId="1715" priority="1269">
      <formula>IF(RIGHT(TEXT(AQ581,"0.#"),1)=".",FALSE,TRUE)</formula>
    </cfRule>
    <cfRule type="expression" dxfId="1714" priority="1270">
      <formula>IF(RIGHT(TEXT(AQ581,"0.#"),1)=".",TRUE,FALSE)</formula>
    </cfRule>
  </conditionalFormatting>
  <conditionalFormatting sqref="AE586">
    <cfRule type="expression" dxfId="1713" priority="1267">
      <formula>IF(RIGHT(TEXT(AE586,"0.#"),1)=".",FALSE,TRUE)</formula>
    </cfRule>
    <cfRule type="expression" dxfId="1712" priority="1268">
      <formula>IF(RIGHT(TEXT(AE586,"0.#"),1)=".",TRUE,FALSE)</formula>
    </cfRule>
  </conditionalFormatting>
  <conditionalFormatting sqref="AM588">
    <cfRule type="expression" dxfId="1711" priority="1257">
      <formula>IF(RIGHT(TEXT(AM588,"0.#"),1)=".",FALSE,TRUE)</formula>
    </cfRule>
    <cfRule type="expression" dxfId="1710" priority="1258">
      <formula>IF(RIGHT(TEXT(AM588,"0.#"),1)=".",TRUE,FALSE)</formula>
    </cfRule>
  </conditionalFormatting>
  <conditionalFormatting sqref="AE587">
    <cfRule type="expression" dxfId="1709" priority="1265">
      <formula>IF(RIGHT(TEXT(AE587,"0.#"),1)=".",FALSE,TRUE)</formula>
    </cfRule>
    <cfRule type="expression" dxfId="1708" priority="1266">
      <formula>IF(RIGHT(TEXT(AE587,"0.#"),1)=".",TRUE,FALSE)</formula>
    </cfRule>
  </conditionalFormatting>
  <conditionalFormatting sqref="AE588">
    <cfRule type="expression" dxfId="1707" priority="1263">
      <formula>IF(RIGHT(TEXT(AE588,"0.#"),1)=".",FALSE,TRUE)</formula>
    </cfRule>
    <cfRule type="expression" dxfId="1706" priority="1264">
      <formula>IF(RIGHT(TEXT(AE588,"0.#"),1)=".",TRUE,FALSE)</formula>
    </cfRule>
  </conditionalFormatting>
  <conditionalFormatting sqref="AM586">
    <cfRule type="expression" dxfId="1705" priority="1261">
      <formula>IF(RIGHT(TEXT(AM586,"0.#"),1)=".",FALSE,TRUE)</formula>
    </cfRule>
    <cfRule type="expression" dxfId="1704" priority="1262">
      <formula>IF(RIGHT(TEXT(AM586,"0.#"),1)=".",TRUE,FALSE)</formula>
    </cfRule>
  </conditionalFormatting>
  <conditionalFormatting sqref="AM587">
    <cfRule type="expression" dxfId="1703" priority="1259">
      <formula>IF(RIGHT(TEXT(AM587,"0.#"),1)=".",FALSE,TRUE)</formula>
    </cfRule>
    <cfRule type="expression" dxfId="1702" priority="1260">
      <formula>IF(RIGHT(TEXT(AM587,"0.#"),1)=".",TRUE,FALSE)</formula>
    </cfRule>
  </conditionalFormatting>
  <conditionalFormatting sqref="AU586">
    <cfRule type="expression" dxfId="1701" priority="1255">
      <formula>IF(RIGHT(TEXT(AU586,"0.#"),1)=".",FALSE,TRUE)</formula>
    </cfRule>
    <cfRule type="expression" dxfId="1700" priority="1256">
      <formula>IF(RIGHT(TEXT(AU586,"0.#"),1)=".",TRUE,FALSE)</formula>
    </cfRule>
  </conditionalFormatting>
  <conditionalFormatting sqref="AU587">
    <cfRule type="expression" dxfId="1699" priority="1253">
      <formula>IF(RIGHT(TEXT(AU587,"0.#"),1)=".",FALSE,TRUE)</formula>
    </cfRule>
    <cfRule type="expression" dxfId="1698" priority="1254">
      <formula>IF(RIGHT(TEXT(AU587,"0.#"),1)=".",TRUE,FALSE)</formula>
    </cfRule>
  </conditionalFormatting>
  <conditionalFormatting sqref="AU588">
    <cfRule type="expression" dxfId="1697" priority="1251">
      <formula>IF(RIGHT(TEXT(AU588,"0.#"),1)=".",FALSE,TRUE)</formula>
    </cfRule>
    <cfRule type="expression" dxfId="1696" priority="1252">
      <formula>IF(RIGHT(TEXT(AU588,"0.#"),1)=".",TRUE,FALSE)</formula>
    </cfRule>
  </conditionalFormatting>
  <conditionalFormatting sqref="AI588">
    <cfRule type="expression" dxfId="1695" priority="1245">
      <formula>IF(RIGHT(TEXT(AI588,"0.#"),1)=".",FALSE,TRUE)</formula>
    </cfRule>
    <cfRule type="expression" dxfId="1694" priority="1246">
      <formula>IF(RIGHT(TEXT(AI588,"0.#"),1)=".",TRUE,FALSE)</formula>
    </cfRule>
  </conditionalFormatting>
  <conditionalFormatting sqref="AI586">
    <cfRule type="expression" dxfId="1693" priority="1249">
      <formula>IF(RIGHT(TEXT(AI586,"0.#"),1)=".",FALSE,TRUE)</formula>
    </cfRule>
    <cfRule type="expression" dxfId="1692" priority="1250">
      <formula>IF(RIGHT(TEXT(AI586,"0.#"),1)=".",TRUE,FALSE)</formula>
    </cfRule>
  </conditionalFormatting>
  <conditionalFormatting sqref="AI587">
    <cfRule type="expression" dxfId="1691" priority="1247">
      <formula>IF(RIGHT(TEXT(AI587,"0.#"),1)=".",FALSE,TRUE)</formula>
    </cfRule>
    <cfRule type="expression" dxfId="1690" priority="1248">
      <formula>IF(RIGHT(TEXT(AI587,"0.#"),1)=".",TRUE,FALSE)</formula>
    </cfRule>
  </conditionalFormatting>
  <conditionalFormatting sqref="AQ587">
    <cfRule type="expression" dxfId="1689" priority="1243">
      <formula>IF(RIGHT(TEXT(AQ587,"0.#"),1)=".",FALSE,TRUE)</formula>
    </cfRule>
    <cfRule type="expression" dxfId="1688" priority="1244">
      <formula>IF(RIGHT(TEXT(AQ587,"0.#"),1)=".",TRUE,FALSE)</formula>
    </cfRule>
  </conditionalFormatting>
  <conditionalFormatting sqref="AQ588">
    <cfRule type="expression" dxfId="1687" priority="1241">
      <formula>IF(RIGHT(TEXT(AQ588,"0.#"),1)=".",FALSE,TRUE)</formula>
    </cfRule>
    <cfRule type="expression" dxfId="1686" priority="1242">
      <formula>IF(RIGHT(TEXT(AQ588,"0.#"),1)=".",TRUE,FALSE)</formula>
    </cfRule>
  </conditionalFormatting>
  <conditionalFormatting sqref="AQ586">
    <cfRule type="expression" dxfId="1685" priority="1239">
      <formula>IF(RIGHT(TEXT(AQ586,"0.#"),1)=".",FALSE,TRUE)</formula>
    </cfRule>
    <cfRule type="expression" dxfId="1684" priority="1240">
      <formula>IF(RIGHT(TEXT(AQ586,"0.#"),1)=".",TRUE,FALSE)</formula>
    </cfRule>
  </conditionalFormatting>
  <conditionalFormatting sqref="AE595">
    <cfRule type="expression" dxfId="1683" priority="1237">
      <formula>IF(RIGHT(TEXT(AE595,"0.#"),1)=".",FALSE,TRUE)</formula>
    </cfRule>
    <cfRule type="expression" dxfId="1682" priority="1238">
      <formula>IF(RIGHT(TEXT(AE595,"0.#"),1)=".",TRUE,FALSE)</formula>
    </cfRule>
  </conditionalFormatting>
  <conditionalFormatting sqref="AE596">
    <cfRule type="expression" dxfId="1681" priority="1235">
      <formula>IF(RIGHT(TEXT(AE596,"0.#"),1)=".",FALSE,TRUE)</formula>
    </cfRule>
    <cfRule type="expression" dxfId="1680" priority="1236">
      <formula>IF(RIGHT(TEXT(AE596,"0.#"),1)=".",TRUE,FALSE)</formula>
    </cfRule>
  </conditionalFormatting>
  <conditionalFormatting sqref="AE597">
    <cfRule type="expression" dxfId="1679" priority="1233">
      <formula>IF(RIGHT(TEXT(AE597,"0.#"),1)=".",FALSE,TRUE)</formula>
    </cfRule>
    <cfRule type="expression" dxfId="1678" priority="1234">
      <formula>IF(RIGHT(TEXT(AE597,"0.#"),1)=".",TRUE,FALSE)</formula>
    </cfRule>
  </conditionalFormatting>
  <conditionalFormatting sqref="AU595">
    <cfRule type="expression" dxfId="1677" priority="1225">
      <formula>IF(RIGHT(TEXT(AU595,"0.#"),1)=".",FALSE,TRUE)</formula>
    </cfRule>
    <cfRule type="expression" dxfId="1676" priority="1226">
      <formula>IF(RIGHT(TEXT(AU595,"0.#"),1)=".",TRUE,FALSE)</formula>
    </cfRule>
  </conditionalFormatting>
  <conditionalFormatting sqref="AU596">
    <cfRule type="expression" dxfId="1675" priority="1223">
      <formula>IF(RIGHT(TEXT(AU596,"0.#"),1)=".",FALSE,TRUE)</formula>
    </cfRule>
    <cfRule type="expression" dxfId="1674" priority="1224">
      <formula>IF(RIGHT(TEXT(AU596,"0.#"),1)=".",TRUE,FALSE)</formula>
    </cfRule>
  </conditionalFormatting>
  <conditionalFormatting sqref="AU597">
    <cfRule type="expression" dxfId="1673" priority="1221">
      <formula>IF(RIGHT(TEXT(AU597,"0.#"),1)=".",FALSE,TRUE)</formula>
    </cfRule>
    <cfRule type="expression" dxfId="1672" priority="1222">
      <formula>IF(RIGHT(TEXT(AU597,"0.#"),1)=".",TRUE,FALSE)</formula>
    </cfRule>
  </conditionalFormatting>
  <conditionalFormatting sqref="AQ596">
    <cfRule type="expression" dxfId="1671" priority="1213">
      <formula>IF(RIGHT(TEXT(AQ596,"0.#"),1)=".",FALSE,TRUE)</formula>
    </cfRule>
    <cfRule type="expression" dxfId="1670" priority="1214">
      <formula>IF(RIGHT(TEXT(AQ596,"0.#"),1)=".",TRUE,FALSE)</formula>
    </cfRule>
  </conditionalFormatting>
  <conditionalFormatting sqref="AQ597">
    <cfRule type="expression" dxfId="1669" priority="1211">
      <formula>IF(RIGHT(TEXT(AQ597,"0.#"),1)=".",FALSE,TRUE)</formula>
    </cfRule>
    <cfRule type="expression" dxfId="1668" priority="1212">
      <formula>IF(RIGHT(TEXT(AQ597,"0.#"),1)=".",TRUE,FALSE)</formula>
    </cfRule>
  </conditionalFormatting>
  <conditionalFormatting sqref="AQ595">
    <cfRule type="expression" dxfId="1667" priority="1209">
      <formula>IF(RIGHT(TEXT(AQ595,"0.#"),1)=".",FALSE,TRUE)</formula>
    </cfRule>
    <cfRule type="expression" dxfId="1666" priority="1210">
      <formula>IF(RIGHT(TEXT(AQ595,"0.#"),1)=".",TRUE,FALSE)</formula>
    </cfRule>
  </conditionalFormatting>
  <conditionalFormatting sqref="AE620">
    <cfRule type="expression" dxfId="1665" priority="1207">
      <formula>IF(RIGHT(TEXT(AE620,"0.#"),1)=".",FALSE,TRUE)</formula>
    </cfRule>
    <cfRule type="expression" dxfId="1664" priority="1208">
      <formula>IF(RIGHT(TEXT(AE620,"0.#"),1)=".",TRUE,FALSE)</formula>
    </cfRule>
  </conditionalFormatting>
  <conditionalFormatting sqref="AE621">
    <cfRule type="expression" dxfId="1663" priority="1205">
      <formula>IF(RIGHT(TEXT(AE621,"0.#"),1)=".",FALSE,TRUE)</formula>
    </cfRule>
    <cfRule type="expression" dxfId="1662" priority="1206">
      <formula>IF(RIGHT(TEXT(AE621,"0.#"),1)=".",TRUE,FALSE)</formula>
    </cfRule>
  </conditionalFormatting>
  <conditionalFormatting sqref="AE622">
    <cfRule type="expression" dxfId="1661" priority="1203">
      <formula>IF(RIGHT(TEXT(AE622,"0.#"),1)=".",FALSE,TRUE)</formula>
    </cfRule>
    <cfRule type="expression" dxfId="1660" priority="1204">
      <formula>IF(RIGHT(TEXT(AE622,"0.#"),1)=".",TRUE,FALSE)</formula>
    </cfRule>
  </conditionalFormatting>
  <conditionalFormatting sqref="AU620">
    <cfRule type="expression" dxfId="1659" priority="1195">
      <formula>IF(RIGHT(TEXT(AU620,"0.#"),1)=".",FALSE,TRUE)</formula>
    </cfRule>
    <cfRule type="expression" dxfId="1658" priority="1196">
      <formula>IF(RIGHT(TEXT(AU620,"0.#"),1)=".",TRUE,FALSE)</formula>
    </cfRule>
  </conditionalFormatting>
  <conditionalFormatting sqref="AU621">
    <cfRule type="expression" dxfId="1657" priority="1193">
      <formula>IF(RIGHT(TEXT(AU621,"0.#"),1)=".",FALSE,TRUE)</formula>
    </cfRule>
    <cfRule type="expression" dxfId="1656" priority="1194">
      <formula>IF(RIGHT(TEXT(AU621,"0.#"),1)=".",TRUE,FALSE)</formula>
    </cfRule>
  </conditionalFormatting>
  <conditionalFormatting sqref="AU622">
    <cfRule type="expression" dxfId="1655" priority="1191">
      <formula>IF(RIGHT(TEXT(AU622,"0.#"),1)=".",FALSE,TRUE)</formula>
    </cfRule>
    <cfRule type="expression" dxfId="1654" priority="1192">
      <formula>IF(RIGHT(TEXT(AU622,"0.#"),1)=".",TRUE,FALSE)</formula>
    </cfRule>
  </conditionalFormatting>
  <conditionalFormatting sqref="AQ621">
    <cfRule type="expression" dxfId="1653" priority="1183">
      <formula>IF(RIGHT(TEXT(AQ621,"0.#"),1)=".",FALSE,TRUE)</formula>
    </cfRule>
    <cfRule type="expression" dxfId="1652" priority="1184">
      <formula>IF(RIGHT(TEXT(AQ621,"0.#"),1)=".",TRUE,FALSE)</formula>
    </cfRule>
  </conditionalFormatting>
  <conditionalFormatting sqref="AQ622">
    <cfRule type="expression" dxfId="1651" priority="1181">
      <formula>IF(RIGHT(TEXT(AQ622,"0.#"),1)=".",FALSE,TRUE)</formula>
    </cfRule>
    <cfRule type="expression" dxfId="1650" priority="1182">
      <formula>IF(RIGHT(TEXT(AQ622,"0.#"),1)=".",TRUE,FALSE)</formula>
    </cfRule>
  </conditionalFormatting>
  <conditionalFormatting sqref="AQ620">
    <cfRule type="expression" dxfId="1649" priority="1179">
      <formula>IF(RIGHT(TEXT(AQ620,"0.#"),1)=".",FALSE,TRUE)</formula>
    </cfRule>
    <cfRule type="expression" dxfId="1648" priority="1180">
      <formula>IF(RIGHT(TEXT(AQ620,"0.#"),1)=".",TRUE,FALSE)</formula>
    </cfRule>
  </conditionalFormatting>
  <conditionalFormatting sqref="AE600">
    <cfRule type="expression" dxfId="1647" priority="1177">
      <formula>IF(RIGHT(TEXT(AE600,"0.#"),1)=".",FALSE,TRUE)</formula>
    </cfRule>
    <cfRule type="expression" dxfId="1646" priority="1178">
      <formula>IF(RIGHT(TEXT(AE600,"0.#"),1)=".",TRUE,FALSE)</formula>
    </cfRule>
  </conditionalFormatting>
  <conditionalFormatting sqref="AE601">
    <cfRule type="expression" dxfId="1645" priority="1175">
      <formula>IF(RIGHT(TEXT(AE601,"0.#"),1)=".",FALSE,TRUE)</formula>
    </cfRule>
    <cfRule type="expression" dxfId="1644" priority="1176">
      <formula>IF(RIGHT(TEXT(AE601,"0.#"),1)=".",TRUE,FALSE)</formula>
    </cfRule>
  </conditionalFormatting>
  <conditionalFormatting sqref="AE602">
    <cfRule type="expression" dxfId="1643" priority="1173">
      <formula>IF(RIGHT(TEXT(AE602,"0.#"),1)=".",FALSE,TRUE)</formula>
    </cfRule>
    <cfRule type="expression" dxfId="1642" priority="1174">
      <formula>IF(RIGHT(TEXT(AE602,"0.#"),1)=".",TRUE,FALSE)</formula>
    </cfRule>
  </conditionalFormatting>
  <conditionalFormatting sqref="AU600">
    <cfRule type="expression" dxfId="1641" priority="1165">
      <formula>IF(RIGHT(TEXT(AU600,"0.#"),1)=".",FALSE,TRUE)</formula>
    </cfRule>
    <cfRule type="expression" dxfId="1640" priority="1166">
      <formula>IF(RIGHT(TEXT(AU600,"0.#"),1)=".",TRUE,FALSE)</formula>
    </cfRule>
  </conditionalFormatting>
  <conditionalFormatting sqref="AU601">
    <cfRule type="expression" dxfId="1639" priority="1163">
      <formula>IF(RIGHT(TEXT(AU601,"0.#"),1)=".",FALSE,TRUE)</formula>
    </cfRule>
    <cfRule type="expression" dxfId="1638" priority="1164">
      <formula>IF(RIGHT(TEXT(AU601,"0.#"),1)=".",TRUE,FALSE)</formula>
    </cfRule>
  </conditionalFormatting>
  <conditionalFormatting sqref="AU602">
    <cfRule type="expression" dxfId="1637" priority="1161">
      <formula>IF(RIGHT(TEXT(AU602,"0.#"),1)=".",FALSE,TRUE)</formula>
    </cfRule>
    <cfRule type="expression" dxfId="1636" priority="1162">
      <formula>IF(RIGHT(TEXT(AU602,"0.#"),1)=".",TRUE,FALSE)</formula>
    </cfRule>
  </conditionalFormatting>
  <conditionalFormatting sqref="AQ601">
    <cfRule type="expression" dxfId="1635" priority="1153">
      <formula>IF(RIGHT(TEXT(AQ601,"0.#"),1)=".",FALSE,TRUE)</formula>
    </cfRule>
    <cfRule type="expression" dxfId="1634" priority="1154">
      <formula>IF(RIGHT(TEXT(AQ601,"0.#"),1)=".",TRUE,FALSE)</formula>
    </cfRule>
  </conditionalFormatting>
  <conditionalFormatting sqref="AQ602">
    <cfRule type="expression" dxfId="1633" priority="1151">
      <formula>IF(RIGHT(TEXT(AQ602,"0.#"),1)=".",FALSE,TRUE)</formula>
    </cfRule>
    <cfRule type="expression" dxfId="1632" priority="1152">
      <formula>IF(RIGHT(TEXT(AQ602,"0.#"),1)=".",TRUE,FALSE)</formula>
    </cfRule>
  </conditionalFormatting>
  <conditionalFormatting sqref="AQ600">
    <cfRule type="expression" dxfId="1631" priority="1149">
      <formula>IF(RIGHT(TEXT(AQ600,"0.#"),1)=".",FALSE,TRUE)</formula>
    </cfRule>
    <cfRule type="expression" dxfId="1630" priority="1150">
      <formula>IF(RIGHT(TEXT(AQ600,"0.#"),1)=".",TRUE,FALSE)</formula>
    </cfRule>
  </conditionalFormatting>
  <conditionalFormatting sqref="AE605">
    <cfRule type="expression" dxfId="1629" priority="1147">
      <formula>IF(RIGHT(TEXT(AE605,"0.#"),1)=".",FALSE,TRUE)</formula>
    </cfRule>
    <cfRule type="expression" dxfId="1628" priority="1148">
      <formula>IF(RIGHT(TEXT(AE605,"0.#"),1)=".",TRUE,FALSE)</formula>
    </cfRule>
  </conditionalFormatting>
  <conditionalFormatting sqref="AE606">
    <cfRule type="expression" dxfId="1627" priority="1145">
      <formula>IF(RIGHT(TEXT(AE606,"0.#"),1)=".",FALSE,TRUE)</formula>
    </cfRule>
    <cfRule type="expression" dxfId="1626" priority="1146">
      <formula>IF(RIGHT(TEXT(AE606,"0.#"),1)=".",TRUE,FALSE)</formula>
    </cfRule>
  </conditionalFormatting>
  <conditionalFormatting sqref="AE607">
    <cfRule type="expression" dxfId="1625" priority="1143">
      <formula>IF(RIGHT(TEXT(AE607,"0.#"),1)=".",FALSE,TRUE)</formula>
    </cfRule>
    <cfRule type="expression" dxfId="1624" priority="1144">
      <formula>IF(RIGHT(TEXT(AE607,"0.#"),1)=".",TRUE,FALSE)</formula>
    </cfRule>
  </conditionalFormatting>
  <conditionalFormatting sqref="AU605">
    <cfRule type="expression" dxfId="1623" priority="1135">
      <formula>IF(RIGHT(TEXT(AU605,"0.#"),1)=".",FALSE,TRUE)</formula>
    </cfRule>
    <cfRule type="expression" dxfId="1622" priority="1136">
      <formula>IF(RIGHT(TEXT(AU605,"0.#"),1)=".",TRUE,FALSE)</formula>
    </cfRule>
  </conditionalFormatting>
  <conditionalFormatting sqref="AU606">
    <cfRule type="expression" dxfId="1621" priority="1133">
      <formula>IF(RIGHT(TEXT(AU606,"0.#"),1)=".",FALSE,TRUE)</formula>
    </cfRule>
    <cfRule type="expression" dxfId="1620" priority="1134">
      <formula>IF(RIGHT(TEXT(AU606,"0.#"),1)=".",TRUE,FALSE)</formula>
    </cfRule>
  </conditionalFormatting>
  <conditionalFormatting sqref="AU607">
    <cfRule type="expression" dxfId="1619" priority="1131">
      <formula>IF(RIGHT(TEXT(AU607,"0.#"),1)=".",FALSE,TRUE)</formula>
    </cfRule>
    <cfRule type="expression" dxfId="1618" priority="1132">
      <formula>IF(RIGHT(TEXT(AU607,"0.#"),1)=".",TRUE,FALSE)</formula>
    </cfRule>
  </conditionalFormatting>
  <conditionalFormatting sqref="AQ606">
    <cfRule type="expression" dxfId="1617" priority="1123">
      <formula>IF(RIGHT(TEXT(AQ606,"0.#"),1)=".",FALSE,TRUE)</formula>
    </cfRule>
    <cfRule type="expression" dxfId="1616" priority="1124">
      <formula>IF(RIGHT(TEXT(AQ606,"0.#"),1)=".",TRUE,FALSE)</formula>
    </cfRule>
  </conditionalFormatting>
  <conditionalFormatting sqref="AQ607">
    <cfRule type="expression" dxfId="1615" priority="1121">
      <formula>IF(RIGHT(TEXT(AQ607,"0.#"),1)=".",FALSE,TRUE)</formula>
    </cfRule>
    <cfRule type="expression" dxfId="1614" priority="1122">
      <formula>IF(RIGHT(TEXT(AQ607,"0.#"),1)=".",TRUE,FALSE)</formula>
    </cfRule>
  </conditionalFormatting>
  <conditionalFormatting sqref="AQ605">
    <cfRule type="expression" dxfId="1613" priority="1119">
      <formula>IF(RIGHT(TEXT(AQ605,"0.#"),1)=".",FALSE,TRUE)</formula>
    </cfRule>
    <cfRule type="expression" dxfId="1612" priority="1120">
      <formula>IF(RIGHT(TEXT(AQ605,"0.#"),1)=".",TRUE,FALSE)</formula>
    </cfRule>
  </conditionalFormatting>
  <conditionalFormatting sqref="AE610">
    <cfRule type="expression" dxfId="1611" priority="1117">
      <formula>IF(RIGHT(TEXT(AE610,"0.#"),1)=".",FALSE,TRUE)</formula>
    </cfRule>
    <cfRule type="expression" dxfId="1610" priority="1118">
      <formula>IF(RIGHT(TEXT(AE610,"0.#"),1)=".",TRUE,FALSE)</formula>
    </cfRule>
  </conditionalFormatting>
  <conditionalFormatting sqref="AE611">
    <cfRule type="expression" dxfId="1609" priority="1115">
      <formula>IF(RIGHT(TEXT(AE611,"0.#"),1)=".",FALSE,TRUE)</formula>
    </cfRule>
    <cfRule type="expression" dxfId="1608" priority="1116">
      <formula>IF(RIGHT(TEXT(AE611,"0.#"),1)=".",TRUE,FALSE)</formula>
    </cfRule>
  </conditionalFormatting>
  <conditionalFormatting sqref="AE612">
    <cfRule type="expression" dxfId="1607" priority="1113">
      <formula>IF(RIGHT(TEXT(AE612,"0.#"),1)=".",FALSE,TRUE)</formula>
    </cfRule>
    <cfRule type="expression" dxfId="1606" priority="1114">
      <formula>IF(RIGHT(TEXT(AE612,"0.#"),1)=".",TRUE,FALSE)</formula>
    </cfRule>
  </conditionalFormatting>
  <conditionalFormatting sqref="AU610">
    <cfRule type="expression" dxfId="1605" priority="1105">
      <formula>IF(RIGHT(TEXT(AU610,"0.#"),1)=".",FALSE,TRUE)</formula>
    </cfRule>
    <cfRule type="expression" dxfId="1604" priority="1106">
      <formula>IF(RIGHT(TEXT(AU610,"0.#"),1)=".",TRUE,FALSE)</formula>
    </cfRule>
  </conditionalFormatting>
  <conditionalFormatting sqref="AU611">
    <cfRule type="expression" dxfId="1603" priority="1103">
      <formula>IF(RIGHT(TEXT(AU611,"0.#"),1)=".",FALSE,TRUE)</formula>
    </cfRule>
    <cfRule type="expression" dxfId="1602" priority="1104">
      <formula>IF(RIGHT(TEXT(AU611,"0.#"),1)=".",TRUE,FALSE)</formula>
    </cfRule>
  </conditionalFormatting>
  <conditionalFormatting sqref="AU612">
    <cfRule type="expression" dxfId="1601" priority="1101">
      <formula>IF(RIGHT(TEXT(AU612,"0.#"),1)=".",FALSE,TRUE)</formula>
    </cfRule>
    <cfRule type="expression" dxfId="1600" priority="1102">
      <formula>IF(RIGHT(TEXT(AU612,"0.#"),1)=".",TRUE,FALSE)</formula>
    </cfRule>
  </conditionalFormatting>
  <conditionalFormatting sqref="AQ611">
    <cfRule type="expression" dxfId="1599" priority="1093">
      <formula>IF(RIGHT(TEXT(AQ611,"0.#"),1)=".",FALSE,TRUE)</formula>
    </cfRule>
    <cfRule type="expression" dxfId="1598" priority="1094">
      <formula>IF(RIGHT(TEXT(AQ611,"0.#"),1)=".",TRUE,FALSE)</formula>
    </cfRule>
  </conditionalFormatting>
  <conditionalFormatting sqref="AQ612">
    <cfRule type="expression" dxfId="1597" priority="1091">
      <formula>IF(RIGHT(TEXT(AQ612,"0.#"),1)=".",FALSE,TRUE)</formula>
    </cfRule>
    <cfRule type="expression" dxfId="1596" priority="1092">
      <formula>IF(RIGHT(TEXT(AQ612,"0.#"),1)=".",TRUE,FALSE)</formula>
    </cfRule>
  </conditionalFormatting>
  <conditionalFormatting sqref="AQ610">
    <cfRule type="expression" dxfId="1595" priority="1089">
      <formula>IF(RIGHT(TEXT(AQ610,"0.#"),1)=".",FALSE,TRUE)</formula>
    </cfRule>
    <cfRule type="expression" dxfId="1594" priority="1090">
      <formula>IF(RIGHT(TEXT(AQ610,"0.#"),1)=".",TRUE,FALSE)</formula>
    </cfRule>
  </conditionalFormatting>
  <conditionalFormatting sqref="AE615">
    <cfRule type="expression" dxfId="1593" priority="1087">
      <formula>IF(RIGHT(TEXT(AE615,"0.#"),1)=".",FALSE,TRUE)</formula>
    </cfRule>
    <cfRule type="expression" dxfId="1592" priority="1088">
      <formula>IF(RIGHT(TEXT(AE615,"0.#"),1)=".",TRUE,FALSE)</formula>
    </cfRule>
  </conditionalFormatting>
  <conditionalFormatting sqref="AE616">
    <cfRule type="expression" dxfId="1591" priority="1085">
      <formula>IF(RIGHT(TEXT(AE616,"0.#"),1)=".",FALSE,TRUE)</formula>
    </cfRule>
    <cfRule type="expression" dxfId="1590" priority="1086">
      <formula>IF(RIGHT(TEXT(AE616,"0.#"),1)=".",TRUE,FALSE)</formula>
    </cfRule>
  </conditionalFormatting>
  <conditionalFormatting sqref="AE617">
    <cfRule type="expression" dxfId="1589" priority="1083">
      <formula>IF(RIGHT(TEXT(AE617,"0.#"),1)=".",FALSE,TRUE)</formula>
    </cfRule>
    <cfRule type="expression" dxfId="1588" priority="1084">
      <formula>IF(RIGHT(TEXT(AE617,"0.#"),1)=".",TRUE,FALSE)</formula>
    </cfRule>
  </conditionalFormatting>
  <conditionalFormatting sqref="AU615">
    <cfRule type="expression" dxfId="1587" priority="1075">
      <formula>IF(RIGHT(TEXT(AU615,"0.#"),1)=".",FALSE,TRUE)</formula>
    </cfRule>
    <cfRule type="expression" dxfId="1586" priority="1076">
      <formula>IF(RIGHT(TEXT(AU615,"0.#"),1)=".",TRUE,FALSE)</formula>
    </cfRule>
  </conditionalFormatting>
  <conditionalFormatting sqref="AU616">
    <cfRule type="expression" dxfId="1585" priority="1073">
      <formula>IF(RIGHT(TEXT(AU616,"0.#"),1)=".",FALSE,TRUE)</formula>
    </cfRule>
    <cfRule type="expression" dxfId="1584" priority="1074">
      <formula>IF(RIGHT(TEXT(AU616,"0.#"),1)=".",TRUE,FALSE)</formula>
    </cfRule>
  </conditionalFormatting>
  <conditionalFormatting sqref="AU617">
    <cfRule type="expression" dxfId="1583" priority="1071">
      <formula>IF(RIGHT(TEXT(AU617,"0.#"),1)=".",FALSE,TRUE)</formula>
    </cfRule>
    <cfRule type="expression" dxfId="1582" priority="1072">
      <formula>IF(RIGHT(TEXT(AU617,"0.#"),1)=".",TRUE,FALSE)</formula>
    </cfRule>
  </conditionalFormatting>
  <conditionalFormatting sqref="AQ616">
    <cfRule type="expression" dxfId="1581" priority="1063">
      <formula>IF(RIGHT(TEXT(AQ616,"0.#"),1)=".",FALSE,TRUE)</formula>
    </cfRule>
    <cfRule type="expression" dxfId="1580" priority="1064">
      <formula>IF(RIGHT(TEXT(AQ616,"0.#"),1)=".",TRUE,FALSE)</formula>
    </cfRule>
  </conditionalFormatting>
  <conditionalFormatting sqref="AQ617">
    <cfRule type="expression" dxfId="1579" priority="1061">
      <formula>IF(RIGHT(TEXT(AQ617,"0.#"),1)=".",FALSE,TRUE)</formula>
    </cfRule>
    <cfRule type="expression" dxfId="1578" priority="1062">
      <formula>IF(RIGHT(TEXT(AQ617,"0.#"),1)=".",TRUE,FALSE)</formula>
    </cfRule>
  </conditionalFormatting>
  <conditionalFormatting sqref="AQ615">
    <cfRule type="expression" dxfId="1577" priority="1059">
      <formula>IF(RIGHT(TEXT(AQ615,"0.#"),1)=".",FALSE,TRUE)</formula>
    </cfRule>
    <cfRule type="expression" dxfId="1576" priority="1060">
      <formula>IF(RIGHT(TEXT(AQ615,"0.#"),1)=".",TRUE,FALSE)</formula>
    </cfRule>
  </conditionalFormatting>
  <conditionalFormatting sqref="AE625">
    <cfRule type="expression" dxfId="1575" priority="1057">
      <formula>IF(RIGHT(TEXT(AE625,"0.#"),1)=".",FALSE,TRUE)</formula>
    </cfRule>
    <cfRule type="expression" dxfId="1574" priority="1058">
      <formula>IF(RIGHT(TEXT(AE625,"0.#"),1)=".",TRUE,FALSE)</formula>
    </cfRule>
  </conditionalFormatting>
  <conditionalFormatting sqref="AE626">
    <cfRule type="expression" dxfId="1573" priority="1055">
      <formula>IF(RIGHT(TEXT(AE626,"0.#"),1)=".",FALSE,TRUE)</formula>
    </cfRule>
    <cfRule type="expression" dxfId="1572" priority="1056">
      <formula>IF(RIGHT(TEXT(AE626,"0.#"),1)=".",TRUE,FALSE)</formula>
    </cfRule>
  </conditionalFormatting>
  <conditionalFormatting sqref="AE627">
    <cfRule type="expression" dxfId="1571" priority="1053">
      <formula>IF(RIGHT(TEXT(AE627,"0.#"),1)=".",FALSE,TRUE)</formula>
    </cfRule>
    <cfRule type="expression" dxfId="1570" priority="1054">
      <formula>IF(RIGHT(TEXT(AE627,"0.#"),1)=".",TRUE,FALSE)</formula>
    </cfRule>
  </conditionalFormatting>
  <conditionalFormatting sqref="AU625">
    <cfRule type="expression" dxfId="1569" priority="1045">
      <formula>IF(RIGHT(TEXT(AU625,"0.#"),1)=".",FALSE,TRUE)</formula>
    </cfRule>
    <cfRule type="expression" dxfId="1568" priority="1046">
      <formula>IF(RIGHT(TEXT(AU625,"0.#"),1)=".",TRUE,FALSE)</formula>
    </cfRule>
  </conditionalFormatting>
  <conditionalFormatting sqref="AU626">
    <cfRule type="expression" dxfId="1567" priority="1043">
      <formula>IF(RIGHT(TEXT(AU626,"0.#"),1)=".",FALSE,TRUE)</formula>
    </cfRule>
    <cfRule type="expression" dxfId="1566" priority="1044">
      <formula>IF(RIGHT(TEXT(AU626,"0.#"),1)=".",TRUE,FALSE)</formula>
    </cfRule>
  </conditionalFormatting>
  <conditionalFormatting sqref="AU627">
    <cfRule type="expression" dxfId="1565" priority="1041">
      <formula>IF(RIGHT(TEXT(AU627,"0.#"),1)=".",FALSE,TRUE)</formula>
    </cfRule>
    <cfRule type="expression" dxfId="1564" priority="1042">
      <formula>IF(RIGHT(TEXT(AU627,"0.#"),1)=".",TRUE,FALSE)</formula>
    </cfRule>
  </conditionalFormatting>
  <conditionalFormatting sqref="AQ626">
    <cfRule type="expression" dxfId="1563" priority="1033">
      <formula>IF(RIGHT(TEXT(AQ626,"0.#"),1)=".",FALSE,TRUE)</formula>
    </cfRule>
    <cfRule type="expression" dxfId="1562" priority="1034">
      <formula>IF(RIGHT(TEXT(AQ626,"0.#"),1)=".",TRUE,FALSE)</formula>
    </cfRule>
  </conditionalFormatting>
  <conditionalFormatting sqref="AQ627">
    <cfRule type="expression" dxfId="1561" priority="1031">
      <formula>IF(RIGHT(TEXT(AQ627,"0.#"),1)=".",FALSE,TRUE)</formula>
    </cfRule>
    <cfRule type="expression" dxfId="1560" priority="1032">
      <formula>IF(RIGHT(TEXT(AQ627,"0.#"),1)=".",TRUE,FALSE)</formula>
    </cfRule>
  </conditionalFormatting>
  <conditionalFormatting sqref="AQ625">
    <cfRule type="expression" dxfId="1559" priority="1029">
      <formula>IF(RIGHT(TEXT(AQ625,"0.#"),1)=".",FALSE,TRUE)</formula>
    </cfRule>
    <cfRule type="expression" dxfId="1558" priority="1030">
      <formula>IF(RIGHT(TEXT(AQ625,"0.#"),1)=".",TRUE,FALSE)</formula>
    </cfRule>
  </conditionalFormatting>
  <conditionalFormatting sqref="AE630">
    <cfRule type="expression" dxfId="1557" priority="1027">
      <formula>IF(RIGHT(TEXT(AE630,"0.#"),1)=".",FALSE,TRUE)</formula>
    </cfRule>
    <cfRule type="expression" dxfId="1556" priority="1028">
      <formula>IF(RIGHT(TEXT(AE630,"0.#"),1)=".",TRUE,FALSE)</formula>
    </cfRule>
  </conditionalFormatting>
  <conditionalFormatting sqref="AE631">
    <cfRule type="expression" dxfId="1555" priority="1025">
      <formula>IF(RIGHT(TEXT(AE631,"0.#"),1)=".",FALSE,TRUE)</formula>
    </cfRule>
    <cfRule type="expression" dxfId="1554" priority="1026">
      <formula>IF(RIGHT(TEXT(AE631,"0.#"),1)=".",TRUE,FALSE)</formula>
    </cfRule>
  </conditionalFormatting>
  <conditionalFormatting sqref="AE632">
    <cfRule type="expression" dxfId="1553" priority="1023">
      <formula>IF(RIGHT(TEXT(AE632,"0.#"),1)=".",FALSE,TRUE)</formula>
    </cfRule>
    <cfRule type="expression" dxfId="1552" priority="1024">
      <formula>IF(RIGHT(TEXT(AE632,"0.#"),1)=".",TRUE,FALSE)</formula>
    </cfRule>
  </conditionalFormatting>
  <conditionalFormatting sqref="AU630">
    <cfRule type="expression" dxfId="1551" priority="1015">
      <formula>IF(RIGHT(TEXT(AU630,"0.#"),1)=".",FALSE,TRUE)</formula>
    </cfRule>
    <cfRule type="expression" dxfId="1550" priority="1016">
      <formula>IF(RIGHT(TEXT(AU630,"0.#"),1)=".",TRUE,FALSE)</formula>
    </cfRule>
  </conditionalFormatting>
  <conditionalFormatting sqref="AU631">
    <cfRule type="expression" dxfId="1549" priority="1013">
      <formula>IF(RIGHT(TEXT(AU631,"0.#"),1)=".",FALSE,TRUE)</formula>
    </cfRule>
    <cfRule type="expression" dxfId="1548" priority="1014">
      <formula>IF(RIGHT(TEXT(AU631,"0.#"),1)=".",TRUE,FALSE)</formula>
    </cfRule>
  </conditionalFormatting>
  <conditionalFormatting sqref="AU632">
    <cfRule type="expression" dxfId="1547" priority="1011">
      <formula>IF(RIGHT(TEXT(AU632,"0.#"),1)=".",FALSE,TRUE)</formula>
    </cfRule>
    <cfRule type="expression" dxfId="1546" priority="1012">
      <formula>IF(RIGHT(TEXT(AU632,"0.#"),1)=".",TRUE,FALSE)</formula>
    </cfRule>
  </conditionalFormatting>
  <conditionalFormatting sqref="AQ631">
    <cfRule type="expression" dxfId="1545" priority="1003">
      <formula>IF(RIGHT(TEXT(AQ631,"0.#"),1)=".",FALSE,TRUE)</formula>
    </cfRule>
    <cfRule type="expression" dxfId="1544" priority="1004">
      <formula>IF(RIGHT(TEXT(AQ631,"0.#"),1)=".",TRUE,FALSE)</formula>
    </cfRule>
  </conditionalFormatting>
  <conditionalFormatting sqref="AQ632">
    <cfRule type="expression" dxfId="1543" priority="1001">
      <formula>IF(RIGHT(TEXT(AQ632,"0.#"),1)=".",FALSE,TRUE)</formula>
    </cfRule>
    <cfRule type="expression" dxfId="1542" priority="1002">
      <formula>IF(RIGHT(TEXT(AQ632,"0.#"),1)=".",TRUE,FALSE)</formula>
    </cfRule>
  </conditionalFormatting>
  <conditionalFormatting sqref="AQ630">
    <cfRule type="expression" dxfId="1541" priority="999">
      <formula>IF(RIGHT(TEXT(AQ630,"0.#"),1)=".",FALSE,TRUE)</formula>
    </cfRule>
    <cfRule type="expression" dxfId="1540" priority="1000">
      <formula>IF(RIGHT(TEXT(AQ630,"0.#"),1)=".",TRUE,FALSE)</formula>
    </cfRule>
  </conditionalFormatting>
  <conditionalFormatting sqref="AE635">
    <cfRule type="expression" dxfId="1539" priority="997">
      <formula>IF(RIGHT(TEXT(AE635,"0.#"),1)=".",FALSE,TRUE)</formula>
    </cfRule>
    <cfRule type="expression" dxfId="1538" priority="998">
      <formula>IF(RIGHT(TEXT(AE635,"0.#"),1)=".",TRUE,FALSE)</formula>
    </cfRule>
  </conditionalFormatting>
  <conditionalFormatting sqref="AE636">
    <cfRule type="expression" dxfId="1537" priority="995">
      <formula>IF(RIGHT(TEXT(AE636,"0.#"),1)=".",FALSE,TRUE)</formula>
    </cfRule>
    <cfRule type="expression" dxfId="1536" priority="996">
      <formula>IF(RIGHT(TEXT(AE636,"0.#"),1)=".",TRUE,FALSE)</formula>
    </cfRule>
  </conditionalFormatting>
  <conditionalFormatting sqref="AE637">
    <cfRule type="expression" dxfId="1535" priority="993">
      <formula>IF(RIGHT(TEXT(AE637,"0.#"),1)=".",FALSE,TRUE)</formula>
    </cfRule>
    <cfRule type="expression" dxfId="1534" priority="994">
      <formula>IF(RIGHT(TEXT(AE637,"0.#"),1)=".",TRUE,FALSE)</formula>
    </cfRule>
  </conditionalFormatting>
  <conditionalFormatting sqref="AU635">
    <cfRule type="expression" dxfId="1533" priority="985">
      <formula>IF(RIGHT(TEXT(AU635,"0.#"),1)=".",FALSE,TRUE)</formula>
    </cfRule>
    <cfRule type="expression" dxfId="1532" priority="986">
      <formula>IF(RIGHT(TEXT(AU635,"0.#"),1)=".",TRUE,FALSE)</formula>
    </cfRule>
  </conditionalFormatting>
  <conditionalFormatting sqref="AU636">
    <cfRule type="expression" dxfId="1531" priority="983">
      <formula>IF(RIGHT(TEXT(AU636,"0.#"),1)=".",FALSE,TRUE)</formula>
    </cfRule>
    <cfRule type="expression" dxfId="1530" priority="984">
      <formula>IF(RIGHT(TEXT(AU636,"0.#"),1)=".",TRUE,FALSE)</formula>
    </cfRule>
  </conditionalFormatting>
  <conditionalFormatting sqref="AU637">
    <cfRule type="expression" dxfId="1529" priority="981">
      <formula>IF(RIGHT(TEXT(AU637,"0.#"),1)=".",FALSE,TRUE)</formula>
    </cfRule>
    <cfRule type="expression" dxfId="1528" priority="982">
      <formula>IF(RIGHT(TEXT(AU637,"0.#"),1)=".",TRUE,FALSE)</formula>
    </cfRule>
  </conditionalFormatting>
  <conditionalFormatting sqref="AQ636">
    <cfRule type="expression" dxfId="1527" priority="973">
      <formula>IF(RIGHT(TEXT(AQ636,"0.#"),1)=".",FALSE,TRUE)</formula>
    </cfRule>
    <cfRule type="expression" dxfId="1526" priority="974">
      <formula>IF(RIGHT(TEXT(AQ636,"0.#"),1)=".",TRUE,FALSE)</formula>
    </cfRule>
  </conditionalFormatting>
  <conditionalFormatting sqref="AQ637">
    <cfRule type="expression" dxfId="1525" priority="971">
      <formula>IF(RIGHT(TEXT(AQ637,"0.#"),1)=".",FALSE,TRUE)</formula>
    </cfRule>
    <cfRule type="expression" dxfId="1524" priority="972">
      <formula>IF(RIGHT(TEXT(AQ637,"0.#"),1)=".",TRUE,FALSE)</formula>
    </cfRule>
  </conditionalFormatting>
  <conditionalFormatting sqref="AQ635">
    <cfRule type="expression" dxfId="1523" priority="969">
      <formula>IF(RIGHT(TEXT(AQ635,"0.#"),1)=".",FALSE,TRUE)</formula>
    </cfRule>
    <cfRule type="expression" dxfId="1522" priority="970">
      <formula>IF(RIGHT(TEXT(AQ635,"0.#"),1)=".",TRUE,FALSE)</formula>
    </cfRule>
  </conditionalFormatting>
  <conditionalFormatting sqref="AE640">
    <cfRule type="expression" dxfId="1521" priority="967">
      <formula>IF(RIGHT(TEXT(AE640,"0.#"),1)=".",FALSE,TRUE)</formula>
    </cfRule>
    <cfRule type="expression" dxfId="1520" priority="968">
      <formula>IF(RIGHT(TEXT(AE640,"0.#"),1)=".",TRUE,FALSE)</formula>
    </cfRule>
  </conditionalFormatting>
  <conditionalFormatting sqref="AM642">
    <cfRule type="expression" dxfId="1519" priority="957">
      <formula>IF(RIGHT(TEXT(AM642,"0.#"),1)=".",FALSE,TRUE)</formula>
    </cfRule>
    <cfRule type="expression" dxfId="1518" priority="958">
      <formula>IF(RIGHT(TEXT(AM642,"0.#"),1)=".",TRUE,FALSE)</formula>
    </cfRule>
  </conditionalFormatting>
  <conditionalFormatting sqref="AE641">
    <cfRule type="expression" dxfId="1517" priority="965">
      <formula>IF(RIGHT(TEXT(AE641,"0.#"),1)=".",FALSE,TRUE)</formula>
    </cfRule>
    <cfRule type="expression" dxfId="1516" priority="966">
      <formula>IF(RIGHT(TEXT(AE641,"0.#"),1)=".",TRUE,FALSE)</formula>
    </cfRule>
  </conditionalFormatting>
  <conditionalFormatting sqref="AE642">
    <cfRule type="expression" dxfId="1515" priority="963">
      <formula>IF(RIGHT(TEXT(AE642,"0.#"),1)=".",FALSE,TRUE)</formula>
    </cfRule>
    <cfRule type="expression" dxfId="1514" priority="964">
      <formula>IF(RIGHT(TEXT(AE642,"0.#"),1)=".",TRUE,FALSE)</formula>
    </cfRule>
  </conditionalFormatting>
  <conditionalFormatting sqref="AM640">
    <cfRule type="expression" dxfId="1513" priority="961">
      <formula>IF(RIGHT(TEXT(AM640,"0.#"),1)=".",FALSE,TRUE)</formula>
    </cfRule>
    <cfRule type="expression" dxfId="1512" priority="962">
      <formula>IF(RIGHT(TEXT(AM640,"0.#"),1)=".",TRUE,FALSE)</formula>
    </cfRule>
  </conditionalFormatting>
  <conditionalFormatting sqref="AM641">
    <cfRule type="expression" dxfId="1511" priority="959">
      <formula>IF(RIGHT(TEXT(AM641,"0.#"),1)=".",FALSE,TRUE)</formula>
    </cfRule>
    <cfRule type="expression" dxfId="1510" priority="960">
      <formula>IF(RIGHT(TEXT(AM641,"0.#"),1)=".",TRUE,FALSE)</formula>
    </cfRule>
  </conditionalFormatting>
  <conditionalFormatting sqref="AU640">
    <cfRule type="expression" dxfId="1509" priority="955">
      <formula>IF(RIGHT(TEXT(AU640,"0.#"),1)=".",FALSE,TRUE)</formula>
    </cfRule>
    <cfRule type="expression" dxfId="1508" priority="956">
      <formula>IF(RIGHT(TEXT(AU640,"0.#"),1)=".",TRUE,FALSE)</formula>
    </cfRule>
  </conditionalFormatting>
  <conditionalFormatting sqref="AU641">
    <cfRule type="expression" dxfId="1507" priority="953">
      <formula>IF(RIGHT(TEXT(AU641,"0.#"),1)=".",FALSE,TRUE)</formula>
    </cfRule>
    <cfRule type="expression" dxfId="1506" priority="954">
      <formula>IF(RIGHT(TEXT(AU641,"0.#"),1)=".",TRUE,FALSE)</formula>
    </cfRule>
  </conditionalFormatting>
  <conditionalFormatting sqref="AU642">
    <cfRule type="expression" dxfId="1505" priority="951">
      <formula>IF(RIGHT(TEXT(AU642,"0.#"),1)=".",FALSE,TRUE)</formula>
    </cfRule>
    <cfRule type="expression" dxfId="1504" priority="952">
      <formula>IF(RIGHT(TEXT(AU642,"0.#"),1)=".",TRUE,FALSE)</formula>
    </cfRule>
  </conditionalFormatting>
  <conditionalFormatting sqref="AI642">
    <cfRule type="expression" dxfId="1503" priority="945">
      <formula>IF(RIGHT(TEXT(AI642,"0.#"),1)=".",FALSE,TRUE)</formula>
    </cfRule>
    <cfRule type="expression" dxfId="1502" priority="946">
      <formula>IF(RIGHT(TEXT(AI642,"0.#"),1)=".",TRUE,FALSE)</formula>
    </cfRule>
  </conditionalFormatting>
  <conditionalFormatting sqref="AI640">
    <cfRule type="expression" dxfId="1501" priority="949">
      <formula>IF(RIGHT(TEXT(AI640,"0.#"),1)=".",FALSE,TRUE)</formula>
    </cfRule>
    <cfRule type="expression" dxfId="1500" priority="950">
      <formula>IF(RIGHT(TEXT(AI640,"0.#"),1)=".",TRUE,FALSE)</formula>
    </cfRule>
  </conditionalFormatting>
  <conditionalFormatting sqref="AI641">
    <cfRule type="expression" dxfId="1499" priority="947">
      <formula>IF(RIGHT(TEXT(AI641,"0.#"),1)=".",FALSE,TRUE)</formula>
    </cfRule>
    <cfRule type="expression" dxfId="1498" priority="948">
      <formula>IF(RIGHT(TEXT(AI641,"0.#"),1)=".",TRUE,FALSE)</formula>
    </cfRule>
  </conditionalFormatting>
  <conditionalFormatting sqref="AQ641">
    <cfRule type="expression" dxfId="1497" priority="943">
      <formula>IF(RIGHT(TEXT(AQ641,"0.#"),1)=".",FALSE,TRUE)</formula>
    </cfRule>
    <cfRule type="expression" dxfId="1496" priority="944">
      <formula>IF(RIGHT(TEXT(AQ641,"0.#"),1)=".",TRUE,FALSE)</formula>
    </cfRule>
  </conditionalFormatting>
  <conditionalFormatting sqref="AQ642">
    <cfRule type="expression" dxfId="1495" priority="941">
      <formula>IF(RIGHT(TEXT(AQ642,"0.#"),1)=".",FALSE,TRUE)</formula>
    </cfRule>
    <cfRule type="expression" dxfId="1494" priority="942">
      <formula>IF(RIGHT(TEXT(AQ642,"0.#"),1)=".",TRUE,FALSE)</formula>
    </cfRule>
  </conditionalFormatting>
  <conditionalFormatting sqref="AQ640">
    <cfRule type="expression" dxfId="1493" priority="939">
      <formula>IF(RIGHT(TEXT(AQ640,"0.#"),1)=".",FALSE,TRUE)</formula>
    </cfRule>
    <cfRule type="expression" dxfId="1492" priority="940">
      <formula>IF(RIGHT(TEXT(AQ640,"0.#"),1)=".",TRUE,FALSE)</formula>
    </cfRule>
  </conditionalFormatting>
  <conditionalFormatting sqref="AE649">
    <cfRule type="expression" dxfId="1491" priority="937">
      <formula>IF(RIGHT(TEXT(AE649,"0.#"),1)=".",FALSE,TRUE)</formula>
    </cfRule>
    <cfRule type="expression" dxfId="1490" priority="938">
      <formula>IF(RIGHT(TEXT(AE649,"0.#"),1)=".",TRUE,FALSE)</formula>
    </cfRule>
  </conditionalFormatting>
  <conditionalFormatting sqref="AE650">
    <cfRule type="expression" dxfId="1489" priority="935">
      <formula>IF(RIGHT(TEXT(AE650,"0.#"),1)=".",FALSE,TRUE)</formula>
    </cfRule>
    <cfRule type="expression" dxfId="1488" priority="936">
      <formula>IF(RIGHT(TEXT(AE650,"0.#"),1)=".",TRUE,FALSE)</formula>
    </cfRule>
  </conditionalFormatting>
  <conditionalFormatting sqref="AE651">
    <cfRule type="expression" dxfId="1487" priority="933">
      <formula>IF(RIGHT(TEXT(AE651,"0.#"),1)=".",FALSE,TRUE)</formula>
    </cfRule>
    <cfRule type="expression" dxfId="1486" priority="934">
      <formula>IF(RIGHT(TEXT(AE651,"0.#"),1)=".",TRUE,FALSE)</formula>
    </cfRule>
  </conditionalFormatting>
  <conditionalFormatting sqref="AU649">
    <cfRule type="expression" dxfId="1485" priority="925">
      <formula>IF(RIGHT(TEXT(AU649,"0.#"),1)=".",FALSE,TRUE)</formula>
    </cfRule>
    <cfRule type="expression" dxfId="1484" priority="926">
      <formula>IF(RIGHT(TEXT(AU649,"0.#"),1)=".",TRUE,FALSE)</formula>
    </cfRule>
  </conditionalFormatting>
  <conditionalFormatting sqref="AU650">
    <cfRule type="expression" dxfId="1483" priority="923">
      <formula>IF(RIGHT(TEXT(AU650,"0.#"),1)=".",FALSE,TRUE)</formula>
    </cfRule>
    <cfRule type="expression" dxfId="1482" priority="924">
      <formula>IF(RIGHT(TEXT(AU650,"0.#"),1)=".",TRUE,FALSE)</formula>
    </cfRule>
  </conditionalFormatting>
  <conditionalFormatting sqref="AU651">
    <cfRule type="expression" dxfId="1481" priority="921">
      <formula>IF(RIGHT(TEXT(AU651,"0.#"),1)=".",FALSE,TRUE)</formula>
    </cfRule>
    <cfRule type="expression" dxfId="1480" priority="922">
      <formula>IF(RIGHT(TEXT(AU651,"0.#"),1)=".",TRUE,FALSE)</formula>
    </cfRule>
  </conditionalFormatting>
  <conditionalFormatting sqref="AQ650">
    <cfRule type="expression" dxfId="1479" priority="913">
      <formula>IF(RIGHT(TEXT(AQ650,"0.#"),1)=".",FALSE,TRUE)</formula>
    </cfRule>
    <cfRule type="expression" dxfId="1478" priority="914">
      <formula>IF(RIGHT(TEXT(AQ650,"0.#"),1)=".",TRUE,FALSE)</formula>
    </cfRule>
  </conditionalFormatting>
  <conditionalFormatting sqref="AQ651">
    <cfRule type="expression" dxfId="1477" priority="911">
      <formula>IF(RIGHT(TEXT(AQ651,"0.#"),1)=".",FALSE,TRUE)</formula>
    </cfRule>
    <cfRule type="expression" dxfId="1476" priority="912">
      <formula>IF(RIGHT(TEXT(AQ651,"0.#"),1)=".",TRUE,FALSE)</formula>
    </cfRule>
  </conditionalFormatting>
  <conditionalFormatting sqref="AQ649">
    <cfRule type="expression" dxfId="1475" priority="909">
      <formula>IF(RIGHT(TEXT(AQ649,"0.#"),1)=".",FALSE,TRUE)</formula>
    </cfRule>
    <cfRule type="expression" dxfId="1474" priority="910">
      <formula>IF(RIGHT(TEXT(AQ649,"0.#"),1)=".",TRUE,FALSE)</formula>
    </cfRule>
  </conditionalFormatting>
  <conditionalFormatting sqref="AE674">
    <cfRule type="expression" dxfId="1473" priority="907">
      <formula>IF(RIGHT(TEXT(AE674,"0.#"),1)=".",FALSE,TRUE)</formula>
    </cfRule>
    <cfRule type="expression" dxfId="1472" priority="908">
      <formula>IF(RIGHT(TEXT(AE674,"0.#"),1)=".",TRUE,FALSE)</formula>
    </cfRule>
  </conditionalFormatting>
  <conditionalFormatting sqref="AE675">
    <cfRule type="expression" dxfId="1471" priority="905">
      <formula>IF(RIGHT(TEXT(AE675,"0.#"),1)=".",FALSE,TRUE)</formula>
    </cfRule>
    <cfRule type="expression" dxfId="1470" priority="906">
      <formula>IF(RIGHT(TEXT(AE675,"0.#"),1)=".",TRUE,FALSE)</formula>
    </cfRule>
  </conditionalFormatting>
  <conditionalFormatting sqref="AE676">
    <cfRule type="expression" dxfId="1469" priority="903">
      <formula>IF(RIGHT(TEXT(AE676,"0.#"),1)=".",FALSE,TRUE)</formula>
    </cfRule>
    <cfRule type="expression" dxfId="1468" priority="904">
      <formula>IF(RIGHT(TEXT(AE676,"0.#"),1)=".",TRUE,FALSE)</formula>
    </cfRule>
  </conditionalFormatting>
  <conditionalFormatting sqref="AU674">
    <cfRule type="expression" dxfId="1467" priority="895">
      <formula>IF(RIGHT(TEXT(AU674,"0.#"),1)=".",FALSE,TRUE)</formula>
    </cfRule>
    <cfRule type="expression" dxfId="1466" priority="896">
      <formula>IF(RIGHT(TEXT(AU674,"0.#"),1)=".",TRUE,FALSE)</formula>
    </cfRule>
  </conditionalFormatting>
  <conditionalFormatting sqref="AU675">
    <cfRule type="expression" dxfId="1465" priority="893">
      <formula>IF(RIGHT(TEXT(AU675,"0.#"),1)=".",FALSE,TRUE)</formula>
    </cfRule>
    <cfRule type="expression" dxfId="1464" priority="894">
      <formula>IF(RIGHT(TEXT(AU675,"0.#"),1)=".",TRUE,FALSE)</formula>
    </cfRule>
  </conditionalFormatting>
  <conditionalFormatting sqref="AU676">
    <cfRule type="expression" dxfId="1463" priority="891">
      <formula>IF(RIGHT(TEXT(AU676,"0.#"),1)=".",FALSE,TRUE)</formula>
    </cfRule>
    <cfRule type="expression" dxfId="1462" priority="892">
      <formula>IF(RIGHT(TEXT(AU676,"0.#"),1)=".",TRUE,FALSE)</formula>
    </cfRule>
  </conditionalFormatting>
  <conditionalFormatting sqref="AQ675">
    <cfRule type="expression" dxfId="1461" priority="883">
      <formula>IF(RIGHT(TEXT(AQ675,"0.#"),1)=".",FALSE,TRUE)</formula>
    </cfRule>
    <cfRule type="expression" dxfId="1460" priority="884">
      <formula>IF(RIGHT(TEXT(AQ675,"0.#"),1)=".",TRUE,FALSE)</formula>
    </cfRule>
  </conditionalFormatting>
  <conditionalFormatting sqref="AQ676">
    <cfRule type="expression" dxfId="1459" priority="881">
      <formula>IF(RIGHT(TEXT(AQ676,"0.#"),1)=".",FALSE,TRUE)</formula>
    </cfRule>
    <cfRule type="expression" dxfId="1458" priority="882">
      <formula>IF(RIGHT(TEXT(AQ676,"0.#"),1)=".",TRUE,FALSE)</formula>
    </cfRule>
  </conditionalFormatting>
  <conditionalFormatting sqref="AQ674">
    <cfRule type="expression" dxfId="1457" priority="879">
      <formula>IF(RIGHT(TEXT(AQ674,"0.#"),1)=".",FALSE,TRUE)</formula>
    </cfRule>
    <cfRule type="expression" dxfId="1456" priority="880">
      <formula>IF(RIGHT(TEXT(AQ674,"0.#"),1)=".",TRUE,FALSE)</formula>
    </cfRule>
  </conditionalFormatting>
  <conditionalFormatting sqref="AE654">
    <cfRule type="expression" dxfId="1455" priority="877">
      <formula>IF(RIGHT(TEXT(AE654,"0.#"),1)=".",FALSE,TRUE)</formula>
    </cfRule>
    <cfRule type="expression" dxfId="1454" priority="878">
      <formula>IF(RIGHT(TEXT(AE654,"0.#"),1)=".",TRUE,FALSE)</formula>
    </cfRule>
  </conditionalFormatting>
  <conditionalFormatting sqref="AE655">
    <cfRule type="expression" dxfId="1453" priority="875">
      <formula>IF(RIGHT(TEXT(AE655,"0.#"),1)=".",FALSE,TRUE)</formula>
    </cfRule>
    <cfRule type="expression" dxfId="1452" priority="876">
      <formula>IF(RIGHT(TEXT(AE655,"0.#"),1)=".",TRUE,FALSE)</formula>
    </cfRule>
  </conditionalFormatting>
  <conditionalFormatting sqref="AE656">
    <cfRule type="expression" dxfId="1451" priority="873">
      <formula>IF(RIGHT(TEXT(AE656,"0.#"),1)=".",FALSE,TRUE)</formula>
    </cfRule>
    <cfRule type="expression" dxfId="1450" priority="874">
      <formula>IF(RIGHT(TEXT(AE656,"0.#"),1)=".",TRUE,FALSE)</formula>
    </cfRule>
  </conditionalFormatting>
  <conditionalFormatting sqref="AU654">
    <cfRule type="expression" dxfId="1449" priority="865">
      <formula>IF(RIGHT(TEXT(AU654,"0.#"),1)=".",FALSE,TRUE)</formula>
    </cfRule>
    <cfRule type="expression" dxfId="1448" priority="866">
      <formula>IF(RIGHT(TEXT(AU654,"0.#"),1)=".",TRUE,FALSE)</formula>
    </cfRule>
  </conditionalFormatting>
  <conditionalFormatting sqref="AU655">
    <cfRule type="expression" dxfId="1447" priority="863">
      <formula>IF(RIGHT(TEXT(AU655,"0.#"),1)=".",FALSE,TRUE)</formula>
    </cfRule>
    <cfRule type="expression" dxfId="1446" priority="864">
      <formula>IF(RIGHT(TEXT(AU655,"0.#"),1)=".",TRUE,FALSE)</formula>
    </cfRule>
  </conditionalFormatting>
  <conditionalFormatting sqref="AQ656">
    <cfRule type="expression" dxfId="1445" priority="851">
      <formula>IF(RIGHT(TEXT(AQ656,"0.#"),1)=".",FALSE,TRUE)</formula>
    </cfRule>
    <cfRule type="expression" dxfId="1444" priority="852">
      <formula>IF(RIGHT(TEXT(AQ656,"0.#"),1)=".",TRUE,FALSE)</formula>
    </cfRule>
  </conditionalFormatting>
  <conditionalFormatting sqref="AQ654">
    <cfRule type="expression" dxfId="1443" priority="849">
      <formula>IF(RIGHT(TEXT(AQ654,"0.#"),1)=".",FALSE,TRUE)</formula>
    </cfRule>
    <cfRule type="expression" dxfId="1442" priority="850">
      <formula>IF(RIGHT(TEXT(AQ654,"0.#"),1)=".",TRUE,FALSE)</formula>
    </cfRule>
  </conditionalFormatting>
  <conditionalFormatting sqref="AE659">
    <cfRule type="expression" dxfId="1441" priority="847">
      <formula>IF(RIGHT(TEXT(AE659,"0.#"),1)=".",FALSE,TRUE)</formula>
    </cfRule>
    <cfRule type="expression" dxfId="1440" priority="848">
      <formula>IF(RIGHT(TEXT(AE659,"0.#"),1)=".",TRUE,FALSE)</formula>
    </cfRule>
  </conditionalFormatting>
  <conditionalFormatting sqref="AE660">
    <cfRule type="expression" dxfId="1439" priority="845">
      <formula>IF(RIGHT(TEXT(AE660,"0.#"),1)=".",FALSE,TRUE)</formula>
    </cfRule>
    <cfRule type="expression" dxfId="1438" priority="846">
      <formula>IF(RIGHT(TEXT(AE660,"0.#"),1)=".",TRUE,FALSE)</formula>
    </cfRule>
  </conditionalFormatting>
  <conditionalFormatting sqref="AE661">
    <cfRule type="expression" dxfId="1437" priority="843">
      <formula>IF(RIGHT(TEXT(AE661,"0.#"),1)=".",FALSE,TRUE)</formula>
    </cfRule>
    <cfRule type="expression" dxfId="1436" priority="844">
      <formula>IF(RIGHT(TEXT(AE661,"0.#"),1)=".",TRUE,FALSE)</formula>
    </cfRule>
  </conditionalFormatting>
  <conditionalFormatting sqref="AU659">
    <cfRule type="expression" dxfId="1435" priority="835">
      <formula>IF(RIGHT(TEXT(AU659,"0.#"),1)=".",FALSE,TRUE)</formula>
    </cfRule>
    <cfRule type="expression" dxfId="1434" priority="836">
      <formula>IF(RIGHT(TEXT(AU659,"0.#"),1)=".",TRUE,FALSE)</formula>
    </cfRule>
  </conditionalFormatting>
  <conditionalFormatting sqref="AU660">
    <cfRule type="expression" dxfId="1433" priority="833">
      <formula>IF(RIGHT(TEXT(AU660,"0.#"),1)=".",FALSE,TRUE)</formula>
    </cfRule>
    <cfRule type="expression" dxfId="1432" priority="834">
      <formula>IF(RIGHT(TEXT(AU660,"0.#"),1)=".",TRUE,FALSE)</formula>
    </cfRule>
  </conditionalFormatting>
  <conditionalFormatting sqref="AU661">
    <cfRule type="expression" dxfId="1431" priority="831">
      <formula>IF(RIGHT(TEXT(AU661,"0.#"),1)=".",FALSE,TRUE)</formula>
    </cfRule>
    <cfRule type="expression" dxfId="1430" priority="832">
      <formula>IF(RIGHT(TEXT(AU661,"0.#"),1)=".",TRUE,FALSE)</formula>
    </cfRule>
  </conditionalFormatting>
  <conditionalFormatting sqref="AQ660">
    <cfRule type="expression" dxfId="1429" priority="823">
      <formula>IF(RIGHT(TEXT(AQ660,"0.#"),1)=".",FALSE,TRUE)</formula>
    </cfRule>
    <cfRule type="expression" dxfId="1428" priority="824">
      <formula>IF(RIGHT(TEXT(AQ660,"0.#"),1)=".",TRUE,FALSE)</formula>
    </cfRule>
  </conditionalFormatting>
  <conditionalFormatting sqref="AQ661">
    <cfRule type="expression" dxfId="1427" priority="821">
      <formula>IF(RIGHT(TEXT(AQ661,"0.#"),1)=".",FALSE,TRUE)</formula>
    </cfRule>
    <cfRule type="expression" dxfId="1426" priority="822">
      <formula>IF(RIGHT(TEXT(AQ661,"0.#"),1)=".",TRUE,FALSE)</formula>
    </cfRule>
  </conditionalFormatting>
  <conditionalFormatting sqref="AQ659">
    <cfRule type="expression" dxfId="1425" priority="819">
      <formula>IF(RIGHT(TEXT(AQ659,"0.#"),1)=".",FALSE,TRUE)</formula>
    </cfRule>
    <cfRule type="expression" dxfId="1424" priority="820">
      <formula>IF(RIGHT(TEXT(AQ659,"0.#"),1)=".",TRUE,FALSE)</formula>
    </cfRule>
  </conditionalFormatting>
  <conditionalFormatting sqref="AE664">
    <cfRule type="expression" dxfId="1423" priority="817">
      <formula>IF(RIGHT(TEXT(AE664,"0.#"),1)=".",FALSE,TRUE)</formula>
    </cfRule>
    <cfRule type="expression" dxfId="1422" priority="818">
      <formula>IF(RIGHT(TEXT(AE664,"0.#"),1)=".",TRUE,FALSE)</formula>
    </cfRule>
  </conditionalFormatting>
  <conditionalFormatting sqref="AE665">
    <cfRule type="expression" dxfId="1421" priority="815">
      <formula>IF(RIGHT(TEXT(AE665,"0.#"),1)=".",FALSE,TRUE)</formula>
    </cfRule>
    <cfRule type="expression" dxfId="1420" priority="816">
      <formula>IF(RIGHT(TEXT(AE665,"0.#"),1)=".",TRUE,FALSE)</formula>
    </cfRule>
  </conditionalFormatting>
  <conditionalFormatting sqref="AE666">
    <cfRule type="expression" dxfId="1419" priority="813">
      <formula>IF(RIGHT(TEXT(AE666,"0.#"),1)=".",FALSE,TRUE)</formula>
    </cfRule>
    <cfRule type="expression" dxfId="1418" priority="814">
      <formula>IF(RIGHT(TEXT(AE666,"0.#"),1)=".",TRUE,FALSE)</formula>
    </cfRule>
  </conditionalFormatting>
  <conditionalFormatting sqref="AU664">
    <cfRule type="expression" dxfId="1417" priority="805">
      <formula>IF(RIGHT(TEXT(AU664,"0.#"),1)=".",FALSE,TRUE)</formula>
    </cfRule>
    <cfRule type="expression" dxfId="1416" priority="806">
      <formula>IF(RIGHT(TEXT(AU664,"0.#"),1)=".",TRUE,FALSE)</formula>
    </cfRule>
  </conditionalFormatting>
  <conditionalFormatting sqref="AU665">
    <cfRule type="expression" dxfId="1415" priority="803">
      <formula>IF(RIGHT(TEXT(AU665,"0.#"),1)=".",FALSE,TRUE)</formula>
    </cfRule>
    <cfRule type="expression" dxfId="1414" priority="804">
      <formula>IF(RIGHT(TEXT(AU665,"0.#"),1)=".",TRUE,FALSE)</formula>
    </cfRule>
  </conditionalFormatting>
  <conditionalFormatting sqref="AU666">
    <cfRule type="expression" dxfId="1413" priority="801">
      <formula>IF(RIGHT(TEXT(AU666,"0.#"),1)=".",FALSE,TRUE)</formula>
    </cfRule>
    <cfRule type="expression" dxfId="1412" priority="802">
      <formula>IF(RIGHT(TEXT(AU666,"0.#"),1)=".",TRUE,FALSE)</formula>
    </cfRule>
  </conditionalFormatting>
  <conditionalFormatting sqref="AQ665">
    <cfRule type="expression" dxfId="1411" priority="793">
      <formula>IF(RIGHT(TEXT(AQ665,"0.#"),1)=".",FALSE,TRUE)</formula>
    </cfRule>
    <cfRule type="expression" dxfId="1410" priority="794">
      <formula>IF(RIGHT(TEXT(AQ665,"0.#"),1)=".",TRUE,FALSE)</formula>
    </cfRule>
  </conditionalFormatting>
  <conditionalFormatting sqref="AQ666">
    <cfRule type="expression" dxfId="1409" priority="791">
      <formula>IF(RIGHT(TEXT(AQ666,"0.#"),1)=".",FALSE,TRUE)</formula>
    </cfRule>
    <cfRule type="expression" dxfId="1408" priority="792">
      <formula>IF(RIGHT(TEXT(AQ666,"0.#"),1)=".",TRUE,FALSE)</formula>
    </cfRule>
  </conditionalFormatting>
  <conditionalFormatting sqref="AQ664">
    <cfRule type="expression" dxfId="1407" priority="789">
      <formula>IF(RIGHT(TEXT(AQ664,"0.#"),1)=".",FALSE,TRUE)</formula>
    </cfRule>
    <cfRule type="expression" dxfId="1406" priority="790">
      <formula>IF(RIGHT(TEXT(AQ664,"0.#"),1)=".",TRUE,FALSE)</formula>
    </cfRule>
  </conditionalFormatting>
  <conditionalFormatting sqref="AE669">
    <cfRule type="expression" dxfId="1405" priority="787">
      <formula>IF(RIGHT(TEXT(AE669,"0.#"),1)=".",FALSE,TRUE)</formula>
    </cfRule>
    <cfRule type="expression" dxfId="1404" priority="788">
      <formula>IF(RIGHT(TEXT(AE669,"0.#"),1)=".",TRUE,FALSE)</formula>
    </cfRule>
  </conditionalFormatting>
  <conditionalFormatting sqref="AE670">
    <cfRule type="expression" dxfId="1403" priority="785">
      <formula>IF(RIGHT(TEXT(AE670,"0.#"),1)=".",FALSE,TRUE)</formula>
    </cfRule>
    <cfRule type="expression" dxfId="1402" priority="786">
      <formula>IF(RIGHT(TEXT(AE670,"0.#"),1)=".",TRUE,FALSE)</formula>
    </cfRule>
  </conditionalFormatting>
  <conditionalFormatting sqref="AE671">
    <cfRule type="expression" dxfId="1401" priority="783">
      <formula>IF(RIGHT(TEXT(AE671,"0.#"),1)=".",FALSE,TRUE)</formula>
    </cfRule>
    <cfRule type="expression" dxfId="1400" priority="784">
      <formula>IF(RIGHT(TEXT(AE671,"0.#"),1)=".",TRUE,FALSE)</formula>
    </cfRule>
  </conditionalFormatting>
  <conditionalFormatting sqref="AU669">
    <cfRule type="expression" dxfId="1399" priority="775">
      <formula>IF(RIGHT(TEXT(AU669,"0.#"),1)=".",FALSE,TRUE)</formula>
    </cfRule>
    <cfRule type="expression" dxfId="1398" priority="776">
      <formula>IF(RIGHT(TEXT(AU669,"0.#"),1)=".",TRUE,FALSE)</formula>
    </cfRule>
  </conditionalFormatting>
  <conditionalFormatting sqref="AU670">
    <cfRule type="expression" dxfId="1397" priority="773">
      <formula>IF(RIGHT(TEXT(AU670,"0.#"),1)=".",FALSE,TRUE)</formula>
    </cfRule>
    <cfRule type="expression" dxfId="1396" priority="774">
      <formula>IF(RIGHT(TEXT(AU670,"0.#"),1)=".",TRUE,FALSE)</formula>
    </cfRule>
  </conditionalFormatting>
  <conditionalFormatting sqref="AU671">
    <cfRule type="expression" dxfId="1395" priority="771">
      <formula>IF(RIGHT(TEXT(AU671,"0.#"),1)=".",FALSE,TRUE)</formula>
    </cfRule>
    <cfRule type="expression" dxfId="1394" priority="772">
      <formula>IF(RIGHT(TEXT(AU671,"0.#"),1)=".",TRUE,FALSE)</formula>
    </cfRule>
  </conditionalFormatting>
  <conditionalFormatting sqref="AQ670">
    <cfRule type="expression" dxfId="1393" priority="763">
      <formula>IF(RIGHT(TEXT(AQ670,"0.#"),1)=".",FALSE,TRUE)</formula>
    </cfRule>
    <cfRule type="expression" dxfId="1392" priority="764">
      <formula>IF(RIGHT(TEXT(AQ670,"0.#"),1)=".",TRUE,FALSE)</formula>
    </cfRule>
  </conditionalFormatting>
  <conditionalFormatting sqref="AQ671">
    <cfRule type="expression" dxfId="1391" priority="761">
      <formula>IF(RIGHT(TEXT(AQ671,"0.#"),1)=".",FALSE,TRUE)</formula>
    </cfRule>
    <cfRule type="expression" dxfId="1390" priority="762">
      <formula>IF(RIGHT(TEXT(AQ671,"0.#"),1)=".",TRUE,FALSE)</formula>
    </cfRule>
  </conditionalFormatting>
  <conditionalFormatting sqref="AQ669">
    <cfRule type="expression" dxfId="1389" priority="759">
      <formula>IF(RIGHT(TEXT(AQ669,"0.#"),1)=".",FALSE,TRUE)</formula>
    </cfRule>
    <cfRule type="expression" dxfId="1388" priority="760">
      <formula>IF(RIGHT(TEXT(AQ669,"0.#"),1)=".",TRUE,FALSE)</formula>
    </cfRule>
  </conditionalFormatting>
  <conditionalFormatting sqref="AE679">
    <cfRule type="expression" dxfId="1387" priority="757">
      <formula>IF(RIGHT(TEXT(AE679,"0.#"),1)=".",FALSE,TRUE)</formula>
    </cfRule>
    <cfRule type="expression" dxfId="1386" priority="758">
      <formula>IF(RIGHT(TEXT(AE679,"0.#"),1)=".",TRUE,FALSE)</formula>
    </cfRule>
  </conditionalFormatting>
  <conditionalFormatting sqref="AE680">
    <cfRule type="expression" dxfId="1385" priority="755">
      <formula>IF(RIGHT(TEXT(AE680,"0.#"),1)=".",FALSE,TRUE)</formula>
    </cfRule>
    <cfRule type="expression" dxfId="1384" priority="756">
      <formula>IF(RIGHT(TEXT(AE680,"0.#"),1)=".",TRUE,FALSE)</formula>
    </cfRule>
  </conditionalFormatting>
  <conditionalFormatting sqref="AE681">
    <cfRule type="expression" dxfId="1383" priority="753">
      <formula>IF(RIGHT(TEXT(AE681,"0.#"),1)=".",FALSE,TRUE)</formula>
    </cfRule>
    <cfRule type="expression" dxfId="1382" priority="754">
      <formula>IF(RIGHT(TEXT(AE681,"0.#"),1)=".",TRUE,FALSE)</formula>
    </cfRule>
  </conditionalFormatting>
  <conditionalFormatting sqref="AU679">
    <cfRule type="expression" dxfId="1381" priority="745">
      <formula>IF(RIGHT(TEXT(AU679,"0.#"),1)=".",FALSE,TRUE)</formula>
    </cfRule>
    <cfRule type="expression" dxfId="1380" priority="746">
      <formula>IF(RIGHT(TEXT(AU679,"0.#"),1)=".",TRUE,FALSE)</formula>
    </cfRule>
  </conditionalFormatting>
  <conditionalFormatting sqref="AU680">
    <cfRule type="expression" dxfId="1379" priority="743">
      <formula>IF(RIGHT(TEXT(AU680,"0.#"),1)=".",FALSE,TRUE)</formula>
    </cfRule>
    <cfRule type="expression" dxfId="1378" priority="744">
      <formula>IF(RIGHT(TEXT(AU680,"0.#"),1)=".",TRUE,FALSE)</formula>
    </cfRule>
  </conditionalFormatting>
  <conditionalFormatting sqref="AU681">
    <cfRule type="expression" dxfId="1377" priority="741">
      <formula>IF(RIGHT(TEXT(AU681,"0.#"),1)=".",FALSE,TRUE)</formula>
    </cfRule>
    <cfRule type="expression" dxfId="1376" priority="742">
      <formula>IF(RIGHT(TEXT(AU681,"0.#"),1)=".",TRUE,FALSE)</formula>
    </cfRule>
  </conditionalFormatting>
  <conditionalFormatting sqref="AQ680">
    <cfRule type="expression" dxfId="1375" priority="733">
      <formula>IF(RIGHT(TEXT(AQ680,"0.#"),1)=".",FALSE,TRUE)</formula>
    </cfRule>
    <cfRule type="expression" dxfId="1374" priority="734">
      <formula>IF(RIGHT(TEXT(AQ680,"0.#"),1)=".",TRUE,FALSE)</formula>
    </cfRule>
  </conditionalFormatting>
  <conditionalFormatting sqref="AQ681">
    <cfRule type="expression" dxfId="1373" priority="731">
      <formula>IF(RIGHT(TEXT(AQ681,"0.#"),1)=".",FALSE,TRUE)</formula>
    </cfRule>
    <cfRule type="expression" dxfId="1372" priority="732">
      <formula>IF(RIGHT(TEXT(AQ681,"0.#"),1)=".",TRUE,FALSE)</formula>
    </cfRule>
  </conditionalFormatting>
  <conditionalFormatting sqref="AQ679">
    <cfRule type="expression" dxfId="1371" priority="729">
      <formula>IF(RIGHT(TEXT(AQ679,"0.#"),1)=".",FALSE,TRUE)</formula>
    </cfRule>
    <cfRule type="expression" dxfId="1370" priority="730">
      <formula>IF(RIGHT(TEXT(AQ679,"0.#"),1)=".",TRUE,FALSE)</formula>
    </cfRule>
  </conditionalFormatting>
  <conditionalFormatting sqref="AE684">
    <cfRule type="expression" dxfId="1369" priority="727">
      <formula>IF(RIGHT(TEXT(AE684,"0.#"),1)=".",FALSE,TRUE)</formula>
    </cfRule>
    <cfRule type="expression" dxfId="1368" priority="728">
      <formula>IF(RIGHT(TEXT(AE684,"0.#"),1)=".",TRUE,FALSE)</formula>
    </cfRule>
  </conditionalFormatting>
  <conditionalFormatting sqref="AE685">
    <cfRule type="expression" dxfId="1367" priority="725">
      <formula>IF(RIGHT(TEXT(AE685,"0.#"),1)=".",FALSE,TRUE)</formula>
    </cfRule>
    <cfRule type="expression" dxfId="1366" priority="726">
      <formula>IF(RIGHT(TEXT(AE685,"0.#"),1)=".",TRUE,FALSE)</formula>
    </cfRule>
  </conditionalFormatting>
  <conditionalFormatting sqref="AE686">
    <cfRule type="expression" dxfId="1365" priority="723">
      <formula>IF(RIGHT(TEXT(AE686,"0.#"),1)=".",FALSE,TRUE)</formula>
    </cfRule>
    <cfRule type="expression" dxfId="1364" priority="724">
      <formula>IF(RIGHT(TEXT(AE686,"0.#"),1)=".",TRUE,FALSE)</formula>
    </cfRule>
  </conditionalFormatting>
  <conditionalFormatting sqref="AU684">
    <cfRule type="expression" dxfId="1363" priority="715">
      <formula>IF(RIGHT(TEXT(AU684,"0.#"),1)=".",FALSE,TRUE)</formula>
    </cfRule>
    <cfRule type="expression" dxfId="1362" priority="716">
      <formula>IF(RIGHT(TEXT(AU684,"0.#"),1)=".",TRUE,FALSE)</formula>
    </cfRule>
  </conditionalFormatting>
  <conditionalFormatting sqref="AU685">
    <cfRule type="expression" dxfId="1361" priority="713">
      <formula>IF(RIGHT(TEXT(AU685,"0.#"),1)=".",FALSE,TRUE)</formula>
    </cfRule>
    <cfRule type="expression" dxfId="1360" priority="714">
      <formula>IF(RIGHT(TEXT(AU685,"0.#"),1)=".",TRUE,FALSE)</formula>
    </cfRule>
  </conditionalFormatting>
  <conditionalFormatting sqref="AU686">
    <cfRule type="expression" dxfId="1359" priority="711">
      <formula>IF(RIGHT(TEXT(AU686,"0.#"),1)=".",FALSE,TRUE)</formula>
    </cfRule>
    <cfRule type="expression" dxfId="1358" priority="712">
      <formula>IF(RIGHT(TEXT(AU686,"0.#"),1)=".",TRUE,FALSE)</formula>
    </cfRule>
  </conditionalFormatting>
  <conditionalFormatting sqref="AQ685">
    <cfRule type="expression" dxfId="1357" priority="703">
      <formula>IF(RIGHT(TEXT(AQ685,"0.#"),1)=".",FALSE,TRUE)</formula>
    </cfRule>
    <cfRule type="expression" dxfId="1356" priority="704">
      <formula>IF(RIGHT(TEXT(AQ685,"0.#"),1)=".",TRUE,FALSE)</formula>
    </cfRule>
  </conditionalFormatting>
  <conditionalFormatting sqref="AQ686">
    <cfRule type="expression" dxfId="1355" priority="701">
      <formula>IF(RIGHT(TEXT(AQ686,"0.#"),1)=".",FALSE,TRUE)</formula>
    </cfRule>
    <cfRule type="expression" dxfId="1354" priority="702">
      <formula>IF(RIGHT(TEXT(AQ686,"0.#"),1)=".",TRUE,FALSE)</formula>
    </cfRule>
  </conditionalFormatting>
  <conditionalFormatting sqref="AQ684">
    <cfRule type="expression" dxfId="1353" priority="699">
      <formula>IF(RIGHT(TEXT(AQ684,"0.#"),1)=".",FALSE,TRUE)</formula>
    </cfRule>
    <cfRule type="expression" dxfId="1352" priority="700">
      <formula>IF(RIGHT(TEXT(AQ684,"0.#"),1)=".",TRUE,FALSE)</formula>
    </cfRule>
  </conditionalFormatting>
  <conditionalFormatting sqref="AE689">
    <cfRule type="expression" dxfId="1351" priority="697">
      <formula>IF(RIGHT(TEXT(AE689,"0.#"),1)=".",FALSE,TRUE)</formula>
    </cfRule>
    <cfRule type="expression" dxfId="1350" priority="698">
      <formula>IF(RIGHT(TEXT(AE689,"0.#"),1)=".",TRUE,FALSE)</formula>
    </cfRule>
  </conditionalFormatting>
  <conditionalFormatting sqref="AE690">
    <cfRule type="expression" dxfId="1349" priority="695">
      <formula>IF(RIGHT(TEXT(AE690,"0.#"),1)=".",FALSE,TRUE)</formula>
    </cfRule>
    <cfRule type="expression" dxfId="1348" priority="696">
      <formula>IF(RIGHT(TEXT(AE690,"0.#"),1)=".",TRUE,FALSE)</formula>
    </cfRule>
  </conditionalFormatting>
  <conditionalFormatting sqref="AE691">
    <cfRule type="expression" dxfId="1347" priority="693">
      <formula>IF(RIGHT(TEXT(AE691,"0.#"),1)=".",FALSE,TRUE)</formula>
    </cfRule>
    <cfRule type="expression" dxfId="1346" priority="694">
      <formula>IF(RIGHT(TEXT(AE691,"0.#"),1)=".",TRUE,FALSE)</formula>
    </cfRule>
  </conditionalFormatting>
  <conditionalFormatting sqref="AU689">
    <cfRule type="expression" dxfId="1345" priority="685">
      <formula>IF(RIGHT(TEXT(AU689,"0.#"),1)=".",FALSE,TRUE)</formula>
    </cfRule>
    <cfRule type="expression" dxfId="1344" priority="686">
      <formula>IF(RIGHT(TEXT(AU689,"0.#"),1)=".",TRUE,FALSE)</formula>
    </cfRule>
  </conditionalFormatting>
  <conditionalFormatting sqref="AU690">
    <cfRule type="expression" dxfId="1343" priority="683">
      <formula>IF(RIGHT(TEXT(AU690,"0.#"),1)=".",FALSE,TRUE)</formula>
    </cfRule>
    <cfRule type="expression" dxfId="1342" priority="684">
      <formula>IF(RIGHT(TEXT(AU690,"0.#"),1)=".",TRUE,FALSE)</formula>
    </cfRule>
  </conditionalFormatting>
  <conditionalFormatting sqref="AU691">
    <cfRule type="expression" dxfId="1341" priority="681">
      <formula>IF(RIGHT(TEXT(AU691,"0.#"),1)=".",FALSE,TRUE)</formula>
    </cfRule>
    <cfRule type="expression" dxfId="1340" priority="682">
      <formula>IF(RIGHT(TEXT(AU691,"0.#"),1)=".",TRUE,FALSE)</formula>
    </cfRule>
  </conditionalFormatting>
  <conditionalFormatting sqref="AQ690">
    <cfRule type="expression" dxfId="1339" priority="673">
      <formula>IF(RIGHT(TEXT(AQ690,"0.#"),1)=".",FALSE,TRUE)</formula>
    </cfRule>
    <cfRule type="expression" dxfId="1338" priority="674">
      <formula>IF(RIGHT(TEXT(AQ690,"0.#"),1)=".",TRUE,FALSE)</formula>
    </cfRule>
  </conditionalFormatting>
  <conditionalFormatting sqref="AQ691">
    <cfRule type="expression" dxfId="1337" priority="671">
      <formula>IF(RIGHT(TEXT(AQ691,"0.#"),1)=".",FALSE,TRUE)</formula>
    </cfRule>
    <cfRule type="expression" dxfId="1336" priority="672">
      <formula>IF(RIGHT(TEXT(AQ691,"0.#"),1)=".",TRUE,FALSE)</formula>
    </cfRule>
  </conditionalFormatting>
  <conditionalFormatting sqref="AQ689">
    <cfRule type="expression" dxfId="1335" priority="669">
      <formula>IF(RIGHT(TEXT(AQ689,"0.#"),1)=".",FALSE,TRUE)</formula>
    </cfRule>
    <cfRule type="expression" dxfId="1334" priority="670">
      <formula>IF(RIGHT(TEXT(AQ689,"0.#"),1)=".",TRUE,FALSE)</formula>
    </cfRule>
  </conditionalFormatting>
  <conditionalFormatting sqref="AE694">
    <cfRule type="expression" dxfId="1333" priority="667">
      <formula>IF(RIGHT(TEXT(AE694,"0.#"),1)=".",FALSE,TRUE)</formula>
    </cfRule>
    <cfRule type="expression" dxfId="1332" priority="668">
      <formula>IF(RIGHT(TEXT(AE694,"0.#"),1)=".",TRUE,FALSE)</formula>
    </cfRule>
  </conditionalFormatting>
  <conditionalFormatting sqref="AM696">
    <cfRule type="expression" dxfId="1331" priority="657">
      <formula>IF(RIGHT(TEXT(AM696,"0.#"),1)=".",FALSE,TRUE)</formula>
    </cfRule>
    <cfRule type="expression" dxfId="1330" priority="658">
      <formula>IF(RIGHT(TEXT(AM696,"0.#"),1)=".",TRUE,FALSE)</formula>
    </cfRule>
  </conditionalFormatting>
  <conditionalFormatting sqref="AE695">
    <cfRule type="expression" dxfId="1329" priority="665">
      <formula>IF(RIGHT(TEXT(AE695,"0.#"),1)=".",FALSE,TRUE)</formula>
    </cfRule>
    <cfRule type="expression" dxfId="1328" priority="666">
      <formula>IF(RIGHT(TEXT(AE695,"0.#"),1)=".",TRUE,FALSE)</formula>
    </cfRule>
  </conditionalFormatting>
  <conditionalFormatting sqref="AE696">
    <cfRule type="expression" dxfId="1327" priority="663">
      <formula>IF(RIGHT(TEXT(AE696,"0.#"),1)=".",FALSE,TRUE)</formula>
    </cfRule>
    <cfRule type="expression" dxfId="1326" priority="664">
      <formula>IF(RIGHT(TEXT(AE696,"0.#"),1)=".",TRUE,FALSE)</formula>
    </cfRule>
  </conditionalFormatting>
  <conditionalFormatting sqref="AM694">
    <cfRule type="expression" dxfId="1325" priority="661">
      <formula>IF(RIGHT(TEXT(AM694,"0.#"),1)=".",FALSE,TRUE)</formula>
    </cfRule>
    <cfRule type="expression" dxfId="1324" priority="662">
      <formula>IF(RIGHT(TEXT(AM694,"0.#"),1)=".",TRUE,FALSE)</formula>
    </cfRule>
  </conditionalFormatting>
  <conditionalFormatting sqref="AM695">
    <cfRule type="expression" dxfId="1323" priority="659">
      <formula>IF(RIGHT(TEXT(AM695,"0.#"),1)=".",FALSE,TRUE)</formula>
    </cfRule>
    <cfRule type="expression" dxfId="1322" priority="660">
      <formula>IF(RIGHT(TEXT(AM695,"0.#"),1)=".",TRUE,FALSE)</formula>
    </cfRule>
  </conditionalFormatting>
  <conditionalFormatting sqref="AU694">
    <cfRule type="expression" dxfId="1321" priority="655">
      <formula>IF(RIGHT(TEXT(AU694,"0.#"),1)=".",FALSE,TRUE)</formula>
    </cfRule>
    <cfRule type="expression" dxfId="1320" priority="656">
      <formula>IF(RIGHT(TEXT(AU694,"0.#"),1)=".",TRUE,FALSE)</formula>
    </cfRule>
  </conditionalFormatting>
  <conditionalFormatting sqref="AU695">
    <cfRule type="expression" dxfId="1319" priority="653">
      <formula>IF(RIGHT(TEXT(AU695,"0.#"),1)=".",FALSE,TRUE)</formula>
    </cfRule>
    <cfRule type="expression" dxfId="1318" priority="654">
      <formula>IF(RIGHT(TEXT(AU695,"0.#"),1)=".",TRUE,FALSE)</formula>
    </cfRule>
  </conditionalFormatting>
  <conditionalFormatting sqref="AU696">
    <cfRule type="expression" dxfId="1317" priority="651">
      <formula>IF(RIGHT(TEXT(AU696,"0.#"),1)=".",FALSE,TRUE)</formula>
    </cfRule>
    <cfRule type="expression" dxfId="1316" priority="652">
      <formula>IF(RIGHT(TEXT(AU696,"0.#"),1)=".",TRUE,FALSE)</formula>
    </cfRule>
  </conditionalFormatting>
  <conditionalFormatting sqref="AI694">
    <cfRule type="expression" dxfId="1315" priority="649">
      <formula>IF(RIGHT(TEXT(AI694,"0.#"),1)=".",FALSE,TRUE)</formula>
    </cfRule>
    <cfRule type="expression" dxfId="1314" priority="650">
      <formula>IF(RIGHT(TEXT(AI694,"0.#"),1)=".",TRUE,FALSE)</formula>
    </cfRule>
  </conditionalFormatting>
  <conditionalFormatting sqref="AI695">
    <cfRule type="expression" dxfId="1313" priority="647">
      <formula>IF(RIGHT(TEXT(AI695,"0.#"),1)=".",FALSE,TRUE)</formula>
    </cfRule>
    <cfRule type="expression" dxfId="1312" priority="648">
      <formula>IF(RIGHT(TEXT(AI695,"0.#"),1)=".",TRUE,FALSE)</formula>
    </cfRule>
  </conditionalFormatting>
  <conditionalFormatting sqref="AQ695">
    <cfRule type="expression" dxfId="1311" priority="643">
      <formula>IF(RIGHT(TEXT(AQ695,"0.#"),1)=".",FALSE,TRUE)</formula>
    </cfRule>
    <cfRule type="expression" dxfId="1310" priority="644">
      <formula>IF(RIGHT(TEXT(AQ695,"0.#"),1)=".",TRUE,FALSE)</formula>
    </cfRule>
  </conditionalFormatting>
  <conditionalFormatting sqref="AQ696">
    <cfRule type="expression" dxfId="1309" priority="641">
      <formula>IF(RIGHT(TEXT(AQ696,"0.#"),1)=".",FALSE,TRUE)</formula>
    </cfRule>
    <cfRule type="expression" dxfId="1308" priority="642">
      <formula>IF(RIGHT(TEXT(AQ696,"0.#"),1)=".",TRUE,FALSE)</formula>
    </cfRule>
  </conditionalFormatting>
  <conditionalFormatting sqref="AU101">
    <cfRule type="expression" dxfId="1307" priority="637">
      <formula>IF(RIGHT(TEXT(AU101,"0.#"),1)=".",FALSE,TRUE)</formula>
    </cfRule>
    <cfRule type="expression" dxfId="1306" priority="638">
      <formula>IF(RIGHT(TEXT(AU101,"0.#"),1)=".",TRUE,FALSE)</formula>
    </cfRule>
  </conditionalFormatting>
  <conditionalFormatting sqref="AU102">
    <cfRule type="expression" dxfId="1305" priority="635">
      <formula>IF(RIGHT(TEXT(AU102,"0.#"),1)=".",FALSE,TRUE)</formula>
    </cfRule>
    <cfRule type="expression" dxfId="1304" priority="636">
      <formula>IF(RIGHT(TEXT(AU102,"0.#"),1)=".",TRUE,FALSE)</formula>
    </cfRule>
  </conditionalFormatting>
  <conditionalFormatting sqref="AU104">
    <cfRule type="expression" dxfId="1303" priority="631">
      <formula>IF(RIGHT(TEXT(AU104,"0.#"),1)=".",FALSE,TRUE)</formula>
    </cfRule>
    <cfRule type="expression" dxfId="1302" priority="632">
      <formula>IF(RIGHT(TEXT(AU104,"0.#"),1)=".",TRUE,FALSE)</formula>
    </cfRule>
  </conditionalFormatting>
  <conditionalFormatting sqref="AU105">
    <cfRule type="expression" dxfId="1301" priority="629">
      <formula>IF(RIGHT(TEXT(AU105,"0.#"),1)=".",FALSE,TRUE)</formula>
    </cfRule>
    <cfRule type="expression" dxfId="1300" priority="630">
      <formula>IF(RIGHT(TEXT(AU105,"0.#"),1)=".",TRUE,FALSE)</formula>
    </cfRule>
  </conditionalFormatting>
  <conditionalFormatting sqref="AU107">
    <cfRule type="expression" dxfId="1299" priority="625">
      <formula>IF(RIGHT(TEXT(AU107,"0.#"),1)=".",FALSE,TRUE)</formula>
    </cfRule>
    <cfRule type="expression" dxfId="1298" priority="626">
      <formula>IF(RIGHT(TEXT(AU107,"0.#"),1)=".",TRUE,FALSE)</formula>
    </cfRule>
  </conditionalFormatting>
  <conditionalFormatting sqref="AU108">
    <cfRule type="expression" dxfId="1297" priority="623">
      <formula>IF(RIGHT(TEXT(AU108,"0.#"),1)=".",FALSE,TRUE)</formula>
    </cfRule>
    <cfRule type="expression" dxfId="1296" priority="624">
      <formula>IF(RIGHT(TEXT(AU108,"0.#"),1)=".",TRUE,FALSE)</formula>
    </cfRule>
  </conditionalFormatting>
  <conditionalFormatting sqref="AU110">
    <cfRule type="expression" dxfId="1295" priority="621">
      <formula>IF(RIGHT(TEXT(AU110,"0.#"),1)=".",FALSE,TRUE)</formula>
    </cfRule>
    <cfRule type="expression" dxfId="1294" priority="622">
      <formula>IF(RIGHT(TEXT(AU110,"0.#"),1)=".",TRUE,FALSE)</formula>
    </cfRule>
  </conditionalFormatting>
  <conditionalFormatting sqref="AU111">
    <cfRule type="expression" dxfId="1293" priority="619">
      <formula>IF(RIGHT(TEXT(AU111,"0.#"),1)=".",FALSE,TRUE)</formula>
    </cfRule>
    <cfRule type="expression" dxfId="1292" priority="620">
      <formula>IF(RIGHT(TEXT(AU111,"0.#"),1)=".",TRUE,FALSE)</formula>
    </cfRule>
  </conditionalFormatting>
  <conditionalFormatting sqref="AU113">
    <cfRule type="expression" dxfId="1291" priority="617">
      <formula>IF(RIGHT(TEXT(AU113,"0.#"),1)=".",FALSE,TRUE)</formula>
    </cfRule>
    <cfRule type="expression" dxfId="1290" priority="618">
      <formula>IF(RIGHT(TEXT(AU113,"0.#"),1)=".",TRUE,FALSE)</formula>
    </cfRule>
  </conditionalFormatting>
  <conditionalFormatting sqref="AU114">
    <cfRule type="expression" dxfId="1289" priority="615">
      <formula>IF(RIGHT(TEXT(AU114,"0.#"),1)=".",FALSE,TRUE)</formula>
    </cfRule>
    <cfRule type="expression" dxfId="1288" priority="616">
      <formula>IF(RIGHT(TEXT(AU114,"0.#"),1)=".",TRUE,FALSE)</formula>
    </cfRule>
  </conditionalFormatting>
  <conditionalFormatting sqref="AM489">
    <cfRule type="expression" dxfId="1287" priority="609">
      <formula>IF(RIGHT(TEXT(AM489,"0.#"),1)=".",FALSE,TRUE)</formula>
    </cfRule>
    <cfRule type="expression" dxfId="1286" priority="610">
      <formula>IF(RIGHT(TEXT(AM489,"0.#"),1)=".",TRUE,FALSE)</formula>
    </cfRule>
  </conditionalFormatting>
  <conditionalFormatting sqref="AM487">
    <cfRule type="expression" dxfId="1285" priority="613">
      <formula>IF(RIGHT(TEXT(AM487,"0.#"),1)=".",FALSE,TRUE)</formula>
    </cfRule>
    <cfRule type="expression" dxfId="1284" priority="614">
      <formula>IF(RIGHT(TEXT(AM487,"0.#"),1)=".",TRUE,FALSE)</formula>
    </cfRule>
  </conditionalFormatting>
  <conditionalFormatting sqref="AM488">
    <cfRule type="expression" dxfId="1283" priority="611">
      <formula>IF(RIGHT(TEXT(AM488,"0.#"),1)=".",FALSE,TRUE)</formula>
    </cfRule>
    <cfRule type="expression" dxfId="1282" priority="612">
      <formula>IF(RIGHT(TEXT(AM488,"0.#"),1)=".",TRUE,FALSE)</formula>
    </cfRule>
  </conditionalFormatting>
  <conditionalFormatting sqref="AI489">
    <cfRule type="expression" dxfId="1281" priority="603">
      <formula>IF(RIGHT(TEXT(AI489,"0.#"),1)=".",FALSE,TRUE)</formula>
    </cfRule>
    <cfRule type="expression" dxfId="1280" priority="604">
      <formula>IF(RIGHT(TEXT(AI489,"0.#"),1)=".",TRUE,FALSE)</formula>
    </cfRule>
  </conditionalFormatting>
  <conditionalFormatting sqref="AI487">
    <cfRule type="expression" dxfId="1279" priority="607">
      <formula>IF(RIGHT(TEXT(AI487,"0.#"),1)=".",FALSE,TRUE)</formula>
    </cfRule>
    <cfRule type="expression" dxfId="1278" priority="608">
      <formula>IF(RIGHT(TEXT(AI487,"0.#"),1)=".",TRUE,FALSE)</formula>
    </cfRule>
  </conditionalFormatting>
  <conditionalFormatting sqref="AI488">
    <cfRule type="expression" dxfId="1277" priority="605">
      <formula>IF(RIGHT(TEXT(AI488,"0.#"),1)=".",FALSE,TRUE)</formula>
    </cfRule>
    <cfRule type="expression" dxfId="1276" priority="606">
      <formula>IF(RIGHT(TEXT(AI488,"0.#"),1)=".",TRUE,FALSE)</formula>
    </cfRule>
  </conditionalFormatting>
  <conditionalFormatting sqref="AM514">
    <cfRule type="expression" dxfId="1275" priority="597">
      <formula>IF(RIGHT(TEXT(AM514,"0.#"),1)=".",FALSE,TRUE)</formula>
    </cfRule>
    <cfRule type="expression" dxfId="1274" priority="598">
      <formula>IF(RIGHT(TEXT(AM514,"0.#"),1)=".",TRUE,FALSE)</formula>
    </cfRule>
  </conditionalFormatting>
  <conditionalFormatting sqref="AM512">
    <cfRule type="expression" dxfId="1273" priority="601">
      <formula>IF(RIGHT(TEXT(AM512,"0.#"),1)=".",FALSE,TRUE)</formula>
    </cfRule>
    <cfRule type="expression" dxfId="1272" priority="602">
      <formula>IF(RIGHT(TEXT(AM512,"0.#"),1)=".",TRUE,FALSE)</formula>
    </cfRule>
  </conditionalFormatting>
  <conditionalFormatting sqref="AM513">
    <cfRule type="expression" dxfId="1271" priority="599">
      <formula>IF(RIGHT(TEXT(AM513,"0.#"),1)=".",FALSE,TRUE)</formula>
    </cfRule>
    <cfRule type="expression" dxfId="1270" priority="600">
      <formula>IF(RIGHT(TEXT(AM513,"0.#"),1)=".",TRUE,FALSE)</formula>
    </cfRule>
  </conditionalFormatting>
  <conditionalFormatting sqref="AI514">
    <cfRule type="expression" dxfId="1269" priority="591">
      <formula>IF(RIGHT(TEXT(AI514,"0.#"),1)=".",FALSE,TRUE)</formula>
    </cfRule>
    <cfRule type="expression" dxfId="1268" priority="592">
      <formula>IF(RIGHT(TEXT(AI514,"0.#"),1)=".",TRUE,FALSE)</formula>
    </cfRule>
  </conditionalFormatting>
  <conditionalFormatting sqref="AI512">
    <cfRule type="expression" dxfId="1267" priority="595">
      <formula>IF(RIGHT(TEXT(AI512,"0.#"),1)=".",FALSE,TRUE)</formula>
    </cfRule>
    <cfRule type="expression" dxfId="1266" priority="596">
      <formula>IF(RIGHT(TEXT(AI512,"0.#"),1)=".",TRUE,FALSE)</formula>
    </cfRule>
  </conditionalFormatting>
  <conditionalFormatting sqref="AI513">
    <cfRule type="expression" dxfId="1265" priority="593">
      <formula>IF(RIGHT(TEXT(AI513,"0.#"),1)=".",FALSE,TRUE)</formula>
    </cfRule>
    <cfRule type="expression" dxfId="1264" priority="594">
      <formula>IF(RIGHT(TEXT(AI513,"0.#"),1)=".",TRUE,FALSE)</formula>
    </cfRule>
  </conditionalFormatting>
  <conditionalFormatting sqref="AM519">
    <cfRule type="expression" dxfId="1263" priority="537">
      <formula>IF(RIGHT(TEXT(AM519,"0.#"),1)=".",FALSE,TRUE)</formula>
    </cfRule>
    <cfRule type="expression" dxfId="1262" priority="538">
      <formula>IF(RIGHT(TEXT(AM519,"0.#"),1)=".",TRUE,FALSE)</formula>
    </cfRule>
  </conditionalFormatting>
  <conditionalFormatting sqref="AM517">
    <cfRule type="expression" dxfId="1261" priority="541">
      <formula>IF(RIGHT(TEXT(AM517,"0.#"),1)=".",FALSE,TRUE)</formula>
    </cfRule>
    <cfRule type="expression" dxfId="1260" priority="542">
      <formula>IF(RIGHT(TEXT(AM517,"0.#"),1)=".",TRUE,FALSE)</formula>
    </cfRule>
  </conditionalFormatting>
  <conditionalFormatting sqref="AM518">
    <cfRule type="expression" dxfId="1259" priority="539">
      <formula>IF(RIGHT(TEXT(AM518,"0.#"),1)=".",FALSE,TRUE)</formula>
    </cfRule>
    <cfRule type="expression" dxfId="1258" priority="540">
      <formula>IF(RIGHT(TEXT(AM518,"0.#"),1)=".",TRUE,FALSE)</formula>
    </cfRule>
  </conditionalFormatting>
  <conditionalFormatting sqref="AI519">
    <cfRule type="expression" dxfId="1257" priority="531">
      <formula>IF(RIGHT(TEXT(AI519,"0.#"),1)=".",FALSE,TRUE)</formula>
    </cfRule>
    <cfRule type="expression" dxfId="1256" priority="532">
      <formula>IF(RIGHT(TEXT(AI519,"0.#"),1)=".",TRUE,FALSE)</formula>
    </cfRule>
  </conditionalFormatting>
  <conditionalFormatting sqref="AI517">
    <cfRule type="expression" dxfId="1255" priority="535">
      <formula>IF(RIGHT(TEXT(AI517,"0.#"),1)=".",FALSE,TRUE)</formula>
    </cfRule>
    <cfRule type="expression" dxfId="1254" priority="536">
      <formula>IF(RIGHT(TEXT(AI517,"0.#"),1)=".",TRUE,FALSE)</formula>
    </cfRule>
  </conditionalFormatting>
  <conditionalFormatting sqref="AI518">
    <cfRule type="expression" dxfId="1253" priority="533">
      <formula>IF(RIGHT(TEXT(AI518,"0.#"),1)=".",FALSE,TRUE)</formula>
    </cfRule>
    <cfRule type="expression" dxfId="1252" priority="534">
      <formula>IF(RIGHT(TEXT(AI518,"0.#"),1)=".",TRUE,FALSE)</formula>
    </cfRule>
  </conditionalFormatting>
  <conditionalFormatting sqref="AM524">
    <cfRule type="expression" dxfId="1251" priority="525">
      <formula>IF(RIGHT(TEXT(AM524,"0.#"),1)=".",FALSE,TRUE)</formula>
    </cfRule>
    <cfRule type="expression" dxfId="1250" priority="526">
      <formula>IF(RIGHT(TEXT(AM524,"0.#"),1)=".",TRUE,FALSE)</formula>
    </cfRule>
  </conditionalFormatting>
  <conditionalFormatting sqref="AM522">
    <cfRule type="expression" dxfId="1249" priority="529">
      <formula>IF(RIGHT(TEXT(AM522,"0.#"),1)=".",FALSE,TRUE)</formula>
    </cfRule>
    <cfRule type="expression" dxfId="1248" priority="530">
      <formula>IF(RIGHT(TEXT(AM522,"0.#"),1)=".",TRUE,FALSE)</formula>
    </cfRule>
  </conditionalFormatting>
  <conditionalFormatting sqref="AM523">
    <cfRule type="expression" dxfId="1247" priority="527">
      <formula>IF(RIGHT(TEXT(AM523,"0.#"),1)=".",FALSE,TRUE)</formula>
    </cfRule>
    <cfRule type="expression" dxfId="1246" priority="528">
      <formula>IF(RIGHT(TEXT(AM523,"0.#"),1)=".",TRUE,FALSE)</formula>
    </cfRule>
  </conditionalFormatting>
  <conditionalFormatting sqref="AI524">
    <cfRule type="expression" dxfId="1245" priority="519">
      <formula>IF(RIGHT(TEXT(AI524,"0.#"),1)=".",FALSE,TRUE)</formula>
    </cfRule>
    <cfRule type="expression" dxfId="1244" priority="520">
      <formula>IF(RIGHT(TEXT(AI524,"0.#"),1)=".",TRUE,FALSE)</formula>
    </cfRule>
  </conditionalFormatting>
  <conditionalFormatting sqref="AI522">
    <cfRule type="expression" dxfId="1243" priority="523">
      <formula>IF(RIGHT(TEXT(AI522,"0.#"),1)=".",FALSE,TRUE)</formula>
    </cfRule>
    <cfRule type="expression" dxfId="1242" priority="524">
      <formula>IF(RIGHT(TEXT(AI522,"0.#"),1)=".",TRUE,FALSE)</formula>
    </cfRule>
  </conditionalFormatting>
  <conditionalFormatting sqref="AI523">
    <cfRule type="expression" dxfId="1241" priority="521">
      <formula>IF(RIGHT(TEXT(AI523,"0.#"),1)=".",FALSE,TRUE)</formula>
    </cfRule>
    <cfRule type="expression" dxfId="1240" priority="522">
      <formula>IF(RIGHT(TEXT(AI523,"0.#"),1)=".",TRUE,FALSE)</formula>
    </cfRule>
  </conditionalFormatting>
  <conditionalFormatting sqref="AM529">
    <cfRule type="expression" dxfId="1239" priority="513">
      <formula>IF(RIGHT(TEXT(AM529,"0.#"),1)=".",FALSE,TRUE)</formula>
    </cfRule>
    <cfRule type="expression" dxfId="1238" priority="514">
      <formula>IF(RIGHT(TEXT(AM529,"0.#"),1)=".",TRUE,FALSE)</formula>
    </cfRule>
  </conditionalFormatting>
  <conditionalFormatting sqref="AM527">
    <cfRule type="expression" dxfId="1237" priority="517">
      <formula>IF(RIGHT(TEXT(AM527,"0.#"),1)=".",FALSE,TRUE)</formula>
    </cfRule>
    <cfRule type="expression" dxfId="1236" priority="518">
      <formula>IF(RIGHT(TEXT(AM527,"0.#"),1)=".",TRUE,FALSE)</formula>
    </cfRule>
  </conditionalFormatting>
  <conditionalFormatting sqref="AM528">
    <cfRule type="expression" dxfId="1235" priority="515">
      <formula>IF(RIGHT(TEXT(AM528,"0.#"),1)=".",FALSE,TRUE)</formula>
    </cfRule>
    <cfRule type="expression" dxfId="1234" priority="516">
      <formula>IF(RIGHT(TEXT(AM528,"0.#"),1)=".",TRUE,FALSE)</formula>
    </cfRule>
  </conditionalFormatting>
  <conditionalFormatting sqref="AI529">
    <cfRule type="expression" dxfId="1233" priority="507">
      <formula>IF(RIGHT(TEXT(AI529,"0.#"),1)=".",FALSE,TRUE)</formula>
    </cfRule>
    <cfRule type="expression" dxfId="1232" priority="508">
      <formula>IF(RIGHT(TEXT(AI529,"0.#"),1)=".",TRUE,FALSE)</formula>
    </cfRule>
  </conditionalFormatting>
  <conditionalFormatting sqref="AI527">
    <cfRule type="expression" dxfId="1231" priority="511">
      <formula>IF(RIGHT(TEXT(AI527,"0.#"),1)=".",FALSE,TRUE)</formula>
    </cfRule>
    <cfRule type="expression" dxfId="1230" priority="512">
      <formula>IF(RIGHT(TEXT(AI527,"0.#"),1)=".",TRUE,FALSE)</formula>
    </cfRule>
  </conditionalFormatting>
  <conditionalFormatting sqref="AI528">
    <cfRule type="expression" dxfId="1229" priority="509">
      <formula>IF(RIGHT(TEXT(AI528,"0.#"),1)=".",FALSE,TRUE)</formula>
    </cfRule>
    <cfRule type="expression" dxfId="1228" priority="510">
      <formula>IF(RIGHT(TEXT(AI528,"0.#"),1)=".",TRUE,FALSE)</formula>
    </cfRule>
  </conditionalFormatting>
  <conditionalFormatting sqref="AM494">
    <cfRule type="expression" dxfId="1227" priority="585">
      <formula>IF(RIGHT(TEXT(AM494,"0.#"),1)=".",FALSE,TRUE)</formula>
    </cfRule>
    <cfRule type="expression" dxfId="1226" priority="586">
      <formula>IF(RIGHT(TEXT(AM494,"0.#"),1)=".",TRUE,FALSE)</formula>
    </cfRule>
  </conditionalFormatting>
  <conditionalFormatting sqref="AM492">
    <cfRule type="expression" dxfId="1225" priority="589">
      <formula>IF(RIGHT(TEXT(AM492,"0.#"),1)=".",FALSE,TRUE)</formula>
    </cfRule>
    <cfRule type="expression" dxfId="1224" priority="590">
      <formula>IF(RIGHT(TEXT(AM492,"0.#"),1)=".",TRUE,FALSE)</formula>
    </cfRule>
  </conditionalFormatting>
  <conditionalFormatting sqref="AM493">
    <cfRule type="expression" dxfId="1223" priority="587">
      <formula>IF(RIGHT(TEXT(AM493,"0.#"),1)=".",FALSE,TRUE)</formula>
    </cfRule>
    <cfRule type="expression" dxfId="1222" priority="588">
      <formula>IF(RIGHT(TEXT(AM493,"0.#"),1)=".",TRUE,FALSE)</formula>
    </cfRule>
  </conditionalFormatting>
  <conditionalFormatting sqref="AI494">
    <cfRule type="expression" dxfId="1221" priority="579">
      <formula>IF(RIGHT(TEXT(AI494,"0.#"),1)=".",FALSE,TRUE)</formula>
    </cfRule>
    <cfRule type="expression" dxfId="1220" priority="580">
      <formula>IF(RIGHT(TEXT(AI494,"0.#"),1)=".",TRUE,FALSE)</formula>
    </cfRule>
  </conditionalFormatting>
  <conditionalFormatting sqref="AI492">
    <cfRule type="expression" dxfId="1219" priority="583">
      <formula>IF(RIGHT(TEXT(AI492,"0.#"),1)=".",FALSE,TRUE)</formula>
    </cfRule>
    <cfRule type="expression" dxfId="1218" priority="584">
      <formula>IF(RIGHT(TEXT(AI492,"0.#"),1)=".",TRUE,FALSE)</formula>
    </cfRule>
  </conditionalFormatting>
  <conditionalFormatting sqref="AI493">
    <cfRule type="expression" dxfId="1217" priority="581">
      <formula>IF(RIGHT(TEXT(AI493,"0.#"),1)=".",FALSE,TRUE)</formula>
    </cfRule>
    <cfRule type="expression" dxfId="1216" priority="582">
      <formula>IF(RIGHT(TEXT(AI493,"0.#"),1)=".",TRUE,FALSE)</formula>
    </cfRule>
  </conditionalFormatting>
  <conditionalFormatting sqref="AM499">
    <cfRule type="expression" dxfId="1215" priority="573">
      <formula>IF(RIGHT(TEXT(AM499,"0.#"),1)=".",FALSE,TRUE)</formula>
    </cfRule>
    <cfRule type="expression" dxfId="1214" priority="574">
      <formula>IF(RIGHT(TEXT(AM499,"0.#"),1)=".",TRUE,FALSE)</formula>
    </cfRule>
  </conditionalFormatting>
  <conditionalFormatting sqref="AM497">
    <cfRule type="expression" dxfId="1213" priority="577">
      <formula>IF(RIGHT(TEXT(AM497,"0.#"),1)=".",FALSE,TRUE)</formula>
    </cfRule>
    <cfRule type="expression" dxfId="1212" priority="578">
      <formula>IF(RIGHT(TEXT(AM497,"0.#"),1)=".",TRUE,FALSE)</formula>
    </cfRule>
  </conditionalFormatting>
  <conditionalFormatting sqref="AM498">
    <cfRule type="expression" dxfId="1211" priority="575">
      <formula>IF(RIGHT(TEXT(AM498,"0.#"),1)=".",FALSE,TRUE)</formula>
    </cfRule>
    <cfRule type="expression" dxfId="1210" priority="576">
      <formula>IF(RIGHT(TEXT(AM498,"0.#"),1)=".",TRUE,FALSE)</formula>
    </cfRule>
  </conditionalFormatting>
  <conditionalFormatting sqref="AI499">
    <cfRule type="expression" dxfId="1209" priority="567">
      <formula>IF(RIGHT(TEXT(AI499,"0.#"),1)=".",FALSE,TRUE)</formula>
    </cfRule>
    <cfRule type="expression" dxfId="1208" priority="568">
      <formula>IF(RIGHT(TEXT(AI499,"0.#"),1)=".",TRUE,FALSE)</formula>
    </cfRule>
  </conditionalFormatting>
  <conditionalFormatting sqref="AI497">
    <cfRule type="expression" dxfId="1207" priority="571">
      <formula>IF(RIGHT(TEXT(AI497,"0.#"),1)=".",FALSE,TRUE)</formula>
    </cfRule>
    <cfRule type="expression" dxfId="1206" priority="572">
      <formula>IF(RIGHT(TEXT(AI497,"0.#"),1)=".",TRUE,FALSE)</formula>
    </cfRule>
  </conditionalFormatting>
  <conditionalFormatting sqref="AI498">
    <cfRule type="expression" dxfId="1205" priority="569">
      <formula>IF(RIGHT(TEXT(AI498,"0.#"),1)=".",FALSE,TRUE)</formula>
    </cfRule>
    <cfRule type="expression" dxfId="1204" priority="570">
      <formula>IF(RIGHT(TEXT(AI498,"0.#"),1)=".",TRUE,FALSE)</formula>
    </cfRule>
  </conditionalFormatting>
  <conditionalFormatting sqref="AM504">
    <cfRule type="expression" dxfId="1203" priority="561">
      <formula>IF(RIGHT(TEXT(AM504,"0.#"),1)=".",FALSE,TRUE)</formula>
    </cfRule>
    <cfRule type="expression" dxfId="1202" priority="562">
      <formula>IF(RIGHT(TEXT(AM504,"0.#"),1)=".",TRUE,FALSE)</formula>
    </cfRule>
  </conditionalFormatting>
  <conditionalFormatting sqref="AM502">
    <cfRule type="expression" dxfId="1201" priority="565">
      <formula>IF(RIGHT(TEXT(AM502,"0.#"),1)=".",FALSE,TRUE)</formula>
    </cfRule>
    <cfRule type="expression" dxfId="1200" priority="566">
      <formula>IF(RIGHT(TEXT(AM502,"0.#"),1)=".",TRUE,FALSE)</formula>
    </cfRule>
  </conditionalFormatting>
  <conditionalFormatting sqref="AM503">
    <cfRule type="expression" dxfId="1199" priority="563">
      <formula>IF(RIGHT(TEXT(AM503,"0.#"),1)=".",FALSE,TRUE)</formula>
    </cfRule>
    <cfRule type="expression" dxfId="1198" priority="564">
      <formula>IF(RIGHT(TEXT(AM503,"0.#"),1)=".",TRUE,FALSE)</formula>
    </cfRule>
  </conditionalFormatting>
  <conditionalFormatting sqref="AI504">
    <cfRule type="expression" dxfId="1197" priority="555">
      <formula>IF(RIGHT(TEXT(AI504,"0.#"),1)=".",FALSE,TRUE)</formula>
    </cfRule>
    <cfRule type="expression" dxfId="1196" priority="556">
      <formula>IF(RIGHT(TEXT(AI504,"0.#"),1)=".",TRUE,FALSE)</formula>
    </cfRule>
  </conditionalFormatting>
  <conditionalFormatting sqref="AI502">
    <cfRule type="expression" dxfId="1195" priority="559">
      <formula>IF(RIGHT(TEXT(AI502,"0.#"),1)=".",FALSE,TRUE)</formula>
    </cfRule>
    <cfRule type="expression" dxfId="1194" priority="560">
      <formula>IF(RIGHT(TEXT(AI502,"0.#"),1)=".",TRUE,FALSE)</formula>
    </cfRule>
  </conditionalFormatting>
  <conditionalFormatting sqref="AI503">
    <cfRule type="expression" dxfId="1193" priority="557">
      <formula>IF(RIGHT(TEXT(AI503,"0.#"),1)=".",FALSE,TRUE)</formula>
    </cfRule>
    <cfRule type="expression" dxfId="1192" priority="558">
      <formula>IF(RIGHT(TEXT(AI503,"0.#"),1)=".",TRUE,FALSE)</formula>
    </cfRule>
  </conditionalFormatting>
  <conditionalFormatting sqref="AM509">
    <cfRule type="expression" dxfId="1191" priority="549">
      <formula>IF(RIGHT(TEXT(AM509,"0.#"),1)=".",FALSE,TRUE)</formula>
    </cfRule>
    <cfRule type="expression" dxfId="1190" priority="550">
      <formula>IF(RIGHT(TEXT(AM509,"0.#"),1)=".",TRUE,FALSE)</formula>
    </cfRule>
  </conditionalFormatting>
  <conditionalFormatting sqref="AM507">
    <cfRule type="expression" dxfId="1189" priority="553">
      <formula>IF(RIGHT(TEXT(AM507,"0.#"),1)=".",FALSE,TRUE)</formula>
    </cfRule>
    <cfRule type="expression" dxfId="1188" priority="554">
      <formula>IF(RIGHT(TEXT(AM507,"0.#"),1)=".",TRUE,FALSE)</formula>
    </cfRule>
  </conditionalFormatting>
  <conditionalFormatting sqref="AM508">
    <cfRule type="expression" dxfId="1187" priority="551">
      <formula>IF(RIGHT(TEXT(AM508,"0.#"),1)=".",FALSE,TRUE)</formula>
    </cfRule>
    <cfRule type="expression" dxfId="1186" priority="552">
      <formula>IF(RIGHT(TEXT(AM508,"0.#"),1)=".",TRUE,FALSE)</formula>
    </cfRule>
  </conditionalFormatting>
  <conditionalFormatting sqref="AI509">
    <cfRule type="expression" dxfId="1185" priority="543">
      <formula>IF(RIGHT(TEXT(AI509,"0.#"),1)=".",FALSE,TRUE)</formula>
    </cfRule>
    <cfRule type="expression" dxfId="1184" priority="544">
      <formula>IF(RIGHT(TEXT(AI509,"0.#"),1)=".",TRUE,FALSE)</formula>
    </cfRule>
  </conditionalFormatting>
  <conditionalFormatting sqref="AI507">
    <cfRule type="expression" dxfId="1183" priority="547">
      <formula>IF(RIGHT(TEXT(AI507,"0.#"),1)=".",FALSE,TRUE)</formula>
    </cfRule>
    <cfRule type="expression" dxfId="1182" priority="548">
      <formula>IF(RIGHT(TEXT(AI507,"0.#"),1)=".",TRUE,FALSE)</formula>
    </cfRule>
  </conditionalFormatting>
  <conditionalFormatting sqref="AI508">
    <cfRule type="expression" dxfId="1181" priority="545">
      <formula>IF(RIGHT(TEXT(AI508,"0.#"),1)=".",FALSE,TRUE)</formula>
    </cfRule>
    <cfRule type="expression" dxfId="1180" priority="546">
      <formula>IF(RIGHT(TEXT(AI508,"0.#"),1)=".",TRUE,FALSE)</formula>
    </cfRule>
  </conditionalFormatting>
  <conditionalFormatting sqref="AM543">
    <cfRule type="expression" dxfId="1179" priority="501">
      <formula>IF(RIGHT(TEXT(AM543,"0.#"),1)=".",FALSE,TRUE)</formula>
    </cfRule>
    <cfRule type="expression" dxfId="1178" priority="502">
      <formula>IF(RIGHT(TEXT(AM543,"0.#"),1)=".",TRUE,FALSE)</formula>
    </cfRule>
  </conditionalFormatting>
  <conditionalFormatting sqref="AM541">
    <cfRule type="expression" dxfId="1177" priority="505">
      <formula>IF(RIGHT(TEXT(AM541,"0.#"),1)=".",FALSE,TRUE)</formula>
    </cfRule>
    <cfRule type="expression" dxfId="1176" priority="506">
      <formula>IF(RIGHT(TEXT(AM541,"0.#"),1)=".",TRUE,FALSE)</formula>
    </cfRule>
  </conditionalFormatting>
  <conditionalFormatting sqref="AM542">
    <cfRule type="expression" dxfId="1175" priority="503">
      <formula>IF(RIGHT(TEXT(AM542,"0.#"),1)=".",FALSE,TRUE)</formula>
    </cfRule>
    <cfRule type="expression" dxfId="1174" priority="504">
      <formula>IF(RIGHT(TEXT(AM542,"0.#"),1)=".",TRUE,FALSE)</formula>
    </cfRule>
  </conditionalFormatting>
  <conditionalFormatting sqref="AI543">
    <cfRule type="expression" dxfId="1173" priority="495">
      <formula>IF(RIGHT(TEXT(AI543,"0.#"),1)=".",FALSE,TRUE)</formula>
    </cfRule>
    <cfRule type="expression" dxfId="1172" priority="496">
      <formula>IF(RIGHT(TEXT(AI543,"0.#"),1)=".",TRUE,FALSE)</formula>
    </cfRule>
  </conditionalFormatting>
  <conditionalFormatting sqref="AI541">
    <cfRule type="expression" dxfId="1171" priority="499">
      <formula>IF(RIGHT(TEXT(AI541,"0.#"),1)=".",FALSE,TRUE)</formula>
    </cfRule>
    <cfRule type="expression" dxfId="1170" priority="500">
      <formula>IF(RIGHT(TEXT(AI541,"0.#"),1)=".",TRUE,FALSE)</formula>
    </cfRule>
  </conditionalFormatting>
  <conditionalFormatting sqref="AI542">
    <cfRule type="expression" dxfId="1169" priority="497">
      <formula>IF(RIGHT(TEXT(AI542,"0.#"),1)=".",FALSE,TRUE)</formula>
    </cfRule>
    <cfRule type="expression" dxfId="1168" priority="498">
      <formula>IF(RIGHT(TEXT(AI542,"0.#"),1)=".",TRUE,FALSE)</formula>
    </cfRule>
  </conditionalFormatting>
  <conditionalFormatting sqref="AM568">
    <cfRule type="expression" dxfId="1167" priority="489">
      <formula>IF(RIGHT(TEXT(AM568,"0.#"),1)=".",FALSE,TRUE)</formula>
    </cfRule>
    <cfRule type="expression" dxfId="1166" priority="490">
      <formula>IF(RIGHT(TEXT(AM568,"0.#"),1)=".",TRUE,FALSE)</formula>
    </cfRule>
  </conditionalFormatting>
  <conditionalFormatting sqref="AM566">
    <cfRule type="expression" dxfId="1165" priority="493">
      <formula>IF(RIGHT(TEXT(AM566,"0.#"),1)=".",FALSE,TRUE)</formula>
    </cfRule>
    <cfRule type="expression" dxfId="1164" priority="494">
      <formula>IF(RIGHT(TEXT(AM566,"0.#"),1)=".",TRUE,FALSE)</formula>
    </cfRule>
  </conditionalFormatting>
  <conditionalFormatting sqref="AM567">
    <cfRule type="expression" dxfId="1163" priority="491">
      <formula>IF(RIGHT(TEXT(AM567,"0.#"),1)=".",FALSE,TRUE)</formula>
    </cfRule>
    <cfRule type="expression" dxfId="1162" priority="492">
      <formula>IF(RIGHT(TEXT(AM567,"0.#"),1)=".",TRUE,FALSE)</formula>
    </cfRule>
  </conditionalFormatting>
  <conditionalFormatting sqref="AI568">
    <cfRule type="expression" dxfId="1161" priority="483">
      <formula>IF(RIGHT(TEXT(AI568,"0.#"),1)=".",FALSE,TRUE)</formula>
    </cfRule>
    <cfRule type="expression" dxfId="1160" priority="484">
      <formula>IF(RIGHT(TEXT(AI568,"0.#"),1)=".",TRUE,FALSE)</formula>
    </cfRule>
  </conditionalFormatting>
  <conditionalFormatting sqref="AI566">
    <cfRule type="expression" dxfId="1159" priority="487">
      <formula>IF(RIGHT(TEXT(AI566,"0.#"),1)=".",FALSE,TRUE)</formula>
    </cfRule>
    <cfRule type="expression" dxfId="1158" priority="488">
      <formula>IF(RIGHT(TEXT(AI566,"0.#"),1)=".",TRUE,FALSE)</formula>
    </cfRule>
  </conditionalFormatting>
  <conditionalFormatting sqref="AI567">
    <cfRule type="expression" dxfId="1157" priority="485">
      <formula>IF(RIGHT(TEXT(AI567,"0.#"),1)=".",FALSE,TRUE)</formula>
    </cfRule>
    <cfRule type="expression" dxfId="1156" priority="486">
      <formula>IF(RIGHT(TEXT(AI567,"0.#"),1)=".",TRUE,FALSE)</formula>
    </cfRule>
  </conditionalFormatting>
  <conditionalFormatting sqref="AM573">
    <cfRule type="expression" dxfId="1155" priority="429">
      <formula>IF(RIGHT(TEXT(AM573,"0.#"),1)=".",FALSE,TRUE)</formula>
    </cfRule>
    <cfRule type="expression" dxfId="1154" priority="430">
      <formula>IF(RIGHT(TEXT(AM573,"0.#"),1)=".",TRUE,FALSE)</formula>
    </cfRule>
  </conditionalFormatting>
  <conditionalFormatting sqref="AM571">
    <cfRule type="expression" dxfId="1153" priority="433">
      <formula>IF(RIGHT(TEXT(AM571,"0.#"),1)=".",FALSE,TRUE)</formula>
    </cfRule>
    <cfRule type="expression" dxfId="1152" priority="434">
      <formula>IF(RIGHT(TEXT(AM571,"0.#"),1)=".",TRUE,FALSE)</formula>
    </cfRule>
  </conditionalFormatting>
  <conditionalFormatting sqref="AM572">
    <cfRule type="expression" dxfId="1151" priority="431">
      <formula>IF(RIGHT(TEXT(AM572,"0.#"),1)=".",FALSE,TRUE)</formula>
    </cfRule>
    <cfRule type="expression" dxfId="1150" priority="432">
      <formula>IF(RIGHT(TEXT(AM572,"0.#"),1)=".",TRUE,FALSE)</formula>
    </cfRule>
  </conditionalFormatting>
  <conditionalFormatting sqref="AI573">
    <cfRule type="expression" dxfId="1149" priority="423">
      <formula>IF(RIGHT(TEXT(AI573,"0.#"),1)=".",FALSE,TRUE)</formula>
    </cfRule>
    <cfRule type="expression" dxfId="1148" priority="424">
      <formula>IF(RIGHT(TEXT(AI573,"0.#"),1)=".",TRUE,FALSE)</formula>
    </cfRule>
  </conditionalFormatting>
  <conditionalFormatting sqref="AI571">
    <cfRule type="expression" dxfId="1147" priority="427">
      <formula>IF(RIGHT(TEXT(AI571,"0.#"),1)=".",FALSE,TRUE)</formula>
    </cfRule>
    <cfRule type="expression" dxfId="1146" priority="428">
      <formula>IF(RIGHT(TEXT(AI571,"0.#"),1)=".",TRUE,FALSE)</formula>
    </cfRule>
  </conditionalFormatting>
  <conditionalFormatting sqref="AI572">
    <cfRule type="expression" dxfId="1145" priority="425">
      <formula>IF(RIGHT(TEXT(AI572,"0.#"),1)=".",FALSE,TRUE)</formula>
    </cfRule>
    <cfRule type="expression" dxfId="1144" priority="426">
      <formula>IF(RIGHT(TEXT(AI572,"0.#"),1)=".",TRUE,FALSE)</formula>
    </cfRule>
  </conditionalFormatting>
  <conditionalFormatting sqref="AM578">
    <cfRule type="expression" dxfId="1143" priority="417">
      <formula>IF(RIGHT(TEXT(AM578,"0.#"),1)=".",FALSE,TRUE)</formula>
    </cfRule>
    <cfRule type="expression" dxfId="1142" priority="418">
      <formula>IF(RIGHT(TEXT(AM578,"0.#"),1)=".",TRUE,FALSE)</formula>
    </cfRule>
  </conditionalFormatting>
  <conditionalFormatting sqref="AM576">
    <cfRule type="expression" dxfId="1141" priority="421">
      <formula>IF(RIGHT(TEXT(AM576,"0.#"),1)=".",FALSE,TRUE)</formula>
    </cfRule>
    <cfRule type="expression" dxfId="1140" priority="422">
      <formula>IF(RIGHT(TEXT(AM576,"0.#"),1)=".",TRUE,FALSE)</formula>
    </cfRule>
  </conditionalFormatting>
  <conditionalFormatting sqref="AM577">
    <cfRule type="expression" dxfId="1139" priority="419">
      <formula>IF(RIGHT(TEXT(AM577,"0.#"),1)=".",FALSE,TRUE)</formula>
    </cfRule>
    <cfRule type="expression" dxfId="1138" priority="420">
      <formula>IF(RIGHT(TEXT(AM577,"0.#"),1)=".",TRUE,FALSE)</formula>
    </cfRule>
  </conditionalFormatting>
  <conditionalFormatting sqref="AI578">
    <cfRule type="expression" dxfId="1137" priority="411">
      <formula>IF(RIGHT(TEXT(AI578,"0.#"),1)=".",FALSE,TRUE)</formula>
    </cfRule>
    <cfRule type="expression" dxfId="1136" priority="412">
      <formula>IF(RIGHT(TEXT(AI578,"0.#"),1)=".",TRUE,FALSE)</formula>
    </cfRule>
  </conditionalFormatting>
  <conditionalFormatting sqref="AI576">
    <cfRule type="expression" dxfId="1135" priority="415">
      <formula>IF(RIGHT(TEXT(AI576,"0.#"),1)=".",FALSE,TRUE)</formula>
    </cfRule>
    <cfRule type="expression" dxfId="1134" priority="416">
      <formula>IF(RIGHT(TEXT(AI576,"0.#"),1)=".",TRUE,FALSE)</formula>
    </cfRule>
  </conditionalFormatting>
  <conditionalFormatting sqref="AI577">
    <cfRule type="expression" dxfId="1133" priority="413">
      <formula>IF(RIGHT(TEXT(AI577,"0.#"),1)=".",FALSE,TRUE)</formula>
    </cfRule>
    <cfRule type="expression" dxfId="1132" priority="414">
      <formula>IF(RIGHT(TEXT(AI577,"0.#"),1)=".",TRUE,FALSE)</formula>
    </cfRule>
  </conditionalFormatting>
  <conditionalFormatting sqref="AM583">
    <cfRule type="expression" dxfId="1131" priority="405">
      <formula>IF(RIGHT(TEXT(AM583,"0.#"),1)=".",FALSE,TRUE)</formula>
    </cfRule>
    <cfRule type="expression" dxfId="1130" priority="406">
      <formula>IF(RIGHT(TEXT(AM583,"0.#"),1)=".",TRUE,FALSE)</formula>
    </cfRule>
  </conditionalFormatting>
  <conditionalFormatting sqref="AM581">
    <cfRule type="expression" dxfId="1129" priority="409">
      <formula>IF(RIGHT(TEXT(AM581,"0.#"),1)=".",FALSE,TRUE)</formula>
    </cfRule>
    <cfRule type="expression" dxfId="1128" priority="410">
      <formula>IF(RIGHT(TEXT(AM581,"0.#"),1)=".",TRUE,FALSE)</formula>
    </cfRule>
  </conditionalFormatting>
  <conditionalFormatting sqref="AM582">
    <cfRule type="expression" dxfId="1127" priority="407">
      <formula>IF(RIGHT(TEXT(AM582,"0.#"),1)=".",FALSE,TRUE)</formula>
    </cfRule>
    <cfRule type="expression" dxfId="1126" priority="408">
      <formula>IF(RIGHT(TEXT(AM582,"0.#"),1)=".",TRUE,FALSE)</formula>
    </cfRule>
  </conditionalFormatting>
  <conditionalFormatting sqref="AI583">
    <cfRule type="expression" dxfId="1125" priority="399">
      <formula>IF(RIGHT(TEXT(AI583,"0.#"),1)=".",FALSE,TRUE)</formula>
    </cfRule>
    <cfRule type="expression" dxfId="1124" priority="400">
      <formula>IF(RIGHT(TEXT(AI583,"0.#"),1)=".",TRUE,FALSE)</formula>
    </cfRule>
  </conditionalFormatting>
  <conditionalFormatting sqref="AI581">
    <cfRule type="expression" dxfId="1123" priority="403">
      <formula>IF(RIGHT(TEXT(AI581,"0.#"),1)=".",FALSE,TRUE)</formula>
    </cfRule>
    <cfRule type="expression" dxfId="1122" priority="404">
      <formula>IF(RIGHT(TEXT(AI581,"0.#"),1)=".",TRUE,FALSE)</formula>
    </cfRule>
  </conditionalFormatting>
  <conditionalFormatting sqref="AI582">
    <cfRule type="expression" dxfId="1121" priority="401">
      <formula>IF(RIGHT(TEXT(AI582,"0.#"),1)=".",FALSE,TRUE)</formula>
    </cfRule>
    <cfRule type="expression" dxfId="1120" priority="402">
      <formula>IF(RIGHT(TEXT(AI582,"0.#"),1)=".",TRUE,FALSE)</formula>
    </cfRule>
  </conditionalFormatting>
  <conditionalFormatting sqref="AM548">
    <cfRule type="expression" dxfId="1119" priority="477">
      <formula>IF(RIGHT(TEXT(AM548,"0.#"),1)=".",FALSE,TRUE)</formula>
    </cfRule>
    <cfRule type="expression" dxfId="1118" priority="478">
      <formula>IF(RIGHT(TEXT(AM548,"0.#"),1)=".",TRUE,FALSE)</formula>
    </cfRule>
  </conditionalFormatting>
  <conditionalFormatting sqref="AM546">
    <cfRule type="expression" dxfId="1117" priority="481">
      <formula>IF(RIGHT(TEXT(AM546,"0.#"),1)=".",FALSE,TRUE)</formula>
    </cfRule>
    <cfRule type="expression" dxfId="1116" priority="482">
      <formula>IF(RIGHT(TEXT(AM546,"0.#"),1)=".",TRUE,FALSE)</formula>
    </cfRule>
  </conditionalFormatting>
  <conditionalFormatting sqref="AM547">
    <cfRule type="expression" dxfId="1115" priority="479">
      <formula>IF(RIGHT(TEXT(AM547,"0.#"),1)=".",FALSE,TRUE)</formula>
    </cfRule>
    <cfRule type="expression" dxfId="1114" priority="480">
      <formula>IF(RIGHT(TEXT(AM547,"0.#"),1)=".",TRUE,FALSE)</formula>
    </cfRule>
  </conditionalFormatting>
  <conditionalFormatting sqref="AI548">
    <cfRule type="expression" dxfId="1113" priority="471">
      <formula>IF(RIGHT(TEXT(AI548,"0.#"),1)=".",FALSE,TRUE)</formula>
    </cfRule>
    <cfRule type="expression" dxfId="1112" priority="472">
      <formula>IF(RIGHT(TEXT(AI548,"0.#"),1)=".",TRUE,FALSE)</formula>
    </cfRule>
  </conditionalFormatting>
  <conditionalFormatting sqref="AI546">
    <cfRule type="expression" dxfId="1111" priority="475">
      <formula>IF(RIGHT(TEXT(AI546,"0.#"),1)=".",FALSE,TRUE)</formula>
    </cfRule>
    <cfRule type="expression" dxfId="1110" priority="476">
      <formula>IF(RIGHT(TEXT(AI546,"0.#"),1)=".",TRUE,FALSE)</formula>
    </cfRule>
  </conditionalFormatting>
  <conditionalFormatting sqref="AI547">
    <cfRule type="expression" dxfId="1109" priority="473">
      <formula>IF(RIGHT(TEXT(AI547,"0.#"),1)=".",FALSE,TRUE)</formula>
    </cfRule>
    <cfRule type="expression" dxfId="1108" priority="474">
      <formula>IF(RIGHT(TEXT(AI547,"0.#"),1)=".",TRUE,FALSE)</formula>
    </cfRule>
  </conditionalFormatting>
  <conditionalFormatting sqref="AM553">
    <cfRule type="expression" dxfId="1107" priority="465">
      <formula>IF(RIGHT(TEXT(AM553,"0.#"),1)=".",FALSE,TRUE)</formula>
    </cfRule>
    <cfRule type="expression" dxfId="1106" priority="466">
      <formula>IF(RIGHT(TEXT(AM553,"0.#"),1)=".",TRUE,FALSE)</formula>
    </cfRule>
  </conditionalFormatting>
  <conditionalFormatting sqref="AM551">
    <cfRule type="expression" dxfId="1105" priority="469">
      <formula>IF(RIGHT(TEXT(AM551,"0.#"),1)=".",FALSE,TRUE)</formula>
    </cfRule>
    <cfRule type="expression" dxfId="1104" priority="470">
      <formula>IF(RIGHT(TEXT(AM551,"0.#"),1)=".",TRUE,FALSE)</formula>
    </cfRule>
  </conditionalFormatting>
  <conditionalFormatting sqref="AM552">
    <cfRule type="expression" dxfId="1103" priority="467">
      <formula>IF(RIGHT(TEXT(AM552,"0.#"),1)=".",FALSE,TRUE)</formula>
    </cfRule>
    <cfRule type="expression" dxfId="1102" priority="468">
      <formula>IF(RIGHT(TEXT(AM552,"0.#"),1)=".",TRUE,FALSE)</formula>
    </cfRule>
  </conditionalFormatting>
  <conditionalFormatting sqref="AI553">
    <cfRule type="expression" dxfId="1101" priority="459">
      <formula>IF(RIGHT(TEXT(AI553,"0.#"),1)=".",FALSE,TRUE)</formula>
    </cfRule>
    <cfRule type="expression" dxfId="1100" priority="460">
      <formula>IF(RIGHT(TEXT(AI553,"0.#"),1)=".",TRUE,FALSE)</formula>
    </cfRule>
  </conditionalFormatting>
  <conditionalFormatting sqref="AI551">
    <cfRule type="expression" dxfId="1099" priority="463">
      <formula>IF(RIGHT(TEXT(AI551,"0.#"),1)=".",FALSE,TRUE)</formula>
    </cfRule>
    <cfRule type="expression" dxfId="1098" priority="464">
      <formula>IF(RIGHT(TEXT(AI551,"0.#"),1)=".",TRUE,FALSE)</formula>
    </cfRule>
  </conditionalFormatting>
  <conditionalFormatting sqref="AI552">
    <cfRule type="expression" dxfId="1097" priority="461">
      <formula>IF(RIGHT(TEXT(AI552,"0.#"),1)=".",FALSE,TRUE)</formula>
    </cfRule>
    <cfRule type="expression" dxfId="1096" priority="462">
      <formula>IF(RIGHT(TEXT(AI552,"0.#"),1)=".",TRUE,FALSE)</formula>
    </cfRule>
  </conditionalFormatting>
  <conditionalFormatting sqref="AM558">
    <cfRule type="expression" dxfId="1095" priority="453">
      <formula>IF(RIGHT(TEXT(AM558,"0.#"),1)=".",FALSE,TRUE)</formula>
    </cfRule>
    <cfRule type="expression" dxfId="1094" priority="454">
      <formula>IF(RIGHT(TEXT(AM558,"0.#"),1)=".",TRUE,FALSE)</formula>
    </cfRule>
  </conditionalFormatting>
  <conditionalFormatting sqref="AM556">
    <cfRule type="expression" dxfId="1093" priority="457">
      <formula>IF(RIGHT(TEXT(AM556,"0.#"),1)=".",FALSE,TRUE)</formula>
    </cfRule>
    <cfRule type="expression" dxfId="1092" priority="458">
      <formula>IF(RIGHT(TEXT(AM556,"0.#"),1)=".",TRUE,FALSE)</formula>
    </cfRule>
  </conditionalFormatting>
  <conditionalFormatting sqref="AM557">
    <cfRule type="expression" dxfId="1091" priority="455">
      <formula>IF(RIGHT(TEXT(AM557,"0.#"),1)=".",FALSE,TRUE)</formula>
    </cfRule>
    <cfRule type="expression" dxfId="1090" priority="456">
      <formula>IF(RIGHT(TEXT(AM557,"0.#"),1)=".",TRUE,FALSE)</formula>
    </cfRule>
  </conditionalFormatting>
  <conditionalFormatting sqref="AI558">
    <cfRule type="expression" dxfId="1089" priority="447">
      <formula>IF(RIGHT(TEXT(AI558,"0.#"),1)=".",FALSE,TRUE)</formula>
    </cfRule>
    <cfRule type="expression" dxfId="1088" priority="448">
      <formula>IF(RIGHT(TEXT(AI558,"0.#"),1)=".",TRUE,FALSE)</formula>
    </cfRule>
  </conditionalFormatting>
  <conditionalFormatting sqref="AI556">
    <cfRule type="expression" dxfId="1087" priority="451">
      <formula>IF(RIGHT(TEXT(AI556,"0.#"),1)=".",FALSE,TRUE)</formula>
    </cfRule>
    <cfRule type="expression" dxfId="1086" priority="452">
      <formula>IF(RIGHT(TEXT(AI556,"0.#"),1)=".",TRUE,FALSE)</formula>
    </cfRule>
  </conditionalFormatting>
  <conditionalFormatting sqref="AI557">
    <cfRule type="expression" dxfId="1085" priority="449">
      <formula>IF(RIGHT(TEXT(AI557,"0.#"),1)=".",FALSE,TRUE)</formula>
    </cfRule>
    <cfRule type="expression" dxfId="1084" priority="450">
      <formula>IF(RIGHT(TEXT(AI557,"0.#"),1)=".",TRUE,FALSE)</formula>
    </cfRule>
  </conditionalFormatting>
  <conditionalFormatting sqref="AM563">
    <cfRule type="expression" dxfId="1083" priority="441">
      <formula>IF(RIGHT(TEXT(AM563,"0.#"),1)=".",FALSE,TRUE)</formula>
    </cfRule>
    <cfRule type="expression" dxfId="1082" priority="442">
      <formula>IF(RIGHT(TEXT(AM563,"0.#"),1)=".",TRUE,FALSE)</formula>
    </cfRule>
  </conditionalFormatting>
  <conditionalFormatting sqref="AM561">
    <cfRule type="expression" dxfId="1081" priority="445">
      <formula>IF(RIGHT(TEXT(AM561,"0.#"),1)=".",FALSE,TRUE)</formula>
    </cfRule>
    <cfRule type="expression" dxfId="1080" priority="446">
      <formula>IF(RIGHT(TEXT(AM561,"0.#"),1)=".",TRUE,FALSE)</formula>
    </cfRule>
  </conditionalFormatting>
  <conditionalFormatting sqref="AM562">
    <cfRule type="expression" dxfId="1079" priority="443">
      <formula>IF(RIGHT(TEXT(AM562,"0.#"),1)=".",FALSE,TRUE)</formula>
    </cfRule>
    <cfRule type="expression" dxfId="1078" priority="444">
      <formula>IF(RIGHT(TEXT(AM562,"0.#"),1)=".",TRUE,FALSE)</formula>
    </cfRule>
  </conditionalFormatting>
  <conditionalFormatting sqref="AI563">
    <cfRule type="expression" dxfId="1077" priority="435">
      <formula>IF(RIGHT(TEXT(AI563,"0.#"),1)=".",FALSE,TRUE)</formula>
    </cfRule>
    <cfRule type="expression" dxfId="1076" priority="436">
      <formula>IF(RIGHT(TEXT(AI563,"0.#"),1)=".",TRUE,FALSE)</formula>
    </cfRule>
  </conditionalFormatting>
  <conditionalFormatting sqref="AI561">
    <cfRule type="expression" dxfId="1075" priority="439">
      <formula>IF(RIGHT(TEXT(AI561,"0.#"),1)=".",FALSE,TRUE)</formula>
    </cfRule>
    <cfRule type="expression" dxfId="1074" priority="440">
      <formula>IF(RIGHT(TEXT(AI561,"0.#"),1)=".",TRUE,FALSE)</formula>
    </cfRule>
  </conditionalFormatting>
  <conditionalFormatting sqref="AI562">
    <cfRule type="expression" dxfId="1073" priority="437">
      <formula>IF(RIGHT(TEXT(AI562,"0.#"),1)=".",FALSE,TRUE)</formula>
    </cfRule>
    <cfRule type="expression" dxfId="1072" priority="438">
      <formula>IF(RIGHT(TEXT(AI562,"0.#"),1)=".",TRUE,FALSE)</formula>
    </cfRule>
  </conditionalFormatting>
  <conditionalFormatting sqref="AM597">
    <cfRule type="expression" dxfId="1071" priority="393">
      <formula>IF(RIGHT(TEXT(AM597,"0.#"),1)=".",FALSE,TRUE)</formula>
    </cfRule>
    <cfRule type="expression" dxfId="1070" priority="394">
      <formula>IF(RIGHT(TEXT(AM597,"0.#"),1)=".",TRUE,FALSE)</formula>
    </cfRule>
  </conditionalFormatting>
  <conditionalFormatting sqref="AM595">
    <cfRule type="expression" dxfId="1069" priority="397">
      <formula>IF(RIGHT(TEXT(AM595,"0.#"),1)=".",FALSE,TRUE)</formula>
    </cfRule>
    <cfRule type="expression" dxfId="1068" priority="398">
      <formula>IF(RIGHT(TEXT(AM595,"0.#"),1)=".",TRUE,FALSE)</formula>
    </cfRule>
  </conditionalFormatting>
  <conditionalFormatting sqref="AM596">
    <cfRule type="expression" dxfId="1067" priority="395">
      <formula>IF(RIGHT(TEXT(AM596,"0.#"),1)=".",FALSE,TRUE)</formula>
    </cfRule>
    <cfRule type="expression" dxfId="1066" priority="396">
      <formula>IF(RIGHT(TEXT(AM596,"0.#"),1)=".",TRUE,FALSE)</formula>
    </cfRule>
  </conditionalFormatting>
  <conditionalFormatting sqref="AI597">
    <cfRule type="expression" dxfId="1065" priority="387">
      <formula>IF(RIGHT(TEXT(AI597,"0.#"),1)=".",FALSE,TRUE)</formula>
    </cfRule>
    <cfRule type="expression" dxfId="1064" priority="388">
      <formula>IF(RIGHT(TEXT(AI597,"0.#"),1)=".",TRUE,FALSE)</formula>
    </cfRule>
  </conditionalFormatting>
  <conditionalFormatting sqref="AI595">
    <cfRule type="expression" dxfId="1063" priority="391">
      <formula>IF(RIGHT(TEXT(AI595,"0.#"),1)=".",FALSE,TRUE)</formula>
    </cfRule>
    <cfRule type="expression" dxfId="1062" priority="392">
      <formula>IF(RIGHT(TEXT(AI595,"0.#"),1)=".",TRUE,FALSE)</formula>
    </cfRule>
  </conditionalFormatting>
  <conditionalFormatting sqref="AI596">
    <cfRule type="expression" dxfId="1061" priority="389">
      <formula>IF(RIGHT(TEXT(AI596,"0.#"),1)=".",FALSE,TRUE)</formula>
    </cfRule>
    <cfRule type="expression" dxfId="1060" priority="390">
      <formula>IF(RIGHT(TEXT(AI596,"0.#"),1)=".",TRUE,FALSE)</formula>
    </cfRule>
  </conditionalFormatting>
  <conditionalFormatting sqref="AM622">
    <cfRule type="expression" dxfId="1059" priority="381">
      <formula>IF(RIGHT(TEXT(AM622,"0.#"),1)=".",FALSE,TRUE)</formula>
    </cfRule>
    <cfRule type="expression" dxfId="1058" priority="382">
      <formula>IF(RIGHT(TEXT(AM622,"0.#"),1)=".",TRUE,FALSE)</formula>
    </cfRule>
  </conditionalFormatting>
  <conditionalFormatting sqref="AM620">
    <cfRule type="expression" dxfId="1057" priority="385">
      <formula>IF(RIGHT(TEXT(AM620,"0.#"),1)=".",FALSE,TRUE)</formula>
    </cfRule>
    <cfRule type="expression" dxfId="1056" priority="386">
      <formula>IF(RIGHT(TEXT(AM620,"0.#"),1)=".",TRUE,FALSE)</formula>
    </cfRule>
  </conditionalFormatting>
  <conditionalFormatting sqref="AM621">
    <cfRule type="expression" dxfId="1055" priority="383">
      <formula>IF(RIGHT(TEXT(AM621,"0.#"),1)=".",FALSE,TRUE)</formula>
    </cfRule>
    <cfRule type="expression" dxfId="1054" priority="384">
      <formula>IF(RIGHT(TEXT(AM621,"0.#"),1)=".",TRUE,FALSE)</formula>
    </cfRule>
  </conditionalFormatting>
  <conditionalFormatting sqref="AI622">
    <cfRule type="expression" dxfId="1053" priority="375">
      <formula>IF(RIGHT(TEXT(AI622,"0.#"),1)=".",FALSE,TRUE)</formula>
    </cfRule>
    <cfRule type="expression" dxfId="1052" priority="376">
      <formula>IF(RIGHT(TEXT(AI622,"0.#"),1)=".",TRUE,FALSE)</formula>
    </cfRule>
  </conditionalFormatting>
  <conditionalFormatting sqref="AI620">
    <cfRule type="expression" dxfId="1051" priority="379">
      <formula>IF(RIGHT(TEXT(AI620,"0.#"),1)=".",FALSE,TRUE)</formula>
    </cfRule>
    <cfRule type="expression" dxfId="1050" priority="380">
      <formula>IF(RIGHT(TEXT(AI620,"0.#"),1)=".",TRUE,FALSE)</formula>
    </cfRule>
  </conditionalFormatting>
  <conditionalFormatting sqref="AI621">
    <cfRule type="expression" dxfId="1049" priority="377">
      <formula>IF(RIGHT(TEXT(AI621,"0.#"),1)=".",FALSE,TRUE)</formula>
    </cfRule>
    <cfRule type="expression" dxfId="1048" priority="378">
      <formula>IF(RIGHT(TEXT(AI621,"0.#"),1)=".",TRUE,FALSE)</formula>
    </cfRule>
  </conditionalFormatting>
  <conditionalFormatting sqref="AM627">
    <cfRule type="expression" dxfId="1047" priority="321">
      <formula>IF(RIGHT(TEXT(AM627,"0.#"),1)=".",FALSE,TRUE)</formula>
    </cfRule>
    <cfRule type="expression" dxfId="1046" priority="322">
      <formula>IF(RIGHT(TEXT(AM627,"0.#"),1)=".",TRUE,FALSE)</formula>
    </cfRule>
  </conditionalFormatting>
  <conditionalFormatting sqref="AM625">
    <cfRule type="expression" dxfId="1045" priority="325">
      <formula>IF(RIGHT(TEXT(AM625,"0.#"),1)=".",FALSE,TRUE)</formula>
    </cfRule>
    <cfRule type="expression" dxfId="1044" priority="326">
      <formula>IF(RIGHT(TEXT(AM625,"0.#"),1)=".",TRUE,FALSE)</formula>
    </cfRule>
  </conditionalFormatting>
  <conditionalFormatting sqref="AM626">
    <cfRule type="expression" dxfId="1043" priority="323">
      <formula>IF(RIGHT(TEXT(AM626,"0.#"),1)=".",FALSE,TRUE)</formula>
    </cfRule>
    <cfRule type="expression" dxfId="1042" priority="324">
      <formula>IF(RIGHT(TEXT(AM626,"0.#"),1)=".",TRUE,FALSE)</formula>
    </cfRule>
  </conditionalFormatting>
  <conditionalFormatting sqref="AI627">
    <cfRule type="expression" dxfId="1041" priority="315">
      <formula>IF(RIGHT(TEXT(AI627,"0.#"),1)=".",FALSE,TRUE)</formula>
    </cfRule>
    <cfRule type="expression" dxfId="1040" priority="316">
      <formula>IF(RIGHT(TEXT(AI627,"0.#"),1)=".",TRUE,FALSE)</formula>
    </cfRule>
  </conditionalFormatting>
  <conditionalFormatting sqref="AI625">
    <cfRule type="expression" dxfId="1039" priority="319">
      <formula>IF(RIGHT(TEXT(AI625,"0.#"),1)=".",FALSE,TRUE)</formula>
    </cfRule>
    <cfRule type="expression" dxfId="1038" priority="320">
      <formula>IF(RIGHT(TEXT(AI625,"0.#"),1)=".",TRUE,FALSE)</formula>
    </cfRule>
  </conditionalFormatting>
  <conditionalFormatting sqref="AI626">
    <cfRule type="expression" dxfId="1037" priority="317">
      <formula>IF(RIGHT(TEXT(AI626,"0.#"),1)=".",FALSE,TRUE)</formula>
    </cfRule>
    <cfRule type="expression" dxfId="1036" priority="318">
      <formula>IF(RIGHT(TEXT(AI626,"0.#"),1)=".",TRUE,FALSE)</formula>
    </cfRule>
  </conditionalFormatting>
  <conditionalFormatting sqref="AM632">
    <cfRule type="expression" dxfId="1035" priority="309">
      <formula>IF(RIGHT(TEXT(AM632,"0.#"),1)=".",FALSE,TRUE)</formula>
    </cfRule>
    <cfRule type="expression" dxfId="1034" priority="310">
      <formula>IF(RIGHT(TEXT(AM632,"0.#"),1)=".",TRUE,FALSE)</formula>
    </cfRule>
  </conditionalFormatting>
  <conditionalFormatting sqref="AM630">
    <cfRule type="expression" dxfId="1033" priority="313">
      <formula>IF(RIGHT(TEXT(AM630,"0.#"),1)=".",FALSE,TRUE)</formula>
    </cfRule>
    <cfRule type="expression" dxfId="1032" priority="314">
      <formula>IF(RIGHT(TEXT(AM630,"0.#"),1)=".",TRUE,FALSE)</formula>
    </cfRule>
  </conditionalFormatting>
  <conditionalFormatting sqref="AM631">
    <cfRule type="expression" dxfId="1031" priority="311">
      <formula>IF(RIGHT(TEXT(AM631,"0.#"),1)=".",FALSE,TRUE)</formula>
    </cfRule>
    <cfRule type="expression" dxfId="1030" priority="312">
      <formula>IF(RIGHT(TEXT(AM631,"0.#"),1)=".",TRUE,FALSE)</formula>
    </cfRule>
  </conditionalFormatting>
  <conditionalFormatting sqref="AI632">
    <cfRule type="expression" dxfId="1029" priority="303">
      <formula>IF(RIGHT(TEXT(AI632,"0.#"),1)=".",FALSE,TRUE)</formula>
    </cfRule>
    <cfRule type="expression" dxfId="1028" priority="304">
      <formula>IF(RIGHT(TEXT(AI632,"0.#"),1)=".",TRUE,FALSE)</formula>
    </cfRule>
  </conditionalFormatting>
  <conditionalFormatting sqref="AI630">
    <cfRule type="expression" dxfId="1027" priority="307">
      <formula>IF(RIGHT(TEXT(AI630,"0.#"),1)=".",FALSE,TRUE)</formula>
    </cfRule>
    <cfRule type="expression" dxfId="1026" priority="308">
      <formula>IF(RIGHT(TEXT(AI630,"0.#"),1)=".",TRUE,FALSE)</formula>
    </cfRule>
  </conditionalFormatting>
  <conditionalFormatting sqref="AI631">
    <cfRule type="expression" dxfId="1025" priority="305">
      <formula>IF(RIGHT(TEXT(AI631,"0.#"),1)=".",FALSE,TRUE)</formula>
    </cfRule>
    <cfRule type="expression" dxfId="1024" priority="306">
      <formula>IF(RIGHT(TEXT(AI631,"0.#"),1)=".",TRUE,FALSE)</formula>
    </cfRule>
  </conditionalFormatting>
  <conditionalFormatting sqref="AM637">
    <cfRule type="expression" dxfId="1023" priority="297">
      <formula>IF(RIGHT(TEXT(AM637,"0.#"),1)=".",FALSE,TRUE)</formula>
    </cfRule>
    <cfRule type="expression" dxfId="1022" priority="298">
      <formula>IF(RIGHT(TEXT(AM637,"0.#"),1)=".",TRUE,FALSE)</formula>
    </cfRule>
  </conditionalFormatting>
  <conditionalFormatting sqref="AM635">
    <cfRule type="expression" dxfId="1021" priority="301">
      <formula>IF(RIGHT(TEXT(AM635,"0.#"),1)=".",FALSE,TRUE)</formula>
    </cfRule>
    <cfRule type="expression" dxfId="1020" priority="302">
      <formula>IF(RIGHT(TEXT(AM635,"0.#"),1)=".",TRUE,FALSE)</formula>
    </cfRule>
  </conditionalFormatting>
  <conditionalFormatting sqref="AM636">
    <cfRule type="expression" dxfId="1019" priority="299">
      <formula>IF(RIGHT(TEXT(AM636,"0.#"),1)=".",FALSE,TRUE)</formula>
    </cfRule>
    <cfRule type="expression" dxfId="1018" priority="300">
      <formula>IF(RIGHT(TEXT(AM636,"0.#"),1)=".",TRUE,FALSE)</formula>
    </cfRule>
  </conditionalFormatting>
  <conditionalFormatting sqref="AI637">
    <cfRule type="expression" dxfId="1017" priority="291">
      <formula>IF(RIGHT(TEXT(AI637,"0.#"),1)=".",FALSE,TRUE)</formula>
    </cfRule>
    <cfRule type="expression" dxfId="1016" priority="292">
      <formula>IF(RIGHT(TEXT(AI637,"0.#"),1)=".",TRUE,FALSE)</formula>
    </cfRule>
  </conditionalFormatting>
  <conditionalFormatting sqref="AI635">
    <cfRule type="expression" dxfId="1015" priority="295">
      <formula>IF(RIGHT(TEXT(AI635,"0.#"),1)=".",FALSE,TRUE)</formula>
    </cfRule>
    <cfRule type="expression" dxfId="1014" priority="296">
      <formula>IF(RIGHT(TEXT(AI635,"0.#"),1)=".",TRUE,FALSE)</formula>
    </cfRule>
  </conditionalFormatting>
  <conditionalFormatting sqref="AI636">
    <cfRule type="expression" dxfId="1013" priority="293">
      <formula>IF(RIGHT(TEXT(AI636,"0.#"),1)=".",FALSE,TRUE)</formula>
    </cfRule>
    <cfRule type="expression" dxfId="1012" priority="294">
      <formula>IF(RIGHT(TEXT(AI636,"0.#"),1)=".",TRUE,FALSE)</formula>
    </cfRule>
  </conditionalFormatting>
  <conditionalFormatting sqref="AM602">
    <cfRule type="expression" dxfId="1011" priority="369">
      <formula>IF(RIGHT(TEXT(AM602,"0.#"),1)=".",FALSE,TRUE)</formula>
    </cfRule>
    <cfRule type="expression" dxfId="1010" priority="370">
      <formula>IF(RIGHT(TEXT(AM602,"0.#"),1)=".",TRUE,FALSE)</formula>
    </cfRule>
  </conditionalFormatting>
  <conditionalFormatting sqref="AM600">
    <cfRule type="expression" dxfId="1009" priority="373">
      <formula>IF(RIGHT(TEXT(AM600,"0.#"),1)=".",FALSE,TRUE)</formula>
    </cfRule>
    <cfRule type="expression" dxfId="1008" priority="374">
      <formula>IF(RIGHT(TEXT(AM600,"0.#"),1)=".",TRUE,FALSE)</formula>
    </cfRule>
  </conditionalFormatting>
  <conditionalFormatting sqref="AM601">
    <cfRule type="expression" dxfId="1007" priority="371">
      <formula>IF(RIGHT(TEXT(AM601,"0.#"),1)=".",FALSE,TRUE)</formula>
    </cfRule>
    <cfRule type="expression" dxfId="1006" priority="372">
      <formula>IF(RIGHT(TEXT(AM601,"0.#"),1)=".",TRUE,FALSE)</formula>
    </cfRule>
  </conditionalFormatting>
  <conditionalFormatting sqref="AI602">
    <cfRule type="expression" dxfId="1005" priority="363">
      <formula>IF(RIGHT(TEXT(AI602,"0.#"),1)=".",FALSE,TRUE)</formula>
    </cfRule>
    <cfRule type="expression" dxfId="1004" priority="364">
      <formula>IF(RIGHT(TEXT(AI602,"0.#"),1)=".",TRUE,FALSE)</formula>
    </cfRule>
  </conditionalFormatting>
  <conditionalFormatting sqref="AI600">
    <cfRule type="expression" dxfId="1003" priority="367">
      <formula>IF(RIGHT(TEXT(AI600,"0.#"),1)=".",FALSE,TRUE)</formula>
    </cfRule>
    <cfRule type="expression" dxfId="1002" priority="368">
      <formula>IF(RIGHT(TEXT(AI600,"0.#"),1)=".",TRUE,FALSE)</formula>
    </cfRule>
  </conditionalFormatting>
  <conditionalFormatting sqref="AI601">
    <cfRule type="expression" dxfId="1001" priority="365">
      <formula>IF(RIGHT(TEXT(AI601,"0.#"),1)=".",FALSE,TRUE)</formula>
    </cfRule>
    <cfRule type="expression" dxfId="1000" priority="366">
      <formula>IF(RIGHT(TEXT(AI601,"0.#"),1)=".",TRUE,FALSE)</formula>
    </cfRule>
  </conditionalFormatting>
  <conditionalFormatting sqref="AM607">
    <cfRule type="expression" dxfId="999" priority="357">
      <formula>IF(RIGHT(TEXT(AM607,"0.#"),1)=".",FALSE,TRUE)</formula>
    </cfRule>
    <cfRule type="expression" dxfId="998" priority="358">
      <formula>IF(RIGHT(TEXT(AM607,"0.#"),1)=".",TRUE,FALSE)</formula>
    </cfRule>
  </conditionalFormatting>
  <conditionalFormatting sqref="AM605">
    <cfRule type="expression" dxfId="997" priority="361">
      <formula>IF(RIGHT(TEXT(AM605,"0.#"),1)=".",FALSE,TRUE)</formula>
    </cfRule>
    <cfRule type="expression" dxfId="996" priority="362">
      <formula>IF(RIGHT(TEXT(AM605,"0.#"),1)=".",TRUE,FALSE)</formula>
    </cfRule>
  </conditionalFormatting>
  <conditionalFormatting sqref="AM606">
    <cfRule type="expression" dxfId="995" priority="359">
      <formula>IF(RIGHT(TEXT(AM606,"0.#"),1)=".",FALSE,TRUE)</formula>
    </cfRule>
    <cfRule type="expression" dxfId="994" priority="360">
      <formula>IF(RIGHT(TEXT(AM606,"0.#"),1)=".",TRUE,FALSE)</formula>
    </cfRule>
  </conditionalFormatting>
  <conditionalFormatting sqref="AI607">
    <cfRule type="expression" dxfId="993" priority="351">
      <formula>IF(RIGHT(TEXT(AI607,"0.#"),1)=".",FALSE,TRUE)</formula>
    </cfRule>
    <cfRule type="expression" dxfId="992" priority="352">
      <formula>IF(RIGHT(TEXT(AI607,"0.#"),1)=".",TRUE,FALSE)</formula>
    </cfRule>
  </conditionalFormatting>
  <conditionalFormatting sqref="AI605">
    <cfRule type="expression" dxfId="991" priority="355">
      <formula>IF(RIGHT(TEXT(AI605,"0.#"),1)=".",FALSE,TRUE)</formula>
    </cfRule>
    <cfRule type="expression" dxfId="990" priority="356">
      <formula>IF(RIGHT(TEXT(AI605,"0.#"),1)=".",TRUE,FALSE)</formula>
    </cfRule>
  </conditionalFormatting>
  <conditionalFormatting sqref="AI606">
    <cfRule type="expression" dxfId="989" priority="353">
      <formula>IF(RIGHT(TEXT(AI606,"0.#"),1)=".",FALSE,TRUE)</formula>
    </cfRule>
    <cfRule type="expression" dxfId="988" priority="354">
      <formula>IF(RIGHT(TEXT(AI606,"0.#"),1)=".",TRUE,FALSE)</formula>
    </cfRule>
  </conditionalFormatting>
  <conditionalFormatting sqref="AM612">
    <cfRule type="expression" dxfId="987" priority="345">
      <formula>IF(RIGHT(TEXT(AM612,"0.#"),1)=".",FALSE,TRUE)</formula>
    </cfRule>
    <cfRule type="expression" dxfId="986" priority="346">
      <formula>IF(RIGHT(TEXT(AM612,"0.#"),1)=".",TRUE,FALSE)</formula>
    </cfRule>
  </conditionalFormatting>
  <conditionalFormatting sqref="AM610">
    <cfRule type="expression" dxfId="985" priority="349">
      <formula>IF(RIGHT(TEXT(AM610,"0.#"),1)=".",FALSE,TRUE)</formula>
    </cfRule>
    <cfRule type="expression" dxfId="984" priority="350">
      <formula>IF(RIGHT(TEXT(AM610,"0.#"),1)=".",TRUE,FALSE)</formula>
    </cfRule>
  </conditionalFormatting>
  <conditionalFormatting sqref="AM611">
    <cfRule type="expression" dxfId="983" priority="347">
      <formula>IF(RIGHT(TEXT(AM611,"0.#"),1)=".",FALSE,TRUE)</formula>
    </cfRule>
    <cfRule type="expression" dxfId="982" priority="348">
      <formula>IF(RIGHT(TEXT(AM611,"0.#"),1)=".",TRUE,FALSE)</formula>
    </cfRule>
  </conditionalFormatting>
  <conditionalFormatting sqref="AI612">
    <cfRule type="expression" dxfId="981" priority="339">
      <formula>IF(RIGHT(TEXT(AI612,"0.#"),1)=".",FALSE,TRUE)</formula>
    </cfRule>
    <cfRule type="expression" dxfId="980" priority="340">
      <formula>IF(RIGHT(TEXT(AI612,"0.#"),1)=".",TRUE,FALSE)</formula>
    </cfRule>
  </conditionalFormatting>
  <conditionalFormatting sqref="AI610">
    <cfRule type="expression" dxfId="979" priority="343">
      <formula>IF(RIGHT(TEXT(AI610,"0.#"),1)=".",FALSE,TRUE)</formula>
    </cfRule>
    <cfRule type="expression" dxfId="978" priority="344">
      <formula>IF(RIGHT(TEXT(AI610,"0.#"),1)=".",TRUE,FALSE)</formula>
    </cfRule>
  </conditionalFormatting>
  <conditionalFormatting sqref="AI611">
    <cfRule type="expression" dxfId="977" priority="341">
      <formula>IF(RIGHT(TEXT(AI611,"0.#"),1)=".",FALSE,TRUE)</formula>
    </cfRule>
    <cfRule type="expression" dxfId="976" priority="342">
      <formula>IF(RIGHT(TEXT(AI611,"0.#"),1)=".",TRUE,FALSE)</formula>
    </cfRule>
  </conditionalFormatting>
  <conditionalFormatting sqref="AM617">
    <cfRule type="expression" dxfId="975" priority="333">
      <formula>IF(RIGHT(TEXT(AM617,"0.#"),1)=".",FALSE,TRUE)</formula>
    </cfRule>
    <cfRule type="expression" dxfId="974" priority="334">
      <formula>IF(RIGHT(TEXT(AM617,"0.#"),1)=".",TRUE,FALSE)</formula>
    </cfRule>
  </conditionalFormatting>
  <conditionalFormatting sqref="AM615">
    <cfRule type="expression" dxfId="973" priority="337">
      <formula>IF(RIGHT(TEXT(AM615,"0.#"),1)=".",FALSE,TRUE)</formula>
    </cfRule>
    <cfRule type="expression" dxfId="972" priority="338">
      <formula>IF(RIGHT(TEXT(AM615,"0.#"),1)=".",TRUE,FALSE)</formula>
    </cfRule>
  </conditionalFormatting>
  <conditionalFormatting sqref="AM616">
    <cfRule type="expression" dxfId="971" priority="335">
      <formula>IF(RIGHT(TEXT(AM616,"0.#"),1)=".",FALSE,TRUE)</formula>
    </cfRule>
    <cfRule type="expression" dxfId="970" priority="336">
      <formula>IF(RIGHT(TEXT(AM616,"0.#"),1)=".",TRUE,FALSE)</formula>
    </cfRule>
  </conditionalFormatting>
  <conditionalFormatting sqref="AI617">
    <cfRule type="expression" dxfId="969" priority="327">
      <formula>IF(RIGHT(TEXT(AI617,"0.#"),1)=".",FALSE,TRUE)</formula>
    </cfRule>
    <cfRule type="expression" dxfId="968" priority="328">
      <formula>IF(RIGHT(TEXT(AI617,"0.#"),1)=".",TRUE,FALSE)</formula>
    </cfRule>
  </conditionalFormatting>
  <conditionalFormatting sqref="AI615">
    <cfRule type="expression" dxfId="967" priority="331">
      <formula>IF(RIGHT(TEXT(AI615,"0.#"),1)=".",FALSE,TRUE)</formula>
    </cfRule>
    <cfRule type="expression" dxfId="966" priority="332">
      <formula>IF(RIGHT(TEXT(AI615,"0.#"),1)=".",TRUE,FALSE)</formula>
    </cfRule>
  </conditionalFormatting>
  <conditionalFormatting sqref="AI616">
    <cfRule type="expression" dxfId="965" priority="329">
      <formula>IF(RIGHT(TEXT(AI616,"0.#"),1)=".",FALSE,TRUE)</formula>
    </cfRule>
    <cfRule type="expression" dxfId="964" priority="330">
      <formula>IF(RIGHT(TEXT(AI616,"0.#"),1)=".",TRUE,FALSE)</formula>
    </cfRule>
  </conditionalFormatting>
  <conditionalFormatting sqref="AM651">
    <cfRule type="expression" dxfId="963" priority="285">
      <formula>IF(RIGHT(TEXT(AM651,"0.#"),1)=".",FALSE,TRUE)</formula>
    </cfRule>
    <cfRule type="expression" dxfId="962" priority="286">
      <formula>IF(RIGHT(TEXT(AM651,"0.#"),1)=".",TRUE,FALSE)</formula>
    </cfRule>
  </conditionalFormatting>
  <conditionalFormatting sqref="AM649">
    <cfRule type="expression" dxfId="961" priority="289">
      <formula>IF(RIGHT(TEXT(AM649,"0.#"),1)=".",FALSE,TRUE)</formula>
    </cfRule>
    <cfRule type="expression" dxfId="960" priority="290">
      <formula>IF(RIGHT(TEXT(AM649,"0.#"),1)=".",TRUE,FALSE)</formula>
    </cfRule>
  </conditionalFormatting>
  <conditionalFormatting sqref="AM650">
    <cfRule type="expression" dxfId="959" priority="287">
      <formula>IF(RIGHT(TEXT(AM650,"0.#"),1)=".",FALSE,TRUE)</formula>
    </cfRule>
    <cfRule type="expression" dxfId="958" priority="288">
      <formula>IF(RIGHT(TEXT(AM650,"0.#"),1)=".",TRUE,FALSE)</formula>
    </cfRule>
  </conditionalFormatting>
  <conditionalFormatting sqref="AI651">
    <cfRule type="expression" dxfId="957" priority="279">
      <formula>IF(RIGHT(TEXT(AI651,"0.#"),1)=".",FALSE,TRUE)</formula>
    </cfRule>
    <cfRule type="expression" dxfId="956" priority="280">
      <formula>IF(RIGHT(TEXT(AI651,"0.#"),1)=".",TRUE,FALSE)</formula>
    </cfRule>
  </conditionalFormatting>
  <conditionalFormatting sqref="AI649">
    <cfRule type="expression" dxfId="955" priority="283">
      <formula>IF(RIGHT(TEXT(AI649,"0.#"),1)=".",FALSE,TRUE)</formula>
    </cfRule>
    <cfRule type="expression" dxfId="954" priority="284">
      <formula>IF(RIGHT(TEXT(AI649,"0.#"),1)=".",TRUE,FALSE)</formula>
    </cfRule>
  </conditionalFormatting>
  <conditionalFormatting sqref="AI650">
    <cfRule type="expression" dxfId="953" priority="281">
      <formula>IF(RIGHT(TEXT(AI650,"0.#"),1)=".",FALSE,TRUE)</formula>
    </cfRule>
    <cfRule type="expression" dxfId="952" priority="282">
      <formula>IF(RIGHT(TEXT(AI650,"0.#"),1)=".",TRUE,FALSE)</formula>
    </cfRule>
  </conditionalFormatting>
  <conditionalFormatting sqref="AM676">
    <cfRule type="expression" dxfId="951" priority="273">
      <formula>IF(RIGHT(TEXT(AM676,"0.#"),1)=".",FALSE,TRUE)</formula>
    </cfRule>
    <cfRule type="expression" dxfId="950" priority="274">
      <formula>IF(RIGHT(TEXT(AM676,"0.#"),1)=".",TRUE,FALSE)</formula>
    </cfRule>
  </conditionalFormatting>
  <conditionalFormatting sqref="AM674">
    <cfRule type="expression" dxfId="949" priority="277">
      <formula>IF(RIGHT(TEXT(AM674,"0.#"),1)=".",FALSE,TRUE)</formula>
    </cfRule>
    <cfRule type="expression" dxfId="948" priority="278">
      <formula>IF(RIGHT(TEXT(AM674,"0.#"),1)=".",TRUE,FALSE)</formula>
    </cfRule>
  </conditionalFormatting>
  <conditionalFormatting sqref="AM675">
    <cfRule type="expression" dxfId="947" priority="275">
      <formula>IF(RIGHT(TEXT(AM675,"0.#"),1)=".",FALSE,TRUE)</formula>
    </cfRule>
    <cfRule type="expression" dxfId="946" priority="276">
      <formula>IF(RIGHT(TEXT(AM675,"0.#"),1)=".",TRUE,FALSE)</formula>
    </cfRule>
  </conditionalFormatting>
  <conditionalFormatting sqref="AI676">
    <cfRule type="expression" dxfId="945" priority="267">
      <formula>IF(RIGHT(TEXT(AI676,"0.#"),1)=".",FALSE,TRUE)</formula>
    </cfRule>
    <cfRule type="expression" dxfId="944" priority="268">
      <formula>IF(RIGHT(TEXT(AI676,"0.#"),1)=".",TRUE,FALSE)</formula>
    </cfRule>
  </conditionalFormatting>
  <conditionalFormatting sqref="AI674">
    <cfRule type="expression" dxfId="943" priority="271">
      <formula>IF(RIGHT(TEXT(AI674,"0.#"),1)=".",FALSE,TRUE)</formula>
    </cfRule>
    <cfRule type="expression" dxfId="942" priority="272">
      <formula>IF(RIGHT(TEXT(AI674,"0.#"),1)=".",TRUE,FALSE)</formula>
    </cfRule>
  </conditionalFormatting>
  <conditionalFormatting sqref="AI675">
    <cfRule type="expression" dxfId="941" priority="269">
      <formula>IF(RIGHT(TEXT(AI675,"0.#"),1)=".",FALSE,TRUE)</formula>
    </cfRule>
    <cfRule type="expression" dxfId="940" priority="270">
      <formula>IF(RIGHT(TEXT(AI675,"0.#"),1)=".",TRUE,FALSE)</formula>
    </cfRule>
  </conditionalFormatting>
  <conditionalFormatting sqref="AM681">
    <cfRule type="expression" dxfId="939" priority="213">
      <formula>IF(RIGHT(TEXT(AM681,"0.#"),1)=".",FALSE,TRUE)</formula>
    </cfRule>
    <cfRule type="expression" dxfId="938" priority="214">
      <formula>IF(RIGHT(TEXT(AM681,"0.#"),1)=".",TRUE,FALSE)</formula>
    </cfRule>
  </conditionalFormatting>
  <conditionalFormatting sqref="AM679">
    <cfRule type="expression" dxfId="937" priority="217">
      <formula>IF(RIGHT(TEXT(AM679,"0.#"),1)=".",FALSE,TRUE)</formula>
    </cfRule>
    <cfRule type="expression" dxfId="936" priority="218">
      <formula>IF(RIGHT(TEXT(AM679,"0.#"),1)=".",TRUE,FALSE)</formula>
    </cfRule>
  </conditionalFormatting>
  <conditionalFormatting sqref="AM680">
    <cfRule type="expression" dxfId="935" priority="215">
      <formula>IF(RIGHT(TEXT(AM680,"0.#"),1)=".",FALSE,TRUE)</formula>
    </cfRule>
    <cfRule type="expression" dxfId="934" priority="216">
      <formula>IF(RIGHT(TEXT(AM680,"0.#"),1)=".",TRUE,FALSE)</formula>
    </cfRule>
  </conditionalFormatting>
  <conditionalFormatting sqref="AI681">
    <cfRule type="expression" dxfId="933" priority="207">
      <formula>IF(RIGHT(TEXT(AI681,"0.#"),1)=".",FALSE,TRUE)</formula>
    </cfRule>
    <cfRule type="expression" dxfId="932" priority="208">
      <formula>IF(RIGHT(TEXT(AI681,"0.#"),1)=".",TRUE,FALSE)</formula>
    </cfRule>
  </conditionalFormatting>
  <conditionalFormatting sqref="AI679">
    <cfRule type="expression" dxfId="931" priority="211">
      <formula>IF(RIGHT(TEXT(AI679,"0.#"),1)=".",FALSE,TRUE)</formula>
    </cfRule>
    <cfRule type="expression" dxfId="930" priority="212">
      <formula>IF(RIGHT(TEXT(AI679,"0.#"),1)=".",TRUE,FALSE)</formula>
    </cfRule>
  </conditionalFormatting>
  <conditionalFormatting sqref="AI680">
    <cfRule type="expression" dxfId="929" priority="209">
      <formula>IF(RIGHT(TEXT(AI680,"0.#"),1)=".",FALSE,TRUE)</formula>
    </cfRule>
    <cfRule type="expression" dxfId="928" priority="210">
      <formula>IF(RIGHT(TEXT(AI680,"0.#"),1)=".",TRUE,FALSE)</formula>
    </cfRule>
  </conditionalFormatting>
  <conditionalFormatting sqref="AM686">
    <cfRule type="expression" dxfId="927" priority="201">
      <formula>IF(RIGHT(TEXT(AM686,"0.#"),1)=".",FALSE,TRUE)</formula>
    </cfRule>
    <cfRule type="expression" dxfId="926" priority="202">
      <formula>IF(RIGHT(TEXT(AM686,"0.#"),1)=".",TRUE,FALSE)</formula>
    </cfRule>
  </conditionalFormatting>
  <conditionalFormatting sqref="AM684">
    <cfRule type="expression" dxfId="925" priority="205">
      <formula>IF(RIGHT(TEXT(AM684,"0.#"),1)=".",FALSE,TRUE)</formula>
    </cfRule>
    <cfRule type="expression" dxfId="924" priority="206">
      <formula>IF(RIGHT(TEXT(AM684,"0.#"),1)=".",TRUE,FALSE)</formula>
    </cfRule>
  </conditionalFormatting>
  <conditionalFormatting sqref="AM685">
    <cfRule type="expression" dxfId="923" priority="203">
      <formula>IF(RIGHT(TEXT(AM685,"0.#"),1)=".",FALSE,TRUE)</formula>
    </cfRule>
    <cfRule type="expression" dxfId="922" priority="204">
      <formula>IF(RIGHT(TEXT(AM685,"0.#"),1)=".",TRUE,FALSE)</formula>
    </cfRule>
  </conditionalFormatting>
  <conditionalFormatting sqref="AI686">
    <cfRule type="expression" dxfId="921" priority="195">
      <formula>IF(RIGHT(TEXT(AI686,"0.#"),1)=".",FALSE,TRUE)</formula>
    </cfRule>
    <cfRule type="expression" dxfId="920" priority="196">
      <formula>IF(RIGHT(TEXT(AI686,"0.#"),1)=".",TRUE,FALSE)</formula>
    </cfRule>
  </conditionalFormatting>
  <conditionalFormatting sqref="AI684">
    <cfRule type="expression" dxfId="919" priority="199">
      <formula>IF(RIGHT(TEXT(AI684,"0.#"),1)=".",FALSE,TRUE)</formula>
    </cfRule>
    <cfRule type="expression" dxfId="918" priority="200">
      <formula>IF(RIGHT(TEXT(AI684,"0.#"),1)=".",TRUE,FALSE)</formula>
    </cfRule>
  </conditionalFormatting>
  <conditionalFormatting sqref="AI685">
    <cfRule type="expression" dxfId="917" priority="197">
      <formula>IF(RIGHT(TEXT(AI685,"0.#"),1)=".",FALSE,TRUE)</formula>
    </cfRule>
    <cfRule type="expression" dxfId="916" priority="198">
      <formula>IF(RIGHT(TEXT(AI685,"0.#"),1)=".",TRUE,FALSE)</formula>
    </cfRule>
  </conditionalFormatting>
  <conditionalFormatting sqref="AM691">
    <cfRule type="expression" dxfId="915" priority="189">
      <formula>IF(RIGHT(TEXT(AM691,"0.#"),1)=".",FALSE,TRUE)</formula>
    </cfRule>
    <cfRule type="expression" dxfId="914" priority="190">
      <formula>IF(RIGHT(TEXT(AM691,"0.#"),1)=".",TRUE,FALSE)</formula>
    </cfRule>
  </conditionalFormatting>
  <conditionalFormatting sqref="AM689">
    <cfRule type="expression" dxfId="913" priority="193">
      <formula>IF(RIGHT(TEXT(AM689,"0.#"),1)=".",FALSE,TRUE)</formula>
    </cfRule>
    <cfRule type="expression" dxfId="912" priority="194">
      <formula>IF(RIGHT(TEXT(AM689,"0.#"),1)=".",TRUE,FALSE)</formula>
    </cfRule>
  </conditionalFormatting>
  <conditionalFormatting sqref="AM690">
    <cfRule type="expression" dxfId="911" priority="191">
      <formula>IF(RIGHT(TEXT(AM690,"0.#"),1)=".",FALSE,TRUE)</formula>
    </cfRule>
    <cfRule type="expression" dxfId="910" priority="192">
      <formula>IF(RIGHT(TEXT(AM690,"0.#"),1)=".",TRUE,FALSE)</formula>
    </cfRule>
  </conditionalFormatting>
  <conditionalFormatting sqref="AI691">
    <cfRule type="expression" dxfId="909" priority="183">
      <formula>IF(RIGHT(TEXT(AI691,"0.#"),1)=".",FALSE,TRUE)</formula>
    </cfRule>
    <cfRule type="expression" dxfId="908" priority="184">
      <formula>IF(RIGHT(TEXT(AI691,"0.#"),1)=".",TRUE,FALSE)</formula>
    </cfRule>
  </conditionalFormatting>
  <conditionalFormatting sqref="AI689">
    <cfRule type="expression" dxfId="907" priority="187">
      <formula>IF(RIGHT(TEXT(AI689,"0.#"),1)=".",FALSE,TRUE)</formula>
    </cfRule>
    <cfRule type="expression" dxfId="906" priority="188">
      <formula>IF(RIGHT(TEXT(AI689,"0.#"),1)=".",TRUE,FALSE)</formula>
    </cfRule>
  </conditionalFormatting>
  <conditionalFormatting sqref="AI690">
    <cfRule type="expression" dxfId="905" priority="185">
      <formula>IF(RIGHT(TEXT(AI690,"0.#"),1)=".",FALSE,TRUE)</formula>
    </cfRule>
    <cfRule type="expression" dxfId="904" priority="186">
      <formula>IF(RIGHT(TEXT(AI690,"0.#"),1)=".",TRUE,FALSE)</formula>
    </cfRule>
  </conditionalFormatting>
  <conditionalFormatting sqref="AM656">
    <cfRule type="expression" dxfId="903" priority="261">
      <formula>IF(RIGHT(TEXT(AM656,"0.#"),1)=".",FALSE,TRUE)</formula>
    </cfRule>
    <cfRule type="expression" dxfId="902" priority="262">
      <formula>IF(RIGHT(TEXT(AM656,"0.#"),1)=".",TRUE,FALSE)</formula>
    </cfRule>
  </conditionalFormatting>
  <conditionalFormatting sqref="AM654">
    <cfRule type="expression" dxfId="901" priority="265">
      <formula>IF(RIGHT(TEXT(AM654,"0.#"),1)=".",FALSE,TRUE)</formula>
    </cfRule>
    <cfRule type="expression" dxfId="900" priority="266">
      <formula>IF(RIGHT(TEXT(AM654,"0.#"),1)=".",TRUE,FALSE)</formula>
    </cfRule>
  </conditionalFormatting>
  <conditionalFormatting sqref="AM655">
    <cfRule type="expression" dxfId="899" priority="263">
      <formula>IF(RIGHT(TEXT(AM655,"0.#"),1)=".",FALSE,TRUE)</formula>
    </cfRule>
    <cfRule type="expression" dxfId="898" priority="264">
      <formula>IF(RIGHT(TEXT(AM655,"0.#"),1)=".",TRUE,FALSE)</formula>
    </cfRule>
  </conditionalFormatting>
  <conditionalFormatting sqref="AI656">
    <cfRule type="expression" dxfId="897" priority="255">
      <formula>IF(RIGHT(TEXT(AI656,"0.#"),1)=".",FALSE,TRUE)</formula>
    </cfRule>
    <cfRule type="expression" dxfId="896" priority="256">
      <formula>IF(RIGHT(TEXT(AI656,"0.#"),1)=".",TRUE,FALSE)</formula>
    </cfRule>
  </conditionalFormatting>
  <conditionalFormatting sqref="AI654">
    <cfRule type="expression" dxfId="895" priority="259">
      <formula>IF(RIGHT(TEXT(AI654,"0.#"),1)=".",FALSE,TRUE)</formula>
    </cfRule>
    <cfRule type="expression" dxfId="894" priority="260">
      <formula>IF(RIGHT(TEXT(AI654,"0.#"),1)=".",TRUE,FALSE)</formula>
    </cfRule>
  </conditionalFormatting>
  <conditionalFormatting sqref="AI655">
    <cfRule type="expression" dxfId="893" priority="257">
      <formula>IF(RIGHT(TEXT(AI655,"0.#"),1)=".",FALSE,TRUE)</formula>
    </cfRule>
    <cfRule type="expression" dxfId="892" priority="258">
      <formula>IF(RIGHT(TEXT(AI655,"0.#"),1)=".",TRUE,FALSE)</formula>
    </cfRule>
  </conditionalFormatting>
  <conditionalFormatting sqref="AM661">
    <cfRule type="expression" dxfId="891" priority="249">
      <formula>IF(RIGHT(TEXT(AM661,"0.#"),1)=".",FALSE,TRUE)</formula>
    </cfRule>
    <cfRule type="expression" dxfId="890" priority="250">
      <formula>IF(RIGHT(TEXT(AM661,"0.#"),1)=".",TRUE,FALSE)</formula>
    </cfRule>
  </conditionalFormatting>
  <conditionalFormatting sqref="AM659">
    <cfRule type="expression" dxfId="889" priority="253">
      <formula>IF(RIGHT(TEXT(AM659,"0.#"),1)=".",FALSE,TRUE)</formula>
    </cfRule>
    <cfRule type="expression" dxfId="888" priority="254">
      <formula>IF(RIGHT(TEXT(AM659,"0.#"),1)=".",TRUE,FALSE)</formula>
    </cfRule>
  </conditionalFormatting>
  <conditionalFormatting sqref="AM660">
    <cfRule type="expression" dxfId="887" priority="251">
      <formula>IF(RIGHT(TEXT(AM660,"0.#"),1)=".",FALSE,TRUE)</formula>
    </cfRule>
    <cfRule type="expression" dxfId="886" priority="252">
      <formula>IF(RIGHT(TEXT(AM660,"0.#"),1)=".",TRUE,FALSE)</formula>
    </cfRule>
  </conditionalFormatting>
  <conditionalFormatting sqref="AI661">
    <cfRule type="expression" dxfId="885" priority="243">
      <formula>IF(RIGHT(TEXT(AI661,"0.#"),1)=".",FALSE,TRUE)</formula>
    </cfRule>
    <cfRule type="expression" dxfId="884" priority="244">
      <formula>IF(RIGHT(TEXT(AI661,"0.#"),1)=".",TRUE,FALSE)</formula>
    </cfRule>
  </conditionalFormatting>
  <conditionalFormatting sqref="AI659">
    <cfRule type="expression" dxfId="883" priority="247">
      <formula>IF(RIGHT(TEXT(AI659,"0.#"),1)=".",FALSE,TRUE)</formula>
    </cfRule>
    <cfRule type="expression" dxfId="882" priority="248">
      <formula>IF(RIGHT(TEXT(AI659,"0.#"),1)=".",TRUE,FALSE)</formula>
    </cfRule>
  </conditionalFormatting>
  <conditionalFormatting sqref="AI660">
    <cfRule type="expression" dxfId="881" priority="245">
      <formula>IF(RIGHT(TEXT(AI660,"0.#"),1)=".",FALSE,TRUE)</formula>
    </cfRule>
    <cfRule type="expression" dxfId="880" priority="246">
      <formula>IF(RIGHT(TEXT(AI660,"0.#"),1)=".",TRUE,FALSE)</formula>
    </cfRule>
  </conditionalFormatting>
  <conditionalFormatting sqref="AM666">
    <cfRule type="expression" dxfId="879" priority="237">
      <formula>IF(RIGHT(TEXT(AM666,"0.#"),1)=".",FALSE,TRUE)</formula>
    </cfRule>
    <cfRule type="expression" dxfId="878" priority="238">
      <formula>IF(RIGHT(TEXT(AM666,"0.#"),1)=".",TRUE,FALSE)</formula>
    </cfRule>
  </conditionalFormatting>
  <conditionalFormatting sqref="AM664">
    <cfRule type="expression" dxfId="877" priority="241">
      <formula>IF(RIGHT(TEXT(AM664,"0.#"),1)=".",FALSE,TRUE)</formula>
    </cfRule>
    <cfRule type="expression" dxfId="876" priority="242">
      <formula>IF(RIGHT(TEXT(AM664,"0.#"),1)=".",TRUE,FALSE)</formula>
    </cfRule>
  </conditionalFormatting>
  <conditionalFormatting sqref="AM665">
    <cfRule type="expression" dxfId="875" priority="239">
      <formula>IF(RIGHT(TEXT(AM665,"0.#"),1)=".",FALSE,TRUE)</formula>
    </cfRule>
    <cfRule type="expression" dxfId="874" priority="240">
      <formula>IF(RIGHT(TEXT(AM665,"0.#"),1)=".",TRUE,FALSE)</formula>
    </cfRule>
  </conditionalFormatting>
  <conditionalFormatting sqref="AI666">
    <cfRule type="expression" dxfId="873" priority="231">
      <formula>IF(RIGHT(TEXT(AI666,"0.#"),1)=".",FALSE,TRUE)</formula>
    </cfRule>
    <cfRule type="expression" dxfId="872" priority="232">
      <formula>IF(RIGHT(TEXT(AI666,"0.#"),1)=".",TRUE,FALSE)</formula>
    </cfRule>
  </conditionalFormatting>
  <conditionalFormatting sqref="AI664">
    <cfRule type="expression" dxfId="871" priority="235">
      <formula>IF(RIGHT(TEXT(AI664,"0.#"),1)=".",FALSE,TRUE)</formula>
    </cfRule>
    <cfRule type="expression" dxfId="870" priority="236">
      <formula>IF(RIGHT(TEXT(AI664,"0.#"),1)=".",TRUE,FALSE)</formula>
    </cfRule>
  </conditionalFormatting>
  <conditionalFormatting sqref="AI665">
    <cfRule type="expression" dxfId="869" priority="233">
      <formula>IF(RIGHT(TEXT(AI665,"0.#"),1)=".",FALSE,TRUE)</formula>
    </cfRule>
    <cfRule type="expression" dxfId="868" priority="234">
      <formula>IF(RIGHT(TEXT(AI665,"0.#"),1)=".",TRUE,FALSE)</formula>
    </cfRule>
  </conditionalFormatting>
  <conditionalFormatting sqref="AM671">
    <cfRule type="expression" dxfId="867" priority="225">
      <formula>IF(RIGHT(TEXT(AM671,"0.#"),1)=".",FALSE,TRUE)</formula>
    </cfRule>
    <cfRule type="expression" dxfId="866" priority="226">
      <formula>IF(RIGHT(TEXT(AM671,"0.#"),1)=".",TRUE,FALSE)</formula>
    </cfRule>
  </conditionalFormatting>
  <conditionalFormatting sqref="AM669">
    <cfRule type="expression" dxfId="865" priority="229">
      <formula>IF(RIGHT(TEXT(AM669,"0.#"),1)=".",FALSE,TRUE)</formula>
    </cfRule>
    <cfRule type="expression" dxfId="864" priority="230">
      <formula>IF(RIGHT(TEXT(AM669,"0.#"),1)=".",TRUE,FALSE)</formula>
    </cfRule>
  </conditionalFormatting>
  <conditionalFormatting sqref="AM670">
    <cfRule type="expression" dxfId="863" priority="227">
      <formula>IF(RIGHT(TEXT(AM670,"0.#"),1)=".",FALSE,TRUE)</formula>
    </cfRule>
    <cfRule type="expression" dxfId="862" priority="228">
      <formula>IF(RIGHT(TEXT(AM670,"0.#"),1)=".",TRUE,FALSE)</formula>
    </cfRule>
  </conditionalFormatting>
  <conditionalFormatting sqref="AI671">
    <cfRule type="expression" dxfId="861" priority="219">
      <formula>IF(RIGHT(TEXT(AI671,"0.#"),1)=".",FALSE,TRUE)</formula>
    </cfRule>
    <cfRule type="expression" dxfId="860" priority="220">
      <formula>IF(RIGHT(TEXT(AI671,"0.#"),1)=".",TRUE,FALSE)</formula>
    </cfRule>
  </conditionalFormatting>
  <conditionalFormatting sqref="AI669">
    <cfRule type="expression" dxfId="859" priority="223">
      <formula>IF(RIGHT(TEXT(AI669,"0.#"),1)=".",FALSE,TRUE)</formula>
    </cfRule>
    <cfRule type="expression" dxfId="858" priority="224">
      <formula>IF(RIGHT(TEXT(AI669,"0.#"),1)=".",TRUE,FALSE)</formula>
    </cfRule>
  </conditionalFormatting>
  <conditionalFormatting sqref="AI670">
    <cfRule type="expression" dxfId="857" priority="221">
      <formula>IF(RIGHT(TEXT(AI670,"0.#"),1)=".",FALSE,TRUE)</formula>
    </cfRule>
    <cfRule type="expression" dxfId="856" priority="222">
      <formula>IF(RIGHT(TEXT(AI670,"0.#"),1)=".",TRUE,FALSE)</formula>
    </cfRule>
  </conditionalFormatting>
  <conditionalFormatting sqref="P29:AC29">
    <cfRule type="expression" dxfId="855" priority="181">
      <formula>IF(RIGHT(TEXT(P29,"0.#"),1)=".",FALSE,TRUE)</formula>
    </cfRule>
    <cfRule type="expression" dxfId="854" priority="182">
      <formula>IF(RIGHT(TEXT(P29,"0.#"),1)=".",TRUE,FALSE)</formula>
    </cfRule>
  </conditionalFormatting>
  <conditionalFormatting sqref="AM134">
    <cfRule type="expression" dxfId="853" priority="167">
      <formula>IF(RIGHT(TEXT(AM134,"0.#"),1)=".",FALSE,TRUE)</formula>
    </cfRule>
    <cfRule type="expression" dxfId="852" priority="168">
      <formula>IF(RIGHT(TEXT(AM134,"0.#"),1)=".",TRUE,FALSE)</formula>
    </cfRule>
  </conditionalFormatting>
  <conditionalFormatting sqref="AM135">
    <cfRule type="expression" dxfId="851" priority="161">
      <formula>IF(RIGHT(TEXT(AM135,"0.#"),1)=".",FALSE,TRUE)</formula>
    </cfRule>
    <cfRule type="expression" dxfId="850" priority="162">
      <formula>IF(RIGHT(TEXT(AM135,"0.#"),1)=".",TRUE,FALSE)</formula>
    </cfRule>
  </conditionalFormatting>
  <conditionalFormatting sqref="AD13:AJ13">
    <cfRule type="expression" dxfId="849" priority="159">
      <formula>IF(RIGHT(TEXT(AD13,"0.#"),1)=".",FALSE,TRUE)</formula>
    </cfRule>
    <cfRule type="expression" dxfId="848" priority="160">
      <formula>IF(RIGHT(TEXT(AD13,"0.#"),1)=".",TRUE,FALSE)</formula>
    </cfRule>
  </conditionalFormatting>
  <conditionalFormatting sqref="P13:AC13">
    <cfRule type="expression" dxfId="847" priority="157">
      <formula>IF(RIGHT(TEXT(P13,"0.#"),1)=".",FALSE,TRUE)</formula>
    </cfRule>
    <cfRule type="expression" dxfId="846" priority="158">
      <formula>IF(RIGHT(TEXT(P13,"0.#"),1)=".",TRUE,FALSE)</formula>
    </cfRule>
  </conditionalFormatting>
  <conditionalFormatting sqref="AE34">
    <cfRule type="expression" dxfId="845" priority="151">
      <formula>IF(RIGHT(TEXT(AE34,"0.#"),1)=".",FALSE,TRUE)</formula>
    </cfRule>
    <cfRule type="expression" dxfId="844" priority="152">
      <formula>IF(RIGHT(TEXT(AE34,"0.#"),1)=".",TRUE,FALSE)</formula>
    </cfRule>
  </conditionalFormatting>
  <conditionalFormatting sqref="AE32">
    <cfRule type="expression" dxfId="843" priority="155">
      <formula>IF(RIGHT(TEXT(AE32,"0.#"),1)=".",FALSE,TRUE)</formula>
    </cfRule>
    <cfRule type="expression" dxfId="842" priority="156">
      <formula>IF(RIGHT(TEXT(AE32,"0.#"),1)=".",TRUE,FALSE)</formula>
    </cfRule>
  </conditionalFormatting>
  <conditionalFormatting sqref="AE33">
    <cfRule type="expression" dxfId="841" priority="153">
      <formula>IF(RIGHT(TEXT(AE33,"0.#"),1)=".",FALSE,TRUE)</formula>
    </cfRule>
    <cfRule type="expression" dxfId="840" priority="154">
      <formula>IF(RIGHT(TEXT(AE33,"0.#"),1)=".",TRUE,FALSE)</formula>
    </cfRule>
  </conditionalFormatting>
  <conditionalFormatting sqref="AI32:AI34">
    <cfRule type="expression" dxfId="839" priority="149">
      <formula>IF(RIGHT(TEXT(AI32,"0.#"),1)=".",FALSE,TRUE)</formula>
    </cfRule>
    <cfRule type="expression" dxfId="838" priority="150">
      <formula>IF(RIGHT(TEXT(AI32,"0.#"),1)=".",TRUE,FALSE)</formula>
    </cfRule>
  </conditionalFormatting>
  <conditionalFormatting sqref="AI39:AI41">
    <cfRule type="expression" dxfId="837" priority="147">
      <formula>IF(RIGHT(TEXT(AI39,"0.#"),1)=".",FALSE,TRUE)</formula>
    </cfRule>
    <cfRule type="expression" dxfId="836" priority="148">
      <formula>IF(RIGHT(TEXT(AI39,"0.#"),1)=".",TRUE,FALSE)</formula>
    </cfRule>
  </conditionalFormatting>
  <conditionalFormatting sqref="AE41">
    <cfRule type="expression" dxfId="835" priority="141">
      <formula>IF(RIGHT(TEXT(AE41,"0.#"),1)=".",FALSE,TRUE)</formula>
    </cfRule>
    <cfRule type="expression" dxfId="834" priority="142">
      <formula>IF(RIGHT(TEXT(AE41,"0.#"),1)=".",TRUE,FALSE)</formula>
    </cfRule>
  </conditionalFormatting>
  <conditionalFormatting sqref="AE39">
    <cfRule type="expression" dxfId="833" priority="145">
      <formula>IF(RIGHT(TEXT(AE39,"0.#"),1)=".",FALSE,TRUE)</formula>
    </cfRule>
    <cfRule type="expression" dxfId="832" priority="146">
      <formula>IF(RIGHT(TEXT(AE39,"0.#"),1)=".",TRUE,FALSE)</formula>
    </cfRule>
  </conditionalFormatting>
  <conditionalFormatting sqref="AE40">
    <cfRule type="expression" dxfId="831" priority="143">
      <formula>IF(RIGHT(TEXT(AE40,"0.#"),1)=".",FALSE,TRUE)</formula>
    </cfRule>
    <cfRule type="expression" dxfId="830" priority="144">
      <formula>IF(RIGHT(TEXT(AE40,"0.#"),1)=".",TRUE,FALSE)</formula>
    </cfRule>
  </conditionalFormatting>
  <conditionalFormatting sqref="AM101">
    <cfRule type="expression" dxfId="829" priority="139">
      <formula>IF(RIGHT(TEXT(AM101,"0.#"),1)=".",FALSE,TRUE)</formula>
    </cfRule>
    <cfRule type="expression" dxfId="828" priority="140">
      <formula>IF(RIGHT(TEXT(AM101,"0.#"),1)=".",TRUE,FALSE)</formula>
    </cfRule>
  </conditionalFormatting>
  <conditionalFormatting sqref="AI101">
    <cfRule type="expression" dxfId="827" priority="137">
      <formula>IF(RIGHT(TEXT(AI101,"0.#"),1)=".",FALSE,TRUE)</formula>
    </cfRule>
    <cfRule type="expression" dxfId="826" priority="138">
      <formula>IF(RIGHT(TEXT(AI101,"0.#"),1)=".",TRUE,FALSE)</formula>
    </cfRule>
  </conditionalFormatting>
  <conditionalFormatting sqref="AI102">
    <cfRule type="expression" dxfId="825" priority="135">
      <formula>IF(RIGHT(TEXT(AI102,"0.#"),1)=".",FALSE,TRUE)</formula>
    </cfRule>
    <cfRule type="expression" dxfId="824" priority="136">
      <formula>IF(RIGHT(TEXT(AI102,"0.#"),1)=".",TRUE,FALSE)</formula>
    </cfRule>
  </conditionalFormatting>
  <conditionalFormatting sqref="AM102">
    <cfRule type="expression" dxfId="823" priority="133">
      <formula>IF(RIGHT(TEXT(AM102,"0.#"),1)=".",FALSE,TRUE)</formula>
    </cfRule>
    <cfRule type="expression" dxfId="822" priority="134">
      <formula>IF(RIGHT(TEXT(AM102,"0.#"),1)=".",TRUE,FALSE)</formula>
    </cfRule>
  </conditionalFormatting>
  <conditionalFormatting sqref="AE101">
    <cfRule type="expression" dxfId="821" priority="131">
      <formula>IF(RIGHT(TEXT(AE101,"0.#"),1)=".",FALSE,TRUE)</formula>
    </cfRule>
    <cfRule type="expression" dxfId="820" priority="132">
      <formula>IF(RIGHT(TEXT(AE101,"0.#"),1)=".",TRUE,FALSE)</formula>
    </cfRule>
  </conditionalFormatting>
  <conditionalFormatting sqref="AE102">
    <cfRule type="expression" dxfId="819" priority="129">
      <formula>IF(RIGHT(TEXT(AE102,"0.#"),1)=".",FALSE,TRUE)</formula>
    </cfRule>
    <cfRule type="expression" dxfId="818" priority="130">
      <formula>IF(RIGHT(TEXT(AE102,"0.#"),1)=".",TRUE,FALSE)</formula>
    </cfRule>
  </conditionalFormatting>
  <conditionalFormatting sqref="AE104">
    <cfRule type="expression" dxfId="817" priority="127">
      <formula>IF(RIGHT(TEXT(AE104,"0.#"),1)=".",FALSE,TRUE)</formula>
    </cfRule>
    <cfRule type="expression" dxfId="816" priority="128">
      <formula>IF(RIGHT(TEXT(AE104,"0.#"),1)=".",TRUE,FALSE)</formula>
    </cfRule>
  </conditionalFormatting>
  <conditionalFormatting sqref="AI104">
    <cfRule type="expression" dxfId="815" priority="125">
      <formula>IF(RIGHT(TEXT(AI104,"0.#"),1)=".",FALSE,TRUE)</formula>
    </cfRule>
    <cfRule type="expression" dxfId="814" priority="126">
      <formula>IF(RIGHT(TEXT(AI104,"0.#"),1)=".",TRUE,FALSE)</formula>
    </cfRule>
  </conditionalFormatting>
  <conditionalFormatting sqref="AE105">
    <cfRule type="expression" dxfId="813" priority="123">
      <formula>IF(RIGHT(TEXT(AE105,"0.#"),1)=".",FALSE,TRUE)</formula>
    </cfRule>
    <cfRule type="expression" dxfId="812" priority="124">
      <formula>IF(RIGHT(TEXT(AE105,"0.#"),1)=".",TRUE,FALSE)</formula>
    </cfRule>
  </conditionalFormatting>
  <conditionalFormatting sqref="AI105">
    <cfRule type="expression" dxfId="811" priority="121">
      <formula>IF(RIGHT(TEXT(AI105,"0.#"),1)=".",FALSE,TRUE)</formula>
    </cfRule>
    <cfRule type="expression" dxfId="810" priority="122">
      <formula>IF(RIGHT(TEXT(AI105,"0.#"),1)=".",TRUE,FALSE)</formula>
    </cfRule>
  </conditionalFormatting>
  <conditionalFormatting sqref="AM104">
    <cfRule type="expression" dxfId="809" priority="119">
      <formula>IF(RIGHT(TEXT(AM104,"0.#"),1)=".",FALSE,TRUE)</formula>
    </cfRule>
    <cfRule type="expression" dxfId="808" priority="120">
      <formula>IF(RIGHT(TEXT(AM104,"0.#"),1)=".",TRUE,FALSE)</formula>
    </cfRule>
  </conditionalFormatting>
  <conditionalFormatting sqref="AM105">
    <cfRule type="expression" dxfId="807" priority="117">
      <formula>IF(RIGHT(TEXT(AM105,"0.#"),1)=".",FALSE,TRUE)</formula>
    </cfRule>
    <cfRule type="expression" dxfId="806" priority="118">
      <formula>IF(RIGHT(TEXT(AM105,"0.#"),1)=".",TRUE,FALSE)</formula>
    </cfRule>
  </conditionalFormatting>
  <conditionalFormatting sqref="AQ104:AQ105">
    <cfRule type="expression" dxfId="805" priority="115">
      <formula>IF(RIGHT(TEXT(AQ104,"0.#"),1)=".",FALSE,TRUE)</formula>
    </cfRule>
    <cfRule type="expression" dxfId="804" priority="116">
      <formula>IF(RIGHT(TEXT(AQ104,"0.#"),1)=".",TRUE,FALSE)</formula>
    </cfRule>
  </conditionalFormatting>
  <conditionalFormatting sqref="AM107">
    <cfRule type="expression" dxfId="803" priority="113">
      <formula>IF(RIGHT(TEXT(AM107,"0.#"),1)=".",FALSE,TRUE)</formula>
    </cfRule>
    <cfRule type="expression" dxfId="802" priority="114">
      <formula>IF(RIGHT(TEXT(AM107,"0.#"),1)=".",TRUE,FALSE)</formula>
    </cfRule>
  </conditionalFormatting>
  <conditionalFormatting sqref="AM108">
    <cfRule type="expression" dxfId="801" priority="111">
      <formula>IF(RIGHT(TEXT(AM108,"0.#"),1)=".",FALSE,TRUE)</formula>
    </cfRule>
    <cfRule type="expression" dxfId="800" priority="112">
      <formula>IF(RIGHT(TEXT(AM108,"0.#"),1)=".",TRUE,FALSE)</formula>
    </cfRule>
  </conditionalFormatting>
  <conditionalFormatting sqref="AE107">
    <cfRule type="expression" dxfId="799" priority="109">
      <formula>IF(RIGHT(TEXT(AE107,"0.#"),1)=".",FALSE,TRUE)</formula>
    </cfRule>
    <cfRule type="expression" dxfId="798" priority="110">
      <formula>IF(RIGHT(TEXT(AE107,"0.#"),1)=".",TRUE,FALSE)</formula>
    </cfRule>
  </conditionalFormatting>
  <conditionalFormatting sqref="AE108">
    <cfRule type="expression" dxfId="797" priority="107">
      <formula>IF(RIGHT(TEXT(AE108,"0.#"),1)=".",FALSE,TRUE)</formula>
    </cfRule>
    <cfRule type="expression" dxfId="796" priority="108">
      <formula>IF(RIGHT(TEXT(AE108,"0.#"),1)=".",TRUE,FALSE)</formula>
    </cfRule>
  </conditionalFormatting>
  <conditionalFormatting sqref="AI107">
    <cfRule type="expression" dxfId="795" priority="105">
      <formula>IF(RIGHT(TEXT(AI107,"0.#"),1)=".",FALSE,TRUE)</formula>
    </cfRule>
    <cfRule type="expression" dxfId="794" priority="106">
      <formula>IF(RIGHT(TEXT(AI107,"0.#"),1)=".",TRUE,FALSE)</formula>
    </cfRule>
  </conditionalFormatting>
  <conditionalFormatting sqref="AI108">
    <cfRule type="expression" dxfId="793" priority="103">
      <formula>IF(RIGHT(TEXT(AI108,"0.#"),1)=".",FALSE,TRUE)</formula>
    </cfRule>
    <cfRule type="expression" dxfId="792" priority="104">
      <formula>IF(RIGHT(TEXT(AI108,"0.#"),1)=".",TRUE,FALSE)</formula>
    </cfRule>
  </conditionalFormatting>
  <conditionalFormatting sqref="AE116">
    <cfRule type="expression" dxfId="791" priority="101">
      <formula>IF(RIGHT(TEXT(AE116,"0.#"),1)=".",FALSE,TRUE)</formula>
    </cfRule>
    <cfRule type="expression" dxfId="790" priority="102">
      <formula>IF(RIGHT(TEXT(AE116,"0.#"),1)=".",TRUE,FALSE)</formula>
    </cfRule>
  </conditionalFormatting>
  <conditionalFormatting sqref="AI116">
    <cfRule type="expression" dxfId="789" priority="99">
      <formula>IF(RIGHT(TEXT(AI116,"0.#"),1)=".",FALSE,TRUE)</formula>
    </cfRule>
    <cfRule type="expression" dxfId="788" priority="100">
      <formula>IF(RIGHT(TEXT(AI116,"0.#"),1)=".",TRUE,FALSE)</formula>
    </cfRule>
  </conditionalFormatting>
  <conditionalFormatting sqref="AI117">
    <cfRule type="expression" dxfId="787" priority="97">
      <formula>IF(RIGHT(TEXT(AI117,"0.#"),1)=".",FALSE,TRUE)</formula>
    </cfRule>
    <cfRule type="expression" dxfId="786" priority="98">
      <formula>IF(RIGHT(TEXT(AI117,"0.#"),1)=".",TRUE,FALSE)</formula>
    </cfRule>
  </conditionalFormatting>
  <conditionalFormatting sqref="AE117">
    <cfRule type="expression" dxfId="785" priority="95">
      <formula>IF(RIGHT(TEXT(AE117,"0.#"),1)=".",FALSE,TRUE)</formula>
    </cfRule>
    <cfRule type="expression" dxfId="784" priority="96">
      <formula>IF(RIGHT(TEXT(AE117,"0.#"),1)=".",TRUE,FALSE)</formula>
    </cfRule>
  </conditionalFormatting>
  <conditionalFormatting sqref="AE119">
    <cfRule type="expression" dxfId="783" priority="93">
      <formula>IF(RIGHT(TEXT(AE119,"0.#"),1)=".",FALSE,TRUE)</formula>
    </cfRule>
    <cfRule type="expression" dxfId="782" priority="94">
      <formula>IF(RIGHT(TEXT(AE119,"0.#"),1)=".",TRUE,FALSE)</formula>
    </cfRule>
  </conditionalFormatting>
  <conditionalFormatting sqref="AE120">
    <cfRule type="expression" dxfId="781" priority="91">
      <formula>IF(RIGHT(TEXT(AE120,"0.#"),1)=".",FALSE,TRUE)</formula>
    </cfRule>
    <cfRule type="expression" dxfId="780" priority="92">
      <formula>IF(RIGHT(TEXT(AE120,"0.#"),1)=".",TRUE,FALSE)</formula>
    </cfRule>
  </conditionalFormatting>
  <conditionalFormatting sqref="AI119">
    <cfRule type="expression" dxfId="779" priority="89">
      <formula>IF(RIGHT(TEXT(AI119,"0.#"),1)=".",FALSE,TRUE)</formula>
    </cfRule>
    <cfRule type="expression" dxfId="778" priority="90">
      <formula>IF(RIGHT(TEXT(AI119,"0.#"),1)=".",TRUE,FALSE)</formula>
    </cfRule>
  </conditionalFormatting>
  <conditionalFormatting sqref="AI120">
    <cfRule type="expression" dxfId="777" priority="87">
      <formula>IF(RIGHT(TEXT(AI120,"0.#"),1)=".",FALSE,TRUE)</formula>
    </cfRule>
    <cfRule type="expression" dxfId="776" priority="88">
      <formula>IF(RIGHT(TEXT(AI120,"0.#"),1)=".",TRUE,FALSE)</formula>
    </cfRule>
  </conditionalFormatting>
  <conditionalFormatting sqref="AI134:AI135">
    <cfRule type="expression" dxfId="775" priority="81">
      <formula>IF(RIGHT(TEXT(AI134,"0.#"),1)=".",FALSE,TRUE)</formula>
    </cfRule>
    <cfRule type="expression" dxfId="774" priority="82">
      <formula>IF(RIGHT(TEXT(AI134,"0.#"),1)=".",TRUE,FALSE)</formula>
    </cfRule>
  </conditionalFormatting>
  <conditionalFormatting sqref="AE134:AE135">
    <cfRule type="expression" dxfId="773" priority="79">
      <formula>IF(RIGHT(TEXT(AE134,"0.#"),1)=".",FALSE,TRUE)</formula>
    </cfRule>
    <cfRule type="expression" dxfId="772" priority="80">
      <formula>IF(RIGHT(TEXT(AE134,"0.#"),1)=".",TRUE,FALSE)</formula>
    </cfRule>
  </conditionalFormatting>
  <conditionalFormatting sqref="AE138:AE139 AI138:AI139">
    <cfRule type="expression" dxfId="771" priority="77">
      <formula>IF(RIGHT(TEXT(AE138,"0.#"),1)=".",FALSE,TRUE)</formula>
    </cfRule>
    <cfRule type="expression" dxfId="770" priority="78">
      <formula>IF(RIGHT(TEXT(AE138,"0.#"),1)=".",TRUE,FALSE)</formula>
    </cfRule>
  </conditionalFormatting>
  <conditionalFormatting sqref="Y783">
    <cfRule type="expression" dxfId="769" priority="75">
      <formula>IF(RIGHT(TEXT(Y783,"0.#"),1)=".",FALSE,TRUE)</formula>
    </cfRule>
    <cfRule type="expression" dxfId="768" priority="76">
      <formula>IF(RIGHT(TEXT(Y783,"0.#"),1)=".",TRUE,FALSE)</formula>
    </cfRule>
  </conditionalFormatting>
  <conditionalFormatting sqref="Y784:Y785 Y782">
    <cfRule type="expression" dxfId="767" priority="73">
      <formula>IF(RIGHT(TEXT(Y782,"0.#"),1)=".",FALSE,TRUE)</formula>
    </cfRule>
    <cfRule type="expression" dxfId="766" priority="74">
      <formula>IF(RIGHT(TEXT(Y782,"0.#"),1)=".",TRUE,FALSE)</formula>
    </cfRule>
  </conditionalFormatting>
  <conditionalFormatting sqref="AU783">
    <cfRule type="expression" dxfId="765" priority="71">
      <formula>IF(RIGHT(TEXT(AU783,"0.#"),1)=".",FALSE,TRUE)</formula>
    </cfRule>
    <cfRule type="expression" dxfId="764" priority="72">
      <formula>IF(RIGHT(TEXT(AU783,"0.#"),1)=".",TRUE,FALSE)</formula>
    </cfRule>
  </conditionalFormatting>
  <conditionalFormatting sqref="AU784:AU785 AU782">
    <cfRule type="expression" dxfId="763" priority="69">
      <formula>IF(RIGHT(TEXT(AU782,"0.#"),1)=".",FALSE,TRUE)</formula>
    </cfRule>
    <cfRule type="expression" dxfId="762" priority="70">
      <formula>IF(RIGHT(TEXT(AU782,"0.#"),1)=".",TRUE,FALSE)</formula>
    </cfRule>
  </conditionalFormatting>
  <conditionalFormatting sqref="AU797">
    <cfRule type="expression" dxfId="761" priority="63">
      <formula>IF(RIGHT(TEXT(AU797,"0.#"),1)=".",FALSE,TRUE)</formula>
    </cfRule>
    <cfRule type="expression" dxfId="760" priority="64">
      <formula>IF(RIGHT(TEXT(AU797,"0.#"),1)=".",TRUE,FALSE)</formula>
    </cfRule>
  </conditionalFormatting>
  <conditionalFormatting sqref="AU798 AU796">
    <cfRule type="expression" dxfId="759" priority="61">
      <formula>IF(RIGHT(TEXT(AU796,"0.#"),1)=".",FALSE,TRUE)</formula>
    </cfRule>
    <cfRule type="expression" dxfId="758" priority="62">
      <formula>IF(RIGHT(TEXT(AU796,"0.#"),1)=".",TRUE,FALSE)</formula>
    </cfRule>
  </conditionalFormatting>
  <conditionalFormatting sqref="AU795">
    <cfRule type="expression" dxfId="757" priority="57">
      <formula>IF(RIGHT(TEXT(AU795,"0.#"),1)=".",FALSE,TRUE)</formula>
    </cfRule>
    <cfRule type="expression" dxfId="756" priority="58">
      <formula>IF(RIGHT(TEXT(AU795,"0.#"),1)=".",TRUE,FALSE)</formula>
    </cfRule>
  </conditionalFormatting>
  <conditionalFormatting sqref="Y809">
    <cfRule type="expression" dxfId="755" priority="55">
      <formula>IF(RIGHT(TEXT(Y809,"0.#"),1)=".",FALSE,TRUE)</formula>
    </cfRule>
    <cfRule type="expression" dxfId="754" priority="56">
      <formula>IF(RIGHT(TEXT(Y809,"0.#"),1)=".",TRUE,FALSE)</formula>
    </cfRule>
  </conditionalFormatting>
  <conditionalFormatting sqref="Y810:Y811 Y808">
    <cfRule type="expression" dxfId="753" priority="53">
      <formula>IF(RIGHT(TEXT(Y808,"0.#"),1)=".",FALSE,TRUE)</formula>
    </cfRule>
    <cfRule type="expression" dxfId="752" priority="54">
      <formula>IF(RIGHT(TEXT(Y808,"0.#"),1)=".",TRUE,FALSE)</formula>
    </cfRule>
  </conditionalFormatting>
  <conditionalFormatting sqref="Y796">
    <cfRule type="expression" dxfId="751" priority="51">
      <formula>IF(RIGHT(TEXT(Y796,"0.#"),1)=".",FALSE,TRUE)</formula>
    </cfRule>
    <cfRule type="expression" dxfId="750" priority="52">
      <formula>IF(RIGHT(TEXT(Y796,"0.#"),1)=".",TRUE,FALSE)</formula>
    </cfRule>
  </conditionalFormatting>
  <conditionalFormatting sqref="Y797:Y798 Y795">
    <cfRule type="expression" dxfId="749" priority="49">
      <formula>IF(RIGHT(TEXT(Y795,"0.#"),1)=".",FALSE,TRUE)</formula>
    </cfRule>
    <cfRule type="expression" dxfId="748" priority="50">
      <formula>IF(RIGHT(TEXT(Y795,"0.#"),1)=".",TRUE,FALSE)</formula>
    </cfRule>
  </conditionalFormatting>
  <conditionalFormatting sqref="AL838:AO838">
    <cfRule type="expression" dxfId="747" priority="45">
      <formula>IF(AND(AL838&gt;=0, RIGHT(TEXT(AL838,"0.#"),1)&lt;&gt;"."),TRUE,FALSE)</formula>
    </cfRule>
    <cfRule type="expression" dxfId="746" priority="46">
      <formula>IF(AND(AL838&gt;=0, RIGHT(TEXT(AL838,"0.#"),1)="."),TRUE,FALSE)</formula>
    </cfRule>
    <cfRule type="expression" dxfId="745" priority="47">
      <formula>IF(AND(AL838&lt;0, RIGHT(TEXT(AL838,"0.#"),1)&lt;&gt;"."),TRUE,FALSE)</formula>
    </cfRule>
    <cfRule type="expression" dxfId="744" priority="48">
      <formula>IF(AND(AL838&lt;0, RIGHT(TEXT(AL838,"0.#"),1)="."),TRUE,FALSE)</formula>
    </cfRule>
  </conditionalFormatting>
  <conditionalFormatting sqref="Y838">
    <cfRule type="expression" dxfId="743" priority="43">
      <formula>IF(RIGHT(TEXT(Y838,"0.#"),1)=".",FALSE,TRUE)</formula>
    </cfRule>
    <cfRule type="expression" dxfId="742" priority="44">
      <formula>IF(RIGHT(TEXT(Y838,"0.#"),1)=".",TRUE,FALSE)</formula>
    </cfRule>
  </conditionalFormatting>
  <conditionalFormatting sqref="AL906:AO913">
    <cfRule type="expression" dxfId="741" priority="39">
      <formula>IF(AND(AL906&gt;=0, RIGHT(TEXT(AL906,"0.#"),1)&lt;&gt;"."),TRUE,FALSE)</formula>
    </cfRule>
    <cfRule type="expression" dxfId="740" priority="40">
      <formula>IF(AND(AL906&gt;=0, RIGHT(TEXT(AL906,"0.#"),1)="."),TRUE,FALSE)</formula>
    </cfRule>
    <cfRule type="expression" dxfId="739" priority="41">
      <formula>IF(AND(AL906&lt;0, RIGHT(TEXT(AL906,"0.#"),1)&lt;&gt;"."),TRUE,FALSE)</formula>
    </cfRule>
    <cfRule type="expression" dxfId="738" priority="42">
      <formula>IF(AND(AL906&lt;0, RIGHT(TEXT(AL906,"0.#"),1)="."),TRUE,FALSE)</formula>
    </cfRule>
  </conditionalFormatting>
  <conditionalFormatting sqref="AL904:AO905">
    <cfRule type="expression" dxfId="737" priority="35">
      <formula>IF(AND(AL904&gt;=0, RIGHT(TEXT(AL904,"0.#"),1)&lt;&gt;"."),TRUE,FALSE)</formula>
    </cfRule>
    <cfRule type="expression" dxfId="736" priority="36">
      <formula>IF(AND(AL904&gt;=0, RIGHT(TEXT(AL904,"0.#"),1)="."),TRUE,FALSE)</formula>
    </cfRule>
    <cfRule type="expression" dxfId="735" priority="37">
      <formula>IF(AND(AL904&lt;0, RIGHT(TEXT(AL904,"0.#"),1)&lt;&gt;"."),TRUE,FALSE)</formula>
    </cfRule>
    <cfRule type="expression" dxfId="734" priority="38">
      <formula>IF(AND(AL904&lt;0, RIGHT(TEXT(AL904,"0.#"),1)="."),TRUE,FALSE)</formula>
    </cfRule>
  </conditionalFormatting>
  <conditionalFormatting sqref="Y906:Y913">
    <cfRule type="expression" dxfId="733" priority="33">
      <formula>IF(RIGHT(TEXT(Y906,"0.#"),1)=".",FALSE,TRUE)</formula>
    </cfRule>
    <cfRule type="expression" dxfId="732" priority="34">
      <formula>IF(RIGHT(TEXT(Y906,"0.#"),1)=".",TRUE,FALSE)</formula>
    </cfRule>
  </conditionalFormatting>
  <conditionalFormatting sqref="Y904:Y905">
    <cfRule type="expression" dxfId="731" priority="31">
      <formula>IF(RIGHT(TEXT(Y904,"0.#"),1)=".",FALSE,TRUE)</formula>
    </cfRule>
    <cfRule type="expression" dxfId="730" priority="32">
      <formula>IF(RIGHT(TEXT(Y904,"0.#"),1)=".",TRUE,FALSE)</formula>
    </cfRule>
  </conditionalFormatting>
  <conditionalFormatting sqref="AL871:AO871">
    <cfRule type="expression" dxfId="729" priority="27">
      <formula>IF(AND(AL871&gt;=0, RIGHT(TEXT(AL871,"0.#"),1)&lt;&gt;"."),TRUE,FALSE)</formula>
    </cfRule>
    <cfRule type="expression" dxfId="728" priority="28">
      <formula>IF(AND(AL871&gt;=0, RIGHT(TEXT(AL871,"0.#"),1)="."),TRUE,FALSE)</formula>
    </cfRule>
    <cfRule type="expression" dxfId="727" priority="29">
      <formula>IF(AND(AL871&lt;0, RIGHT(TEXT(AL871,"0.#"),1)&lt;&gt;"."),TRUE,FALSE)</formula>
    </cfRule>
    <cfRule type="expression" dxfId="726" priority="30">
      <formula>IF(AND(AL871&lt;0, RIGHT(TEXT(AL871,"0.#"),1)="."),TRUE,FALSE)</formula>
    </cfRule>
  </conditionalFormatting>
  <conditionalFormatting sqref="Y871">
    <cfRule type="expression" dxfId="725" priority="25">
      <formula>IF(RIGHT(TEXT(Y871,"0.#"),1)=".",FALSE,TRUE)</formula>
    </cfRule>
    <cfRule type="expression" dxfId="724" priority="26">
      <formula>IF(RIGHT(TEXT(Y871,"0.#"),1)=".",TRUE,FALSE)</formula>
    </cfRule>
  </conditionalFormatting>
  <conditionalFormatting sqref="AL937:AO937">
    <cfRule type="expression" dxfId="723" priority="21">
      <formula>IF(AND(AL937&gt;=0, RIGHT(TEXT(AL937,"0.#"),1)&lt;&gt;"."),TRUE,FALSE)</formula>
    </cfRule>
    <cfRule type="expression" dxfId="722" priority="22">
      <formula>IF(AND(AL937&gt;=0, RIGHT(TEXT(AL937,"0.#"),1)="."),TRUE,FALSE)</formula>
    </cfRule>
    <cfRule type="expression" dxfId="721" priority="23">
      <formula>IF(AND(AL937&lt;0, RIGHT(TEXT(AL937,"0.#"),1)&lt;&gt;"."),TRUE,FALSE)</formula>
    </cfRule>
    <cfRule type="expression" dxfId="720" priority="24">
      <formula>IF(AND(AL937&lt;0, RIGHT(TEXT(AL937,"0.#"),1)="."),TRUE,FALSE)</formula>
    </cfRule>
  </conditionalFormatting>
  <conditionalFormatting sqref="Y937">
    <cfRule type="expression" dxfId="719" priority="19">
      <formula>IF(RIGHT(TEXT(Y937,"0.#"),1)=".",FALSE,TRUE)</formula>
    </cfRule>
    <cfRule type="expression" dxfId="718" priority="20">
      <formula>IF(RIGHT(TEXT(Y937,"0.#"),1)=".",TRUE,FALSE)</formula>
    </cfRule>
  </conditionalFormatting>
  <conditionalFormatting sqref="AL970:AO970">
    <cfRule type="expression" dxfId="717" priority="15">
      <formula>IF(AND(AL970&gt;=0, RIGHT(TEXT(AL970,"0.#"),1)&lt;&gt;"."),TRUE,FALSE)</formula>
    </cfRule>
    <cfRule type="expression" dxfId="716" priority="16">
      <formula>IF(AND(AL970&gt;=0, RIGHT(TEXT(AL970,"0.#"),1)="."),TRUE,FALSE)</formula>
    </cfRule>
    <cfRule type="expression" dxfId="715" priority="17">
      <formula>IF(AND(AL970&lt;0, RIGHT(TEXT(AL970,"0.#"),1)&lt;&gt;"."),TRUE,FALSE)</formula>
    </cfRule>
    <cfRule type="expression" dxfId="714" priority="18">
      <formula>IF(AND(AL970&lt;0, RIGHT(TEXT(AL970,"0.#"),1)="."),TRUE,FALSE)</formula>
    </cfRule>
  </conditionalFormatting>
  <conditionalFormatting sqref="Y970">
    <cfRule type="expression" dxfId="713" priority="13">
      <formula>IF(RIGHT(TEXT(Y970,"0.#"),1)=".",FALSE,TRUE)</formula>
    </cfRule>
    <cfRule type="expression" dxfId="712" priority="14">
      <formula>IF(RIGHT(TEXT(Y970,"0.#"),1)=".",TRUE,FALSE)</formula>
    </cfRule>
  </conditionalFormatting>
  <conditionalFormatting sqref="AL1103:AO1103">
    <cfRule type="expression" dxfId="711" priority="9">
      <formula>IF(AND(AL1103&gt;=0, RIGHT(TEXT(AL1103,"0.#"),1)&lt;&gt;"."),TRUE,FALSE)</formula>
    </cfRule>
    <cfRule type="expression" dxfId="710" priority="10">
      <formula>IF(AND(AL1103&gt;=0, RIGHT(TEXT(AL1103,"0.#"),1)="."),TRUE,FALSE)</formula>
    </cfRule>
    <cfRule type="expression" dxfId="709" priority="11">
      <formula>IF(AND(AL1103&lt;0, RIGHT(TEXT(AL1103,"0.#"),1)&lt;&gt;"."),TRUE,FALSE)</formula>
    </cfRule>
    <cfRule type="expression" dxfId="708" priority="12">
      <formula>IF(AND(AL1103&lt;0, RIGHT(TEXT(AL1103,"0.#"),1)="."),TRUE,FALSE)</formula>
    </cfRule>
  </conditionalFormatting>
  <conditionalFormatting sqref="Y1103">
    <cfRule type="expression" dxfId="707" priority="7">
      <formula>IF(RIGHT(TEXT(Y1103,"0.#"),1)=".",FALSE,TRUE)</formula>
    </cfRule>
    <cfRule type="expression" dxfId="706" priority="8">
      <formula>IF(RIGHT(TEXT(Y1103,"0.#"),1)=".",TRUE,FALSE)</formula>
    </cfRule>
  </conditionalFormatting>
  <conditionalFormatting sqref="AQ108">
    <cfRule type="expression" dxfId="705" priority="5">
      <formula>IF(RIGHT(TEXT(AQ108,"0.#"),1)=".",FALSE,TRUE)</formula>
    </cfRule>
    <cfRule type="expression" dxfId="704" priority="6">
      <formula>IF(RIGHT(TEXT(AQ108,"0.#"),1)=".",TRUE,FALSE)</formula>
    </cfRule>
  </conditionalFormatting>
  <conditionalFormatting sqref="AQ119">
    <cfRule type="expression" dxfId="703" priority="3">
      <formula>IF(RIGHT(TEXT(AQ119,"0.#"),1)=".",FALSE,TRUE)</formula>
    </cfRule>
    <cfRule type="expression" dxfId="702" priority="4">
      <formula>IF(RIGHT(TEXT(AQ119,"0.#"),1)=".",TRUE,FALSE)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16383" man="1"/>
    <brk id="186" max="49" man="1"/>
    <brk id="716" max="49" man="1"/>
    <brk id="740" max="49" man="1"/>
    <brk id="779" max="16383"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20" sqref="L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561</v>
      </c>
      <c r="M2" s="13" t="str">
        <f>IF(L2="","",K2)</f>
        <v>社会保障</v>
      </c>
      <c r="N2" s="13" t="str">
        <f>IF(M2="","",IF(N1&lt;&gt;"",CONCATENATE(N1,"、",M2),M2))</f>
        <v>社会保障</v>
      </c>
      <c r="O2" s="13"/>
      <c r="P2" s="12" t="s">
        <v>74</v>
      </c>
      <c r="Q2" s="17" t="s">
        <v>561</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561</v>
      </c>
      <c r="R3" s="13" t="str">
        <f t="shared" ref="R3:R8" si="3">IF(Q3="","",P3)</f>
        <v>委託・請負</v>
      </c>
      <c r="S3" s="13" t="str">
        <f t="shared" ref="S3:S8" si="4">IF(R3="",S2,IF(S2&lt;&gt;"",CONCATENATE(S2,"、",R3),R3))</f>
        <v>直接実施、委託・請負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327</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328</v>
      </c>
      <c r="B10" s="15"/>
      <c r="C10" s="13" t="str">
        <f t="shared" si="0"/>
        <v/>
      </c>
      <c r="D10" s="13" t="str">
        <f t="shared" si="8"/>
        <v/>
      </c>
      <c r="F10" s="18" t="s">
        <v>117</v>
      </c>
      <c r="G10" s="17"/>
      <c r="H10" s="13" t="str">
        <f t="shared" si="1"/>
        <v/>
      </c>
      <c r="I10" s="13" t="str">
        <f t="shared" si="5"/>
        <v/>
      </c>
      <c r="K10" s="14" t="s">
        <v>332</v>
      </c>
      <c r="L10" s="15"/>
      <c r="M10" s="13" t="str">
        <f t="shared" si="2"/>
        <v/>
      </c>
      <c r="N10" s="13" t="str">
        <f t="shared" si="6"/>
        <v>社会保障</v>
      </c>
      <c r="O10" s="13"/>
      <c r="P10" s="13" t="str">
        <f>S8</f>
        <v>直接実施、委託・請負</v>
      </c>
      <c r="Q10" s="19"/>
      <c r="T10" s="13"/>
      <c r="W10" s="32" t="s">
        <v>156</v>
      </c>
      <c r="Y10" s="32" t="s">
        <v>442</v>
      </c>
      <c r="Z10" s="30"/>
      <c r="AA10" s="32" t="s">
        <v>536</v>
      </c>
      <c r="AB10" s="31"/>
      <c r="AC10" s="31"/>
      <c r="AD10" s="31"/>
      <c r="AE10" s="31"/>
      <c r="AF10" s="30"/>
      <c r="AG10" s="55" t="s">
        <v>363</v>
      </c>
      <c r="AK10" s="53" t="str">
        <f t="shared" si="7"/>
        <v>I</v>
      </c>
      <c r="AP10" s="53" t="s">
        <v>358</v>
      </c>
    </row>
    <row r="11" spans="1:42" ht="13.5" customHeight="1" x14ac:dyDescent="0.15">
      <c r="A11" s="14" t="s">
        <v>93</v>
      </c>
      <c r="B11" s="15" t="s">
        <v>561</v>
      </c>
      <c r="C11" s="13" t="str">
        <f t="shared" si="0"/>
        <v>子ども・若者育成支援</v>
      </c>
      <c r="D11" s="13" t="str">
        <f t="shared" si="8"/>
        <v>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
      </c>
      <c r="K13" s="13" t="str">
        <f>N11</f>
        <v>社会保障</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子ども・若者育成支援</v>
      </c>
      <c r="F14" s="18" t="s">
        <v>121</v>
      </c>
      <c r="G14" s="17" t="s">
        <v>561</v>
      </c>
      <c r="H14" s="13" t="str">
        <f t="shared" si="1"/>
        <v>労働保険特別会計雇用勘定</v>
      </c>
      <c r="I14" s="13" t="str">
        <f t="shared" si="5"/>
        <v>労働保険特別会計雇用勘定</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労働保険特別会計雇用勘定</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労働保険特別会計雇用勘定</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労働保険特別会計雇用勘定</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労働保険特別会計雇用勘定</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労働保険特別会計雇用勘定</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労働保険特別会計雇用勘定</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労働保険特別会計雇用勘定</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労働保険特別会計雇用勘定</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労働保険特別会計雇用勘定</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子ども・若者育成支援</v>
      </c>
      <c r="F24" s="18" t="s">
        <v>412</v>
      </c>
      <c r="G24" s="17"/>
      <c r="H24" s="13" t="str">
        <f t="shared" si="1"/>
        <v/>
      </c>
      <c r="I24" s="13" t="str">
        <f t="shared" si="5"/>
        <v>労働保険特別会計雇用勘定</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労働保険特別会計雇用勘定</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8" t="s">
        <v>350</v>
      </c>
      <c r="B2" s="519"/>
      <c r="C2" s="519"/>
      <c r="D2" s="519"/>
      <c r="E2" s="519"/>
      <c r="F2" s="520"/>
      <c r="G2" s="803" t="s">
        <v>146</v>
      </c>
      <c r="H2" s="788"/>
      <c r="I2" s="788"/>
      <c r="J2" s="788"/>
      <c r="K2" s="788"/>
      <c r="L2" s="788"/>
      <c r="M2" s="788"/>
      <c r="N2" s="788"/>
      <c r="O2" s="789"/>
      <c r="P2" s="787" t="s">
        <v>59</v>
      </c>
      <c r="Q2" s="788"/>
      <c r="R2" s="788"/>
      <c r="S2" s="788"/>
      <c r="T2" s="788"/>
      <c r="U2" s="788"/>
      <c r="V2" s="788"/>
      <c r="W2" s="788"/>
      <c r="X2" s="789"/>
      <c r="Y2" s="1009"/>
      <c r="Z2" s="417"/>
      <c r="AA2" s="418"/>
      <c r="AB2" s="1013" t="s">
        <v>11</v>
      </c>
      <c r="AC2" s="1014"/>
      <c r="AD2" s="1015"/>
      <c r="AE2" s="379" t="s">
        <v>393</v>
      </c>
      <c r="AF2" s="379"/>
      <c r="AG2" s="379"/>
      <c r="AH2" s="379"/>
      <c r="AI2" s="379" t="s">
        <v>391</v>
      </c>
      <c r="AJ2" s="379"/>
      <c r="AK2" s="379"/>
      <c r="AL2" s="379"/>
      <c r="AM2" s="379" t="s">
        <v>420</v>
      </c>
      <c r="AN2" s="379"/>
      <c r="AO2" s="379"/>
      <c r="AP2" s="372"/>
      <c r="AQ2" s="180" t="s">
        <v>235</v>
      </c>
      <c r="AR2" s="173"/>
      <c r="AS2" s="173"/>
      <c r="AT2" s="174"/>
      <c r="AU2" s="377" t="s">
        <v>134</v>
      </c>
      <c r="AV2" s="377"/>
      <c r="AW2" s="377"/>
      <c r="AX2" s="378"/>
    </row>
    <row r="3" spans="1:50" ht="18.75" customHeight="1" x14ac:dyDescent="0.15">
      <c r="A3" s="518"/>
      <c r="B3" s="519"/>
      <c r="C3" s="519"/>
      <c r="D3" s="519"/>
      <c r="E3" s="519"/>
      <c r="F3" s="520"/>
      <c r="G3" s="573"/>
      <c r="H3" s="383"/>
      <c r="I3" s="383"/>
      <c r="J3" s="383"/>
      <c r="K3" s="383"/>
      <c r="L3" s="383"/>
      <c r="M3" s="383"/>
      <c r="N3" s="383"/>
      <c r="O3" s="574"/>
      <c r="P3" s="586"/>
      <c r="Q3" s="383"/>
      <c r="R3" s="383"/>
      <c r="S3" s="383"/>
      <c r="T3" s="383"/>
      <c r="U3" s="383"/>
      <c r="V3" s="383"/>
      <c r="W3" s="383"/>
      <c r="X3" s="574"/>
      <c r="Y3" s="1010"/>
      <c r="Z3" s="1011"/>
      <c r="AA3" s="1012"/>
      <c r="AB3" s="1016"/>
      <c r="AC3" s="1017"/>
      <c r="AD3" s="1018"/>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21"/>
      <c r="B4" s="519"/>
      <c r="C4" s="519"/>
      <c r="D4" s="519"/>
      <c r="E4" s="519"/>
      <c r="F4" s="520"/>
      <c r="G4" s="546"/>
      <c r="H4" s="1019"/>
      <c r="I4" s="1019"/>
      <c r="J4" s="1019"/>
      <c r="K4" s="1019"/>
      <c r="L4" s="1019"/>
      <c r="M4" s="1019"/>
      <c r="N4" s="1019"/>
      <c r="O4" s="1020"/>
      <c r="P4" s="165"/>
      <c r="Q4" s="1027"/>
      <c r="R4" s="1027"/>
      <c r="S4" s="1027"/>
      <c r="T4" s="1027"/>
      <c r="U4" s="1027"/>
      <c r="V4" s="1027"/>
      <c r="W4" s="1027"/>
      <c r="X4" s="1028"/>
      <c r="Y4" s="1005" t="s">
        <v>12</v>
      </c>
      <c r="Z4" s="1006"/>
      <c r="AA4" s="1007"/>
      <c r="AB4" s="557"/>
      <c r="AC4" s="1008"/>
      <c r="AD4" s="100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2"/>
      <c r="B5" s="523"/>
      <c r="C5" s="523"/>
      <c r="D5" s="523"/>
      <c r="E5" s="523"/>
      <c r="F5" s="524"/>
      <c r="G5" s="1021"/>
      <c r="H5" s="1022"/>
      <c r="I5" s="1022"/>
      <c r="J5" s="1022"/>
      <c r="K5" s="1022"/>
      <c r="L5" s="1022"/>
      <c r="M5" s="1022"/>
      <c r="N5" s="1022"/>
      <c r="O5" s="1023"/>
      <c r="P5" s="1029"/>
      <c r="Q5" s="1029"/>
      <c r="R5" s="1029"/>
      <c r="S5" s="1029"/>
      <c r="T5" s="1029"/>
      <c r="U5" s="1029"/>
      <c r="V5" s="1029"/>
      <c r="W5" s="1029"/>
      <c r="X5" s="1030"/>
      <c r="Y5" s="307" t="s">
        <v>54</v>
      </c>
      <c r="Z5" s="1002"/>
      <c r="AA5" s="1003"/>
      <c r="AB5" s="528"/>
      <c r="AC5" s="1004"/>
      <c r="AD5" s="100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2"/>
      <c r="B6" s="523"/>
      <c r="C6" s="523"/>
      <c r="D6" s="523"/>
      <c r="E6" s="523"/>
      <c r="F6" s="524"/>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182</v>
      </c>
      <c r="AC6" s="1034"/>
      <c r="AD6" s="103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3" t="s">
        <v>381</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8" t="s">
        <v>350</v>
      </c>
      <c r="B9" s="519"/>
      <c r="C9" s="519"/>
      <c r="D9" s="519"/>
      <c r="E9" s="519"/>
      <c r="F9" s="520"/>
      <c r="G9" s="803" t="s">
        <v>146</v>
      </c>
      <c r="H9" s="788"/>
      <c r="I9" s="788"/>
      <c r="J9" s="788"/>
      <c r="K9" s="788"/>
      <c r="L9" s="788"/>
      <c r="M9" s="788"/>
      <c r="N9" s="788"/>
      <c r="O9" s="789"/>
      <c r="P9" s="787" t="s">
        <v>59</v>
      </c>
      <c r="Q9" s="788"/>
      <c r="R9" s="788"/>
      <c r="S9" s="788"/>
      <c r="T9" s="788"/>
      <c r="U9" s="788"/>
      <c r="V9" s="788"/>
      <c r="W9" s="788"/>
      <c r="X9" s="789"/>
      <c r="Y9" s="1009"/>
      <c r="Z9" s="417"/>
      <c r="AA9" s="418"/>
      <c r="AB9" s="1013" t="s">
        <v>11</v>
      </c>
      <c r="AC9" s="1014"/>
      <c r="AD9" s="1015"/>
      <c r="AE9" s="379" t="s">
        <v>393</v>
      </c>
      <c r="AF9" s="379"/>
      <c r="AG9" s="379"/>
      <c r="AH9" s="379"/>
      <c r="AI9" s="379" t="s">
        <v>391</v>
      </c>
      <c r="AJ9" s="379"/>
      <c r="AK9" s="379"/>
      <c r="AL9" s="379"/>
      <c r="AM9" s="379" t="s">
        <v>420</v>
      </c>
      <c r="AN9" s="379"/>
      <c r="AO9" s="379"/>
      <c r="AP9" s="372"/>
      <c r="AQ9" s="180" t="s">
        <v>235</v>
      </c>
      <c r="AR9" s="173"/>
      <c r="AS9" s="173"/>
      <c r="AT9" s="174"/>
      <c r="AU9" s="377" t="s">
        <v>134</v>
      </c>
      <c r="AV9" s="377"/>
      <c r="AW9" s="377"/>
      <c r="AX9" s="378"/>
    </row>
    <row r="10" spans="1:50" ht="18.75" customHeight="1" x14ac:dyDescent="0.15">
      <c r="A10" s="518"/>
      <c r="B10" s="519"/>
      <c r="C10" s="519"/>
      <c r="D10" s="519"/>
      <c r="E10" s="519"/>
      <c r="F10" s="520"/>
      <c r="G10" s="573"/>
      <c r="H10" s="383"/>
      <c r="I10" s="383"/>
      <c r="J10" s="383"/>
      <c r="K10" s="383"/>
      <c r="L10" s="383"/>
      <c r="M10" s="383"/>
      <c r="N10" s="383"/>
      <c r="O10" s="574"/>
      <c r="P10" s="586"/>
      <c r="Q10" s="383"/>
      <c r="R10" s="383"/>
      <c r="S10" s="383"/>
      <c r="T10" s="383"/>
      <c r="U10" s="383"/>
      <c r="V10" s="383"/>
      <c r="W10" s="383"/>
      <c r="X10" s="574"/>
      <c r="Y10" s="1010"/>
      <c r="Z10" s="1011"/>
      <c r="AA10" s="1012"/>
      <c r="AB10" s="1016"/>
      <c r="AC10" s="1017"/>
      <c r="AD10" s="1018"/>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21"/>
      <c r="B11" s="519"/>
      <c r="C11" s="519"/>
      <c r="D11" s="519"/>
      <c r="E11" s="519"/>
      <c r="F11" s="520"/>
      <c r="G11" s="546"/>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7"/>
      <c r="AC11" s="1008"/>
      <c r="AD11" s="100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2"/>
      <c r="B12" s="523"/>
      <c r="C12" s="523"/>
      <c r="D12" s="523"/>
      <c r="E12" s="523"/>
      <c r="F12" s="524"/>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8"/>
      <c r="AC12" s="1004"/>
      <c r="AD12" s="100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3"/>
      <c r="B13" s="654"/>
      <c r="C13" s="654"/>
      <c r="D13" s="654"/>
      <c r="E13" s="654"/>
      <c r="F13" s="655"/>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182</v>
      </c>
      <c r="AC13" s="1034"/>
      <c r="AD13" s="103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3" t="s">
        <v>381</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8" t="s">
        <v>350</v>
      </c>
      <c r="B16" s="519"/>
      <c r="C16" s="519"/>
      <c r="D16" s="519"/>
      <c r="E16" s="519"/>
      <c r="F16" s="520"/>
      <c r="G16" s="803" t="s">
        <v>146</v>
      </c>
      <c r="H16" s="788"/>
      <c r="I16" s="788"/>
      <c r="J16" s="788"/>
      <c r="K16" s="788"/>
      <c r="L16" s="788"/>
      <c r="M16" s="788"/>
      <c r="N16" s="788"/>
      <c r="O16" s="789"/>
      <c r="P16" s="787" t="s">
        <v>59</v>
      </c>
      <c r="Q16" s="788"/>
      <c r="R16" s="788"/>
      <c r="S16" s="788"/>
      <c r="T16" s="788"/>
      <c r="U16" s="788"/>
      <c r="V16" s="788"/>
      <c r="W16" s="788"/>
      <c r="X16" s="789"/>
      <c r="Y16" s="1009"/>
      <c r="Z16" s="417"/>
      <c r="AA16" s="418"/>
      <c r="AB16" s="1013" t="s">
        <v>11</v>
      </c>
      <c r="AC16" s="1014"/>
      <c r="AD16" s="1015"/>
      <c r="AE16" s="379" t="s">
        <v>393</v>
      </c>
      <c r="AF16" s="379"/>
      <c r="AG16" s="379"/>
      <c r="AH16" s="379"/>
      <c r="AI16" s="379" t="s">
        <v>391</v>
      </c>
      <c r="AJ16" s="379"/>
      <c r="AK16" s="379"/>
      <c r="AL16" s="379"/>
      <c r="AM16" s="379" t="s">
        <v>420</v>
      </c>
      <c r="AN16" s="379"/>
      <c r="AO16" s="379"/>
      <c r="AP16" s="372"/>
      <c r="AQ16" s="180" t="s">
        <v>235</v>
      </c>
      <c r="AR16" s="173"/>
      <c r="AS16" s="173"/>
      <c r="AT16" s="174"/>
      <c r="AU16" s="377" t="s">
        <v>134</v>
      </c>
      <c r="AV16" s="377"/>
      <c r="AW16" s="377"/>
      <c r="AX16" s="378"/>
    </row>
    <row r="17" spans="1:50" ht="18.75" customHeight="1" x14ac:dyDescent="0.15">
      <c r="A17" s="518"/>
      <c r="B17" s="519"/>
      <c r="C17" s="519"/>
      <c r="D17" s="519"/>
      <c r="E17" s="519"/>
      <c r="F17" s="520"/>
      <c r="G17" s="573"/>
      <c r="H17" s="383"/>
      <c r="I17" s="383"/>
      <c r="J17" s="383"/>
      <c r="K17" s="383"/>
      <c r="L17" s="383"/>
      <c r="M17" s="383"/>
      <c r="N17" s="383"/>
      <c r="O17" s="574"/>
      <c r="P17" s="586"/>
      <c r="Q17" s="383"/>
      <c r="R17" s="383"/>
      <c r="S17" s="383"/>
      <c r="T17" s="383"/>
      <c r="U17" s="383"/>
      <c r="V17" s="383"/>
      <c r="W17" s="383"/>
      <c r="X17" s="574"/>
      <c r="Y17" s="1010"/>
      <c r="Z17" s="1011"/>
      <c r="AA17" s="1012"/>
      <c r="AB17" s="1016"/>
      <c r="AC17" s="1017"/>
      <c r="AD17" s="1018"/>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21"/>
      <c r="B18" s="519"/>
      <c r="C18" s="519"/>
      <c r="D18" s="519"/>
      <c r="E18" s="519"/>
      <c r="F18" s="520"/>
      <c r="G18" s="546"/>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7"/>
      <c r="AC18" s="1008"/>
      <c r="AD18" s="100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2"/>
      <c r="B19" s="523"/>
      <c r="C19" s="523"/>
      <c r="D19" s="523"/>
      <c r="E19" s="523"/>
      <c r="F19" s="524"/>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8"/>
      <c r="AC19" s="1004"/>
      <c r="AD19" s="100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3"/>
      <c r="B20" s="654"/>
      <c r="C20" s="654"/>
      <c r="D20" s="654"/>
      <c r="E20" s="654"/>
      <c r="F20" s="655"/>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182</v>
      </c>
      <c r="AC20" s="1034"/>
      <c r="AD20" s="103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3" t="s">
        <v>381</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8" t="s">
        <v>350</v>
      </c>
      <c r="B23" s="519"/>
      <c r="C23" s="519"/>
      <c r="D23" s="519"/>
      <c r="E23" s="519"/>
      <c r="F23" s="520"/>
      <c r="G23" s="803" t="s">
        <v>146</v>
      </c>
      <c r="H23" s="788"/>
      <c r="I23" s="788"/>
      <c r="J23" s="788"/>
      <c r="K23" s="788"/>
      <c r="L23" s="788"/>
      <c r="M23" s="788"/>
      <c r="N23" s="788"/>
      <c r="O23" s="789"/>
      <c r="P23" s="787" t="s">
        <v>59</v>
      </c>
      <c r="Q23" s="788"/>
      <c r="R23" s="788"/>
      <c r="S23" s="788"/>
      <c r="T23" s="788"/>
      <c r="U23" s="788"/>
      <c r="V23" s="788"/>
      <c r="W23" s="788"/>
      <c r="X23" s="789"/>
      <c r="Y23" s="1009"/>
      <c r="Z23" s="417"/>
      <c r="AA23" s="418"/>
      <c r="AB23" s="1013" t="s">
        <v>11</v>
      </c>
      <c r="AC23" s="1014"/>
      <c r="AD23" s="1015"/>
      <c r="AE23" s="379" t="s">
        <v>393</v>
      </c>
      <c r="AF23" s="379"/>
      <c r="AG23" s="379"/>
      <c r="AH23" s="379"/>
      <c r="AI23" s="379" t="s">
        <v>391</v>
      </c>
      <c r="AJ23" s="379"/>
      <c r="AK23" s="379"/>
      <c r="AL23" s="379"/>
      <c r="AM23" s="379" t="s">
        <v>420</v>
      </c>
      <c r="AN23" s="379"/>
      <c r="AO23" s="379"/>
      <c r="AP23" s="372"/>
      <c r="AQ23" s="180" t="s">
        <v>235</v>
      </c>
      <c r="AR23" s="173"/>
      <c r="AS23" s="173"/>
      <c r="AT23" s="174"/>
      <c r="AU23" s="377" t="s">
        <v>134</v>
      </c>
      <c r="AV23" s="377"/>
      <c r="AW23" s="377"/>
      <c r="AX23" s="378"/>
    </row>
    <row r="24" spans="1:50" ht="18.75" customHeight="1" x14ac:dyDescent="0.15">
      <c r="A24" s="518"/>
      <c r="B24" s="519"/>
      <c r="C24" s="519"/>
      <c r="D24" s="519"/>
      <c r="E24" s="519"/>
      <c r="F24" s="520"/>
      <c r="G24" s="573"/>
      <c r="H24" s="383"/>
      <c r="I24" s="383"/>
      <c r="J24" s="383"/>
      <c r="K24" s="383"/>
      <c r="L24" s="383"/>
      <c r="M24" s="383"/>
      <c r="N24" s="383"/>
      <c r="O24" s="574"/>
      <c r="P24" s="586"/>
      <c r="Q24" s="383"/>
      <c r="R24" s="383"/>
      <c r="S24" s="383"/>
      <c r="T24" s="383"/>
      <c r="U24" s="383"/>
      <c r="V24" s="383"/>
      <c r="W24" s="383"/>
      <c r="X24" s="574"/>
      <c r="Y24" s="1010"/>
      <c r="Z24" s="1011"/>
      <c r="AA24" s="1012"/>
      <c r="AB24" s="1016"/>
      <c r="AC24" s="1017"/>
      <c r="AD24" s="1018"/>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21"/>
      <c r="B25" s="519"/>
      <c r="C25" s="519"/>
      <c r="D25" s="519"/>
      <c r="E25" s="519"/>
      <c r="F25" s="520"/>
      <c r="G25" s="546"/>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7"/>
      <c r="AC25" s="1008"/>
      <c r="AD25" s="100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2"/>
      <c r="B26" s="523"/>
      <c r="C26" s="523"/>
      <c r="D26" s="523"/>
      <c r="E26" s="523"/>
      <c r="F26" s="524"/>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8"/>
      <c r="AC26" s="1004"/>
      <c r="AD26" s="100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3"/>
      <c r="B27" s="654"/>
      <c r="C27" s="654"/>
      <c r="D27" s="654"/>
      <c r="E27" s="654"/>
      <c r="F27" s="655"/>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182</v>
      </c>
      <c r="AC27" s="1034"/>
      <c r="AD27" s="103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3" t="s">
        <v>381</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8" t="s">
        <v>350</v>
      </c>
      <c r="B30" s="519"/>
      <c r="C30" s="519"/>
      <c r="D30" s="519"/>
      <c r="E30" s="519"/>
      <c r="F30" s="520"/>
      <c r="G30" s="803" t="s">
        <v>146</v>
      </c>
      <c r="H30" s="788"/>
      <c r="I30" s="788"/>
      <c r="J30" s="788"/>
      <c r="K30" s="788"/>
      <c r="L30" s="788"/>
      <c r="M30" s="788"/>
      <c r="N30" s="788"/>
      <c r="O30" s="789"/>
      <c r="P30" s="787" t="s">
        <v>59</v>
      </c>
      <c r="Q30" s="788"/>
      <c r="R30" s="788"/>
      <c r="S30" s="788"/>
      <c r="T30" s="788"/>
      <c r="U30" s="788"/>
      <c r="V30" s="788"/>
      <c r="W30" s="788"/>
      <c r="X30" s="789"/>
      <c r="Y30" s="1009"/>
      <c r="Z30" s="417"/>
      <c r="AA30" s="418"/>
      <c r="AB30" s="1013" t="s">
        <v>11</v>
      </c>
      <c r="AC30" s="1014"/>
      <c r="AD30" s="1015"/>
      <c r="AE30" s="379" t="s">
        <v>393</v>
      </c>
      <c r="AF30" s="379"/>
      <c r="AG30" s="379"/>
      <c r="AH30" s="379"/>
      <c r="AI30" s="379" t="s">
        <v>391</v>
      </c>
      <c r="AJ30" s="379"/>
      <c r="AK30" s="379"/>
      <c r="AL30" s="379"/>
      <c r="AM30" s="379" t="s">
        <v>420</v>
      </c>
      <c r="AN30" s="379"/>
      <c r="AO30" s="379"/>
      <c r="AP30" s="372"/>
      <c r="AQ30" s="180" t="s">
        <v>235</v>
      </c>
      <c r="AR30" s="173"/>
      <c r="AS30" s="173"/>
      <c r="AT30" s="174"/>
      <c r="AU30" s="377" t="s">
        <v>134</v>
      </c>
      <c r="AV30" s="377"/>
      <c r="AW30" s="377"/>
      <c r="AX30" s="378"/>
    </row>
    <row r="31" spans="1:50"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1010"/>
      <c r="Z31" s="1011"/>
      <c r="AA31" s="1012"/>
      <c r="AB31" s="1016"/>
      <c r="AC31" s="1017"/>
      <c r="AD31" s="1018"/>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21"/>
      <c r="B32" s="519"/>
      <c r="C32" s="519"/>
      <c r="D32" s="519"/>
      <c r="E32" s="519"/>
      <c r="F32" s="520"/>
      <c r="G32" s="546"/>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7"/>
      <c r="AC32" s="1008"/>
      <c r="AD32" s="100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2"/>
      <c r="B33" s="523"/>
      <c r="C33" s="523"/>
      <c r="D33" s="523"/>
      <c r="E33" s="523"/>
      <c r="F33" s="524"/>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8"/>
      <c r="AC33" s="1004"/>
      <c r="AD33" s="100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3"/>
      <c r="B34" s="654"/>
      <c r="C34" s="654"/>
      <c r="D34" s="654"/>
      <c r="E34" s="654"/>
      <c r="F34" s="655"/>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182</v>
      </c>
      <c r="AC34" s="1034"/>
      <c r="AD34" s="103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3" t="s">
        <v>381</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8" t="s">
        <v>350</v>
      </c>
      <c r="B37" s="519"/>
      <c r="C37" s="519"/>
      <c r="D37" s="519"/>
      <c r="E37" s="519"/>
      <c r="F37" s="520"/>
      <c r="G37" s="803" t="s">
        <v>146</v>
      </c>
      <c r="H37" s="788"/>
      <c r="I37" s="788"/>
      <c r="J37" s="788"/>
      <c r="K37" s="788"/>
      <c r="L37" s="788"/>
      <c r="M37" s="788"/>
      <c r="N37" s="788"/>
      <c r="O37" s="789"/>
      <c r="P37" s="787" t="s">
        <v>59</v>
      </c>
      <c r="Q37" s="788"/>
      <c r="R37" s="788"/>
      <c r="S37" s="788"/>
      <c r="T37" s="788"/>
      <c r="U37" s="788"/>
      <c r="V37" s="788"/>
      <c r="W37" s="788"/>
      <c r="X37" s="789"/>
      <c r="Y37" s="1009"/>
      <c r="Z37" s="417"/>
      <c r="AA37" s="418"/>
      <c r="AB37" s="1013" t="s">
        <v>11</v>
      </c>
      <c r="AC37" s="1014"/>
      <c r="AD37" s="1015"/>
      <c r="AE37" s="379" t="s">
        <v>393</v>
      </c>
      <c r="AF37" s="379"/>
      <c r="AG37" s="379"/>
      <c r="AH37" s="379"/>
      <c r="AI37" s="379" t="s">
        <v>391</v>
      </c>
      <c r="AJ37" s="379"/>
      <c r="AK37" s="379"/>
      <c r="AL37" s="379"/>
      <c r="AM37" s="379" t="s">
        <v>420</v>
      </c>
      <c r="AN37" s="379"/>
      <c r="AO37" s="379"/>
      <c r="AP37" s="372"/>
      <c r="AQ37" s="180" t="s">
        <v>235</v>
      </c>
      <c r="AR37" s="173"/>
      <c r="AS37" s="173"/>
      <c r="AT37" s="174"/>
      <c r="AU37" s="377" t="s">
        <v>134</v>
      </c>
      <c r="AV37" s="377"/>
      <c r="AW37" s="377"/>
      <c r="AX37" s="378"/>
    </row>
    <row r="38" spans="1:50" ht="18.75"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1010"/>
      <c r="Z38" s="1011"/>
      <c r="AA38" s="1012"/>
      <c r="AB38" s="1016"/>
      <c r="AC38" s="1017"/>
      <c r="AD38" s="1018"/>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21"/>
      <c r="B39" s="519"/>
      <c r="C39" s="519"/>
      <c r="D39" s="519"/>
      <c r="E39" s="519"/>
      <c r="F39" s="520"/>
      <c r="G39" s="546"/>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7"/>
      <c r="AC39" s="1008"/>
      <c r="AD39" s="100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2"/>
      <c r="B40" s="523"/>
      <c r="C40" s="523"/>
      <c r="D40" s="523"/>
      <c r="E40" s="523"/>
      <c r="F40" s="524"/>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8"/>
      <c r="AC40" s="1004"/>
      <c r="AD40" s="100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3"/>
      <c r="B41" s="654"/>
      <c r="C41" s="654"/>
      <c r="D41" s="654"/>
      <c r="E41" s="654"/>
      <c r="F41" s="655"/>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182</v>
      </c>
      <c r="AC41" s="1034"/>
      <c r="AD41" s="103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3" t="s">
        <v>381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8" t="s">
        <v>350</v>
      </c>
      <c r="B44" s="519"/>
      <c r="C44" s="519"/>
      <c r="D44" s="519"/>
      <c r="E44" s="519"/>
      <c r="F44" s="520"/>
      <c r="G44" s="803" t="s">
        <v>146</v>
      </c>
      <c r="H44" s="788"/>
      <c r="I44" s="788"/>
      <c r="J44" s="788"/>
      <c r="K44" s="788"/>
      <c r="L44" s="788"/>
      <c r="M44" s="788"/>
      <c r="N44" s="788"/>
      <c r="O44" s="789"/>
      <c r="P44" s="787" t="s">
        <v>59</v>
      </c>
      <c r="Q44" s="788"/>
      <c r="R44" s="788"/>
      <c r="S44" s="788"/>
      <c r="T44" s="788"/>
      <c r="U44" s="788"/>
      <c r="V44" s="788"/>
      <c r="W44" s="788"/>
      <c r="X44" s="789"/>
      <c r="Y44" s="1009"/>
      <c r="Z44" s="417"/>
      <c r="AA44" s="418"/>
      <c r="AB44" s="1013" t="s">
        <v>11</v>
      </c>
      <c r="AC44" s="1014"/>
      <c r="AD44" s="1015"/>
      <c r="AE44" s="379" t="s">
        <v>393</v>
      </c>
      <c r="AF44" s="379"/>
      <c r="AG44" s="379"/>
      <c r="AH44" s="379"/>
      <c r="AI44" s="379" t="s">
        <v>391</v>
      </c>
      <c r="AJ44" s="379"/>
      <c r="AK44" s="379"/>
      <c r="AL44" s="379"/>
      <c r="AM44" s="379" t="s">
        <v>420</v>
      </c>
      <c r="AN44" s="379"/>
      <c r="AO44" s="379"/>
      <c r="AP44" s="372"/>
      <c r="AQ44" s="180" t="s">
        <v>235</v>
      </c>
      <c r="AR44" s="173"/>
      <c r="AS44" s="173"/>
      <c r="AT44" s="174"/>
      <c r="AU44" s="377" t="s">
        <v>134</v>
      </c>
      <c r="AV44" s="377"/>
      <c r="AW44" s="377"/>
      <c r="AX44" s="378"/>
    </row>
    <row r="45" spans="1:50" ht="18.75"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1010"/>
      <c r="Z45" s="1011"/>
      <c r="AA45" s="1012"/>
      <c r="AB45" s="1016"/>
      <c r="AC45" s="1017"/>
      <c r="AD45" s="1018"/>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21"/>
      <c r="B46" s="519"/>
      <c r="C46" s="519"/>
      <c r="D46" s="519"/>
      <c r="E46" s="519"/>
      <c r="F46" s="520"/>
      <c r="G46" s="546"/>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7"/>
      <c r="AC46" s="1008"/>
      <c r="AD46" s="100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2"/>
      <c r="B47" s="523"/>
      <c r="C47" s="523"/>
      <c r="D47" s="523"/>
      <c r="E47" s="523"/>
      <c r="F47" s="524"/>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8"/>
      <c r="AC47" s="1004"/>
      <c r="AD47" s="100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3"/>
      <c r="B48" s="654"/>
      <c r="C48" s="654"/>
      <c r="D48" s="654"/>
      <c r="E48" s="654"/>
      <c r="F48" s="655"/>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182</v>
      </c>
      <c r="AC48" s="1034"/>
      <c r="AD48" s="103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3" t="s">
        <v>381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8" t="s">
        <v>350</v>
      </c>
      <c r="B51" s="519"/>
      <c r="C51" s="519"/>
      <c r="D51" s="519"/>
      <c r="E51" s="519"/>
      <c r="F51" s="520"/>
      <c r="G51" s="803" t="s">
        <v>146</v>
      </c>
      <c r="H51" s="788"/>
      <c r="I51" s="788"/>
      <c r="J51" s="788"/>
      <c r="K51" s="788"/>
      <c r="L51" s="788"/>
      <c r="M51" s="788"/>
      <c r="N51" s="788"/>
      <c r="O51" s="789"/>
      <c r="P51" s="787" t="s">
        <v>59</v>
      </c>
      <c r="Q51" s="788"/>
      <c r="R51" s="788"/>
      <c r="S51" s="788"/>
      <c r="T51" s="788"/>
      <c r="U51" s="788"/>
      <c r="V51" s="788"/>
      <c r="W51" s="788"/>
      <c r="X51" s="789"/>
      <c r="Y51" s="1009"/>
      <c r="Z51" s="417"/>
      <c r="AA51" s="418"/>
      <c r="AB51" s="372" t="s">
        <v>11</v>
      </c>
      <c r="AC51" s="1014"/>
      <c r="AD51" s="1015"/>
      <c r="AE51" s="379" t="s">
        <v>393</v>
      </c>
      <c r="AF51" s="379"/>
      <c r="AG51" s="379"/>
      <c r="AH51" s="379"/>
      <c r="AI51" s="379" t="s">
        <v>391</v>
      </c>
      <c r="AJ51" s="379"/>
      <c r="AK51" s="379"/>
      <c r="AL51" s="379"/>
      <c r="AM51" s="379" t="s">
        <v>420</v>
      </c>
      <c r="AN51" s="379"/>
      <c r="AO51" s="379"/>
      <c r="AP51" s="372"/>
      <c r="AQ51" s="180" t="s">
        <v>235</v>
      </c>
      <c r="AR51" s="173"/>
      <c r="AS51" s="173"/>
      <c r="AT51" s="174"/>
      <c r="AU51" s="377" t="s">
        <v>134</v>
      </c>
      <c r="AV51" s="377"/>
      <c r="AW51" s="377"/>
      <c r="AX51" s="378"/>
    </row>
    <row r="52" spans="1:50" ht="18.75"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1010"/>
      <c r="Z52" s="1011"/>
      <c r="AA52" s="1012"/>
      <c r="AB52" s="1016"/>
      <c r="AC52" s="1017"/>
      <c r="AD52" s="1018"/>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21"/>
      <c r="B53" s="519"/>
      <c r="C53" s="519"/>
      <c r="D53" s="519"/>
      <c r="E53" s="519"/>
      <c r="F53" s="520"/>
      <c r="G53" s="546"/>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7"/>
      <c r="AC53" s="1008"/>
      <c r="AD53" s="100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2"/>
      <c r="B54" s="523"/>
      <c r="C54" s="523"/>
      <c r="D54" s="523"/>
      <c r="E54" s="523"/>
      <c r="F54" s="524"/>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8"/>
      <c r="AC54" s="1004"/>
      <c r="AD54" s="100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3"/>
      <c r="B55" s="654"/>
      <c r="C55" s="654"/>
      <c r="D55" s="654"/>
      <c r="E55" s="654"/>
      <c r="F55" s="655"/>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182</v>
      </c>
      <c r="AC55" s="1034"/>
      <c r="AD55" s="103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3" t="s">
        <v>381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8" t="s">
        <v>350</v>
      </c>
      <c r="B58" s="519"/>
      <c r="C58" s="519"/>
      <c r="D58" s="519"/>
      <c r="E58" s="519"/>
      <c r="F58" s="520"/>
      <c r="G58" s="803" t="s">
        <v>146</v>
      </c>
      <c r="H58" s="788"/>
      <c r="I58" s="788"/>
      <c r="J58" s="788"/>
      <c r="K58" s="788"/>
      <c r="L58" s="788"/>
      <c r="M58" s="788"/>
      <c r="N58" s="788"/>
      <c r="O58" s="789"/>
      <c r="P58" s="787" t="s">
        <v>59</v>
      </c>
      <c r="Q58" s="788"/>
      <c r="R58" s="788"/>
      <c r="S58" s="788"/>
      <c r="T58" s="788"/>
      <c r="U58" s="788"/>
      <c r="V58" s="788"/>
      <c r="W58" s="788"/>
      <c r="X58" s="789"/>
      <c r="Y58" s="1009"/>
      <c r="Z58" s="417"/>
      <c r="AA58" s="418"/>
      <c r="AB58" s="1013" t="s">
        <v>11</v>
      </c>
      <c r="AC58" s="1014"/>
      <c r="AD58" s="1015"/>
      <c r="AE58" s="379" t="s">
        <v>393</v>
      </c>
      <c r="AF58" s="379"/>
      <c r="AG58" s="379"/>
      <c r="AH58" s="379"/>
      <c r="AI58" s="379" t="s">
        <v>391</v>
      </c>
      <c r="AJ58" s="379"/>
      <c r="AK58" s="379"/>
      <c r="AL58" s="379"/>
      <c r="AM58" s="379" t="s">
        <v>420</v>
      </c>
      <c r="AN58" s="379"/>
      <c r="AO58" s="379"/>
      <c r="AP58" s="372"/>
      <c r="AQ58" s="180" t="s">
        <v>235</v>
      </c>
      <c r="AR58" s="173"/>
      <c r="AS58" s="173"/>
      <c r="AT58" s="174"/>
      <c r="AU58" s="377" t="s">
        <v>134</v>
      </c>
      <c r="AV58" s="377"/>
      <c r="AW58" s="377"/>
      <c r="AX58" s="378"/>
    </row>
    <row r="59" spans="1:50" ht="18.75"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1010"/>
      <c r="Z59" s="1011"/>
      <c r="AA59" s="1012"/>
      <c r="AB59" s="1016"/>
      <c r="AC59" s="1017"/>
      <c r="AD59" s="1018"/>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21"/>
      <c r="B60" s="519"/>
      <c r="C60" s="519"/>
      <c r="D60" s="519"/>
      <c r="E60" s="519"/>
      <c r="F60" s="520"/>
      <c r="G60" s="546"/>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7"/>
      <c r="AC60" s="1008"/>
      <c r="AD60" s="100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2"/>
      <c r="B61" s="523"/>
      <c r="C61" s="523"/>
      <c r="D61" s="523"/>
      <c r="E61" s="523"/>
      <c r="F61" s="524"/>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8"/>
      <c r="AC61" s="1004"/>
      <c r="AD61" s="100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3"/>
      <c r="B62" s="654"/>
      <c r="C62" s="654"/>
      <c r="D62" s="654"/>
      <c r="E62" s="654"/>
      <c r="F62" s="655"/>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182</v>
      </c>
      <c r="AC62" s="1034"/>
      <c r="AD62" s="103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3" t="s">
        <v>381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8" t="s">
        <v>350</v>
      </c>
      <c r="B65" s="519"/>
      <c r="C65" s="519"/>
      <c r="D65" s="519"/>
      <c r="E65" s="519"/>
      <c r="F65" s="520"/>
      <c r="G65" s="803" t="s">
        <v>146</v>
      </c>
      <c r="H65" s="788"/>
      <c r="I65" s="788"/>
      <c r="J65" s="788"/>
      <c r="K65" s="788"/>
      <c r="L65" s="788"/>
      <c r="M65" s="788"/>
      <c r="N65" s="788"/>
      <c r="O65" s="789"/>
      <c r="P65" s="787" t="s">
        <v>59</v>
      </c>
      <c r="Q65" s="788"/>
      <c r="R65" s="788"/>
      <c r="S65" s="788"/>
      <c r="T65" s="788"/>
      <c r="U65" s="788"/>
      <c r="V65" s="788"/>
      <c r="W65" s="788"/>
      <c r="X65" s="789"/>
      <c r="Y65" s="1009"/>
      <c r="Z65" s="417"/>
      <c r="AA65" s="418"/>
      <c r="AB65" s="1013" t="s">
        <v>11</v>
      </c>
      <c r="AC65" s="1014"/>
      <c r="AD65" s="1015"/>
      <c r="AE65" s="379" t="s">
        <v>393</v>
      </c>
      <c r="AF65" s="379"/>
      <c r="AG65" s="379"/>
      <c r="AH65" s="379"/>
      <c r="AI65" s="379" t="s">
        <v>391</v>
      </c>
      <c r="AJ65" s="379"/>
      <c r="AK65" s="379"/>
      <c r="AL65" s="379"/>
      <c r="AM65" s="379" t="s">
        <v>420</v>
      </c>
      <c r="AN65" s="379"/>
      <c r="AO65" s="379"/>
      <c r="AP65" s="372"/>
      <c r="AQ65" s="180" t="s">
        <v>235</v>
      </c>
      <c r="AR65" s="173"/>
      <c r="AS65" s="173"/>
      <c r="AT65" s="174"/>
      <c r="AU65" s="377" t="s">
        <v>134</v>
      </c>
      <c r="AV65" s="377"/>
      <c r="AW65" s="377"/>
      <c r="AX65" s="378"/>
    </row>
    <row r="66" spans="1:50" ht="18.75" customHeight="1" x14ac:dyDescent="0.15">
      <c r="A66" s="518"/>
      <c r="B66" s="519"/>
      <c r="C66" s="519"/>
      <c r="D66" s="519"/>
      <c r="E66" s="519"/>
      <c r="F66" s="520"/>
      <c r="G66" s="573"/>
      <c r="H66" s="383"/>
      <c r="I66" s="383"/>
      <c r="J66" s="383"/>
      <c r="K66" s="383"/>
      <c r="L66" s="383"/>
      <c r="M66" s="383"/>
      <c r="N66" s="383"/>
      <c r="O66" s="574"/>
      <c r="P66" s="586"/>
      <c r="Q66" s="383"/>
      <c r="R66" s="383"/>
      <c r="S66" s="383"/>
      <c r="T66" s="383"/>
      <c r="U66" s="383"/>
      <c r="V66" s="383"/>
      <c r="W66" s="383"/>
      <c r="X66" s="574"/>
      <c r="Y66" s="1010"/>
      <c r="Z66" s="1011"/>
      <c r="AA66" s="1012"/>
      <c r="AB66" s="1016"/>
      <c r="AC66" s="1017"/>
      <c r="AD66" s="1018"/>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21"/>
      <c r="B67" s="519"/>
      <c r="C67" s="519"/>
      <c r="D67" s="519"/>
      <c r="E67" s="519"/>
      <c r="F67" s="520"/>
      <c r="G67" s="546"/>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7"/>
      <c r="AC67" s="1008"/>
      <c r="AD67" s="100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2"/>
      <c r="B68" s="523"/>
      <c r="C68" s="523"/>
      <c r="D68" s="523"/>
      <c r="E68" s="523"/>
      <c r="F68" s="524"/>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8"/>
      <c r="AC68" s="1004"/>
      <c r="AD68" s="100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3"/>
      <c r="B69" s="654"/>
      <c r="C69" s="654"/>
      <c r="D69" s="654"/>
      <c r="E69" s="654"/>
      <c r="F69" s="655"/>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500" t="s">
        <v>182</v>
      </c>
      <c r="AC69" s="431"/>
      <c r="AD69" s="431"/>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3" t="s">
        <v>381</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4" t="s">
        <v>367</v>
      </c>
      <c r="H2" s="445"/>
      <c r="I2" s="445"/>
      <c r="J2" s="445"/>
      <c r="K2" s="445"/>
      <c r="L2" s="445"/>
      <c r="M2" s="445"/>
      <c r="N2" s="445"/>
      <c r="O2" s="445"/>
      <c r="P2" s="445"/>
      <c r="Q2" s="445"/>
      <c r="R2" s="445"/>
      <c r="S2" s="445"/>
      <c r="T2" s="445"/>
      <c r="U2" s="445"/>
      <c r="V2" s="445"/>
      <c r="W2" s="445"/>
      <c r="X2" s="445"/>
      <c r="Y2" s="445"/>
      <c r="Z2" s="445"/>
      <c r="AA2" s="445"/>
      <c r="AB2" s="446"/>
      <c r="AC2" s="444"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1"/>
      <c r="B4" s="1042"/>
      <c r="C4" s="1042"/>
      <c r="D4" s="1042"/>
      <c r="E4" s="1042"/>
      <c r="F4" s="1043"/>
      <c r="G4" s="454"/>
      <c r="H4" s="455"/>
      <c r="I4" s="455"/>
      <c r="J4" s="455"/>
      <c r="K4" s="456"/>
      <c r="L4" s="457"/>
      <c r="M4" s="458"/>
      <c r="N4" s="458"/>
      <c r="O4" s="458"/>
      <c r="P4" s="458"/>
      <c r="Q4" s="458"/>
      <c r="R4" s="458"/>
      <c r="S4" s="458"/>
      <c r="T4" s="458"/>
      <c r="U4" s="458"/>
      <c r="V4" s="458"/>
      <c r="W4" s="458"/>
      <c r="X4" s="459"/>
      <c r="Y4" s="460"/>
      <c r="Z4" s="461"/>
      <c r="AA4" s="461"/>
      <c r="AB4" s="563"/>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10"/>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10"/>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10"/>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10"/>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10"/>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10"/>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10"/>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10"/>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10"/>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1"/>
      <c r="B15" s="1042"/>
      <c r="C15" s="1042"/>
      <c r="D15" s="1042"/>
      <c r="E15" s="1042"/>
      <c r="F15" s="1043"/>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1"/>
      <c r="B16" s="1042"/>
      <c r="C16" s="1042"/>
      <c r="D16" s="1042"/>
      <c r="E16" s="1042"/>
      <c r="F16" s="104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1"/>
      <c r="B17" s="1042"/>
      <c r="C17" s="1042"/>
      <c r="D17" s="1042"/>
      <c r="E17" s="1042"/>
      <c r="F17" s="1043"/>
      <c r="G17" s="454"/>
      <c r="H17" s="455"/>
      <c r="I17" s="455"/>
      <c r="J17" s="455"/>
      <c r="K17" s="456"/>
      <c r="L17" s="457"/>
      <c r="M17" s="458"/>
      <c r="N17" s="458"/>
      <c r="O17" s="458"/>
      <c r="P17" s="458"/>
      <c r="Q17" s="458"/>
      <c r="R17" s="458"/>
      <c r="S17" s="458"/>
      <c r="T17" s="458"/>
      <c r="U17" s="458"/>
      <c r="V17" s="458"/>
      <c r="W17" s="458"/>
      <c r="X17" s="459"/>
      <c r="Y17" s="460"/>
      <c r="Z17" s="461"/>
      <c r="AA17" s="461"/>
      <c r="AB17" s="563"/>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10"/>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10"/>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10"/>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10"/>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10"/>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10"/>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10"/>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10"/>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10"/>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1"/>
      <c r="B28" s="1042"/>
      <c r="C28" s="1042"/>
      <c r="D28" s="1042"/>
      <c r="E28" s="1042"/>
      <c r="F28" s="1043"/>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1"/>
      <c r="B29" s="1042"/>
      <c r="C29" s="1042"/>
      <c r="D29" s="1042"/>
      <c r="E29" s="1042"/>
      <c r="F29" s="104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1"/>
      <c r="B30" s="1042"/>
      <c r="C30" s="1042"/>
      <c r="D30" s="1042"/>
      <c r="E30" s="1042"/>
      <c r="F30" s="1043"/>
      <c r="G30" s="454"/>
      <c r="H30" s="455"/>
      <c r="I30" s="455"/>
      <c r="J30" s="455"/>
      <c r="K30" s="456"/>
      <c r="L30" s="457"/>
      <c r="M30" s="458"/>
      <c r="N30" s="458"/>
      <c r="O30" s="458"/>
      <c r="P30" s="458"/>
      <c r="Q30" s="458"/>
      <c r="R30" s="458"/>
      <c r="S30" s="458"/>
      <c r="T30" s="458"/>
      <c r="U30" s="458"/>
      <c r="V30" s="458"/>
      <c r="W30" s="458"/>
      <c r="X30" s="459"/>
      <c r="Y30" s="460"/>
      <c r="Z30" s="461"/>
      <c r="AA30" s="461"/>
      <c r="AB30" s="563"/>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10"/>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10"/>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10"/>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10"/>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10"/>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10"/>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10"/>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10"/>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10"/>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1"/>
      <c r="B41" s="1042"/>
      <c r="C41" s="1042"/>
      <c r="D41" s="1042"/>
      <c r="E41" s="1042"/>
      <c r="F41" s="1043"/>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1"/>
      <c r="B42" s="1042"/>
      <c r="C42" s="1042"/>
      <c r="D42" s="1042"/>
      <c r="E42" s="1042"/>
      <c r="F42" s="104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1"/>
      <c r="B43" s="1042"/>
      <c r="C43" s="1042"/>
      <c r="D43" s="1042"/>
      <c r="E43" s="1042"/>
      <c r="F43" s="1043"/>
      <c r="G43" s="454"/>
      <c r="H43" s="455"/>
      <c r="I43" s="455"/>
      <c r="J43" s="455"/>
      <c r="K43" s="456"/>
      <c r="L43" s="457"/>
      <c r="M43" s="458"/>
      <c r="N43" s="458"/>
      <c r="O43" s="458"/>
      <c r="P43" s="458"/>
      <c r="Q43" s="458"/>
      <c r="R43" s="458"/>
      <c r="S43" s="458"/>
      <c r="T43" s="458"/>
      <c r="U43" s="458"/>
      <c r="V43" s="458"/>
      <c r="W43" s="458"/>
      <c r="X43" s="459"/>
      <c r="Y43" s="460"/>
      <c r="Z43" s="461"/>
      <c r="AA43" s="461"/>
      <c r="AB43" s="563"/>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10"/>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10"/>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10"/>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10"/>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10"/>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10"/>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10"/>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10"/>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10"/>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1"/>
      <c r="B56" s="1042"/>
      <c r="C56" s="1042"/>
      <c r="D56" s="1042"/>
      <c r="E56" s="1042"/>
      <c r="F56" s="104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1"/>
      <c r="B57" s="1042"/>
      <c r="C57" s="1042"/>
      <c r="D57" s="1042"/>
      <c r="E57" s="1042"/>
      <c r="F57" s="1043"/>
      <c r="G57" s="454"/>
      <c r="H57" s="455"/>
      <c r="I57" s="455"/>
      <c r="J57" s="455"/>
      <c r="K57" s="456"/>
      <c r="L57" s="457"/>
      <c r="M57" s="458"/>
      <c r="N57" s="458"/>
      <c r="O57" s="458"/>
      <c r="P57" s="458"/>
      <c r="Q57" s="458"/>
      <c r="R57" s="458"/>
      <c r="S57" s="458"/>
      <c r="T57" s="458"/>
      <c r="U57" s="458"/>
      <c r="V57" s="458"/>
      <c r="W57" s="458"/>
      <c r="X57" s="459"/>
      <c r="Y57" s="460"/>
      <c r="Z57" s="461"/>
      <c r="AA57" s="461"/>
      <c r="AB57" s="563"/>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10"/>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10"/>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10"/>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10"/>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10"/>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10"/>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10"/>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10"/>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10"/>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1"/>
      <c r="B68" s="1042"/>
      <c r="C68" s="1042"/>
      <c r="D68" s="1042"/>
      <c r="E68" s="1042"/>
      <c r="F68" s="1043"/>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1"/>
      <c r="B69" s="1042"/>
      <c r="C69" s="1042"/>
      <c r="D69" s="1042"/>
      <c r="E69" s="1042"/>
      <c r="F69" s="104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1"/>
      <c r="B70" s="1042"/>
      <c r="C70" s="1042"/>
      <c r="D70" s="1042"/>
      <c r="E70" s="1042"/>
      <c r="F70" s="1043"/>
      <c r="G70" s="454"/>
      <c r="H70" s="455"/>
      <c r="I70" s="455"/>
      <c r="J70" s="455"/>
      <c r="K70" s="456"/>
      <c r="L70" s="457"/>
      <c r="M70" s="458"/>
      <c r="N70" s="458"/>
      <c r="O70" s="458"/>
      <c r="P70" s="458"/>
      <c r="Q70" s="458"/>
      <c r="R70" s="458"/>
      <c r="S70" s="458"/>
      <c r="T70" s="458"/>
      <c r="U70" s="458"/>
      <c r="V70" s="458"/>
      <c r="W70" s="458"/>
      <c r="X70" s="459"/>
      <c r="Y70" s="460"/>
      <c r="Z70" s="461"/>
      <c r="AA70" s="461"/>
      <c r="AB70" s="563"/>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10"/>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10"/>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10"/>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10"/>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10"/>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10"/>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10"/>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10"/>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10"/>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1"/>
      <c r="B81" s="1042"/>
      <c r="C81" s="1042"/>
      <c r="D81" s="1042"/>
      <c r="E81" s="1042"/>
      <c r="F81" s="1043"/>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1"/>
      <c r="B82" s="1042"/>
      <c r="C82" s="1042"/>
      <c r="D82" s="1042"/>
      <c r="E82" s="1042"/>
      <c r="F82" s="104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1"/>
      <c r="B83" s="1042"/>
      <c r="C83" s="1042"/>
      <c r="D83" s="1042"/>
      <c r="E83" s="1042"/>
      <c r="F83" s="1043"/>
      <c r="G83" s="454"/>
      <c r="H83" s="455"/>
      <c r="I83" s="455"/>
      <c r="J83" s="455"/>
      <c r="K83" s="456"/>
      <c r="L83" s="457"/>
      <c r="M83" s="458"/>
      <c r="N83" s="458"/>
      <c r="O83" s="458"/>
      <c r="P83" s="458"/>
      <c r="Q83" s="458"/>
      <c r="R83" s="458"/>
      <c r="S83" s="458"/>
      <c r="T83" s="458"/>
      <c r="U83" s="458"/>
      <c r="V83" s="458"/>
      <c r="W83" s="458"/>
      <c r="X83" s="459"/>
      <c r="Y83" s="460"/>
      <c r="Z83" s="461"/>
      <c r="AA83" s="461"/>
      <c r="AB83" s="563"/>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10"/>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10"/>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10"/>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10"/>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10"/>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10"/>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10"/>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10"/>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10"/>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1"/>
      <c r="B94" s="1042"/>
      <c r="C94" s="1042"/>
      <c r="D94" s="1042"/>
      <c r="E94" s="1042"/>
      <c r="F94" s="1043"/>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1"/>
      <c r="B95" s="1042"/>
      <c r="C95" s="1042"/>
      <c r="D95" s="1042"/>
      <c r="E95" s="1042"/>
      <c r="F95" s="104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1"/>
      <c r="B96" s="1042"/>
      <c r="C96" s="1042"/>
      <c r="D96" s="1042"/>
      <c r="E96" s="1042"/>
      <c r="F96" s="1043"/>
      <c r="G96" s="454"/>
      <c r="H96" s="455"/>
      <c r="I96" s="455"/>
      <c r="J96" s="455"/>
      <c r="K96" s="456"/>
      <c r="L96" s="457"/>
      <c r="M96" s="458"/>
      <c r="N96" s="458"/>
      <c r="O96" s="458"/>
      <c r="P96" s="458"/>
      <c r="Q96" s="458"/>
      <c r="R96" s="458"/>
      <c r="S96" s="458"/>
      <c r="T96" s="458"/>
      <c r="U96" s="458"/>
      <c r="V96" s="458"/>
      <c r="W96" s="458"/>
      <c r="X96" s="459"/>
      <c r="Y96" s="460"/>
      <c r="Z96" s="461"/>
      <c r="AA96" s="461"/>
      <c r="AB96" s="563"/>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10"/>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10"/>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10"/>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10"/>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10"/>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10"/>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10"/>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10"/>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10"/>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1"/>
      <c r="B109" s="1042"/>
      <c r="C109" s="1042"/>
      <c r="D109" s="1042"/>
      <c r="E109" s="1042"/>
      <c r="F109" s="104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1"/>
      <c r="B110" s="1042"/>
      <c r="C110" s="1042"/>
      <c r="D110" s="1042"/>
      <c r="E110" s="1042"/>
      <c r="F110" s="104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3"/>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10"/>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10"/>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10"/>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10"/>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10"/>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10"/>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10"/>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10"/>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10"/>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1"/>
      <c r="B121" s="1042"/>
      <c r="C121" s="1042"/>
      <c r="D121" s="1042"/>
      <c r="E121" s="1042"/>
      <c r="F121" s="1043"/>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1"/>
      <c r="B122" s="1042"/>
      <c r="C122" s="1042"/>
      <c r="D122" s="1042"/>
      <c r="E122" s="1042"/>
      <c r="F122" s="104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1"/>
      <c r="B123" s="1042"/>
      <c r="C123" s="1042"/>
      <c r="D123" s="1042"/>
      <c r="E123" s="1042"/>
      <c r="F123" s="104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3"/>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10"/>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10"/>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10"/>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10"/>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10"/>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10"/>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10"/>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10"/>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10"/>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1"/>
      <c r="B134" s="1042"/>
      <c r="C134" s="1042"/>
      <c r="D134" s="1042"/>
      <c r="E134" s="1042"/>
      <c r="F134" s="1043"/>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1"/>
      <c r="B135" s="1042"/>
      <c r="C135" s="1042"/>
      <c r="D135" s="1042"/>
      <c r="E135" s="1042"/>
      <c r="F135" s="104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1"/>
      <c r="B136" s="1042"/>
      <c r="C136" s="1042"/>
      <c r="D136" s="1042"/>
      <c r="E136" s="1042"/>
      <c r="F136" s="104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3"/>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10"/>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10"/>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10"/>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10"/>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10"/>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10"/>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10"/>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10"/>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10"/>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1"/>
      <c r="B147" s="1042"/>
      <c r="C147" s="1042"/>
      <c r="D147" s="1042"/>
      <c r="E147" s="1042"/>
      <c r="F147" s="1043"/>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1"/>
      <c r="B148" s="1042"/>
      <c r="C148" s="1042"/>
      <c r="D148" s="1042"/>
      <c r="E148" s="1042"/>
      <c r="F148" s="104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1"/>
      <c r="B149" s="1042"/>
      <c r="C149" s="1042"/>
      <c r="D149" s="1042"/>
      <c r="E149" s="1042"/>
      <c r="F149" s="104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3"/>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10"/>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10"/>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10"/>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10"/>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10"/>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10"/>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10"/>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10"/>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10"/>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1"/>
      <c r="B162" s="1042"/>
      <c r="C162" s="1042"/>
      <c r="D162" s="1042"/>
      <c r="E162" s="1042"/>
      <c r="F162" s="104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1"/>
      <c r="B163" s="1042"/>
      <c r="C163" s="1042"/>
      <c r="D163" s="1042"/>
      <c r="E163" s="1042"/>
      <c r="F163" s="104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3"/>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10"/>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10"/>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10"/>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10"/>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10"/>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10"/>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10"/>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10"/>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10"/>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1"/>
      <c r="B174" s="1042"/>
      <c r="C174" s="1042"/>
      <c r="D174" s="1042"/>
      <c r="E174" s="1042"/>
      <c r="F174" s="1043"/>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1"/>
      <c r="B175" s="1042"/>
      <c r="C175" s="1042"/>
      <c r="D175" s="1042"/>
      <c r="E175" s="1042"/>
      <c r="F175" s="104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1"/>
      <c r="B176" s="1042"/>
      <c r="C176" s="1042"/>
      <c r="D176" s="1042"/>
      <c r="E176" s="1042"/>
      <c r="F176" s="104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3"/>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10"/>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10"/>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10"/>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10"/>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10"/>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10"/>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10"/>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10"/>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10"/>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1"/>
      <c r="B187" s="1042"/>
      <c r="C187" s="1042"/>
      <c r="D187" s="1042"/>
      <c r="E187" s="1042"/>
      <c r="F187" s="1043"/>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1"/>
      <c r="B188" s="1042"/>
      <c r="C188" s="1042"/>
      <c r="D188" s="1042"/>
      <c r="E188" s="1042"/>
      <c r="F188" s="104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1"/>
      <c r="B189" s="1042"/>
      <c r="C189" s="1042"/>
      <c r="D189" s="1042"/>
      <c r="E189" s="1042"/>
      <c r="F189" s="104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3"/>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10"/>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10"/>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10"/>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10"/>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10"/>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10"/>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10"/>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10"/>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10"/>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1"/>
      <c r="B200" s="1042"/>
      <c r="C200" s="1042"/>
      <c r="D200" s="1042"/>
      <c r="E200" s="1042"/>
      <c r="F200" s="1043"/>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1"/>
      <c r="B201" s="1042"/>
      <c r="C201" s="1042"/>
      <c r="D201" s="1042"/>
      <c r="E201" s="1042"/>
      <c r="F201" s="104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1"/>
      <c r="B202" s="1042"/>
      <c r="C202" s="1042"/>
      <c r="D202" s="1042"/>
      <c r="E202" s="1042"/>
      <c r="F202" s="104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3"/>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10"/>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10"/>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10"/>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10"/>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10"/>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10"/>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10"/>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10"/>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10"/>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1"/>
      <c r="B215" s="1042"/>
      <c r="C215" s="1042"/>
      <c r="D215" s="1042"/>
      <c r="E215" s="1042"/>
      <c r="F215" s="104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1"/>
      <c r="B216" s="1042"/>
      <c r="C216" s="1042"/>
      <c r="D216" s="1042"/>
      <c r="E216" s="1042"/>
      <c r="F216" s="104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3"/>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10"/>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10"/>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10"/>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10"/>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10"/>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10"/>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10"/>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10"/>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10"/>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1"/>
      <c r="B227" s="1042"/>
      <c r="C227" s="1042"/>
      <c r="D227" s="1042"/>
      <c r="E227" s="1042"/>
      <c r="F227" s="1043"/>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1"/>
      <c r="B228" s="1042"/>
      <c r="C228" s="1042"/>
      <c r="D228" s="1042"/>
      <c r="E228" s="1042"/>
      <c r="F228" s="104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1"/>
      <c r="B229" s="1042"/>
      <c r="C229" s="1042"/>
      <c r="D229" s="1042"/>
      <c r="E229" s="1042"/>
      <c r="F229" s="104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3"/>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10"/>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10"/>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10"/>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10"/>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10"/>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10"/>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10"/>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10"/>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10"/>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1"/>
      <c r="B240" s="1042"/>
      <c r="C240" s="1042"/>
      <c r="D240" s="1042"/>
      <c r="E240" s="1042"/>
      <c r="F240" s="1043"/>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1"/>
      <c r="B241" s="1042"/>
      <c r="C241" s="1042"/>
      <c r="D241" s="1042"/>
      <c r="E241" s="1042"/>
      <c r="F241" s="104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1"/>
      <c r="B242" s="1042"/>
      <c r="C242" s="1042"/>
      <c r="D242" s="1042"/>
      <c r="E242" s="1042"/>
      <c r="F242" s="104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3"/>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10"/>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10"/>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10"/>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10"/>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10"/>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10"/>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10"/>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10"/>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10"/>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1"/>
      <c r="B253" s="1042"/>
      <c r="C253" s="1042"/>
      <c r="D253" s="1042"/>
      <c r="E253" s="1042"/>
      <c r="F253" s="1043"/>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1"/>
      <c r="B254" s="1042"/>
      <c r="C254" s="1042"/>
      <c r="D254" s="1042"/>
      <c r="E254" s="1042"/>
      <c r="F254" s="104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1"/>
      <c r="B255" s="1042"/>
      <c r="C255" s="1042"/>
      <c r="D255" s="1042"/>
      <c r="E255" s="1042"/>
      <c r="F255" s="104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3"/>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10"/>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10"/>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10"/>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10"/>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10"/>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10"/>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10"/>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10"/>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10"/>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354</v>
      </c>
      <c r="Z3" s="349"/>
      <c r="AA3" s="349"/>
      <c r="AB3" s="349"/>
      <c r="AC3" s="281" t="s">
        <v>339</v>
      </c>
      <c r="AD3" s="281"/>
      <c r="AE3" s="281"/>
      <c r="AF3" s="281"/>
      <c r="AG3" s="281"/>
      <c r="AH3" s="348" t="s">
        <v>261</v>
      </c>
      <c r="AI3" s="350"/>
      <c r="AJ3" s="350"/>
      <c r="AK3" s="350"/>
      <c r="AL3" s="350" t="s">
        <v>21</v>
      </c>
      <c r="AM3" s="350"/>
      <c r="AN3" s="350"/>
      <c r="AO3" s="431"/>
      <c r="AP3" s="432" t="s">
        <v>301</v>
      </c>
      <c r="AQ3" s="432"/>
      <c r="AR3" s="432"/>
      <c r="AS3" s="432"/>
      <c r="AT3" s="432"/>
      <c r="AU3" s="432"/>
      <c r="AV3" s="432"/>
      <c r="AW3" s="432"/>
      <c r="AX3" s="432"/>
    </row>
    <row r="4" spans="1:50" ht="26.25" customHeight="1" x14ac:dyDescent="0.15">
      <c r="A4" s="1061">
        <v>1</v>
      </c>
      <c r="B4" s="1061">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354</v>
      </c>
      <c r="Z36" s="349"/>
      <c r="AA36" s="349"/>
      <c r="AB36" s="349"/>
      <c r="AC36" s="281" t="s">
        <v>339</v>
      </c>
      <c r="AD36" s="281"/>
      <c r="AE36" s="281"/>
      <c r="AF36" s="281"/>
      <c r="AG36" s="281"/>
      <c r="AH36" s="348" t="s">
        <v>261</v>
      </c>
      <c r="AI36" s="350"/>
      <c r="AJ36" s="350"/>
      <c r="AK36" s="350"/>
      <c r="AL36" s="350" t="s">
        <v>21</v>
      </c>
      <c r="AM36" s="350"/>
      <c r="AN36" s="350"/>
      <c r="AO36" s="431"/>
      <c r="AP36" s="432" t="s">
        <v>301</v>
      </c>
      <c r="AQ36" s="432"/>
      <c r="AR36" s="432"/>
      <c r="AS36" s="432"/>
      <c r="AT36" s="432"/>
      <c r="AU36" s="432"/>
      <c r="AV36" s="432"/>
      <c r="AW36" s="432"/>
      <c r="AX36" s="432"/>
    </row>
    <row r="37" spans="1:50" ht="26.25" customHeight="1" x14ac:dyDescent="0.15">
      <c r="A37" s="1061">
        <v>1</v>
      </c>
      <c r="B37" s="1061">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354</v>
      </c>
      <c r="Z69" s="349"/>
      <c r="AA69" s="349"/>
      <c r="AB69" s="349"/>
      <c r="AC69" s="281" t="s">
        <v>339</v>
      </c>
      <c r="AD69" s="281"/>
      <c r="AE69" s="281"/>
      <c r="AF69" s="281"/>
      <c r="AG69" s="281"/>
      <c r="AH69" s="348" t="s">
        <v>261</v>
      </c>
      <c r="AI69" s="350"/>
      <c r="AJ69" s="350"/>
      <c r="AK69" s="350"/>
      <c r="AL69" s="350" t="s">
        <v>21</v>
      </c>
      <c r="AM69" s="350"/>
      <c r="AN69" s="350"/>
      <c r="AO69" s="431"/>
      <c r="AP69" s="432" t="s">
        <v>301</v>
      </c>
      <c r="AQ69" s="432"/>
      <c r="AR69" s="432"/>
      <c r="AS69" s="432"/>
      <c r="AT69" s="432"/>
      <c r="AU69" s="432"/>
      <c r="AV69" s="432"/>
      <c r="AW69" s="432"/>
      <c r="AX69" s="432"/>
    </row>
    <row r="70" spans="1:50" ht="26.25" customHeight="1" x14ac:dyDescent="0.15">
      <c r="A70" s="1061">
        <v>1</v>
      </c>
      <c r="B70" s="1061">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354</v>
      </c>
      <c r="Z102" s="349"/>
      <c r="AA102" s="349"/>
      <c r="AB102" s="349"/>
      <c r="AC102" s="281" t="s">
        <v>339</v>
      </c>
      <c r="AD102" s="281"/>
      <c r="AE102" s="281"/>
      <c r="AF102" s="281"/>
      <c r="AG102" s="281"/>
      <c r="AH102" s="348" t="s">
        <v>261</v>
      </c>
      <c r="AI102" s="350"/>
      <c r="AJ102" s="350"/>
      <c r="AK102" s="350"/>
      <c r="AL102" s="350" t="s">
        <v>21</v>
      </c>
      <c r="AM102" s="350"/>
      <c r="AN102" s="350"/>
      <c r="AO102" s="431"/>
      <c r="AP102" s="432" t="s">
        <v>301</v>
      </c>
      <c r="AQ102" s="432"/>
      <c r="AR102" s="432"/>
      <c r="AS102" s="432"/>
      <c r="AT102" s="432"/>
      <c r="AU102" s="432"/>
      <c r="AV102" s="432"/>
      <c r="AW102" s="432"/>
      <c r="AX102" s="432"/>
    </row>
    <row r="103" spans="1:50" ht="26.25" customHeight="1" x14ac:dyDescent="0.15">
      <c r="A103" s="1061">
        <v>1</v>
      </c>
      <c r="B103" s="1061">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354</v>
      </c>
      <c r="Z135" s="349"/>
      <c r="AA135" s="349"/>
      <c r="AB135" s="349"/>
      <c r="AC135" s="281" t="s">
        <v>339</v>
      </c>
      <c r="AD135" s="281"/>
      <c r="AE135" s="281"/>
      <c r="AF135" s="281"/>
      <c r="AG135" s="281"/>
      <c r="AH135" s="348" t="s">
        <v>261</v>
      </c>
      <c r="AI135" s="350"/>
      <c r="AJ135" s="350"/>
      <c r="AK135" s="350"/>
      <c r="AL135" s="350" t="s">
        <v>21</v>
      </c>
      <c r="AM135" s="350"/>
      <c r="AN135" s="350"/>
      <c r="AO135" s="431"/>
      <c r="AP135" s="432" t="s">
        <v>301</v>
      </c>
      <c r="AQ135" s="432"/>
      <c r="AR135" s="432"/>
      <c r="AS135" s="432"/>
      <c r="AT135" s="432"/>
      <c r="AU135" s="432"/>
      <c r="AV135" s="432"/>
      <c r="AW135" s="432"/>
      <c r="AX135" s="432"/>
    </row>
    <row r="136" spans="1:50" ht="26.25" customHeight="1" x14ac:dyDescent="0.15">
      <c r="A136" s="1061">
        <v>1</v>
      </c>
      <c r="B136" s="1061">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354</v>
      </c>
      <c r="Z168" s="349"/>
      <c r="AA168" s="349"/>
      <c r="AB168" s="349"/>
      <c r="AC168" s="281" t="s">
        <v>339</v>
      </c>
      <c r="AD168" s="281"/>
      <c r="AE168" s="281"/>
      <c r="AF168" s="281"/>
      <c r="AG168" s="281"/>
      <c r="AH168" s="348" t="s">
        <v>261</v>
      </c>
      <c r="AI168" s="350"/>
      <c r="AJ168" s="350"/>
      <c r="AK168" s="350"/>
      <c r="AL168" s="350" t="s">
        <v>21</v>
      </c>
      <c r="AM168" s="350"/>
      <c r="AN168" s="350"/>
      <c r="AO168" s="431"/>
      <c r="AP168" s="432" t="s">
        <v>301</v>
      </c>
      <c r="AQ168" s="432"/>
      <c r="AR168" s="432"/>
      <c r="AS168" s="432"/>
      <c r="AT168" s="432"/>
      <c r="AU168" s="432"/>
      <c r="AV168" s="432"/>
      <c r="AW168" s="432"/>
      <c r="AX168" s="432"/>
    </row>
    <row r="169" spans="1:50" ht="26.25" customHeight="1" x14ac:dyDescent="0.15">
      <c r="A169" s="1061">
        <v>1</v>
      </c>
      <c r="B169" s="1061">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354</v>
      </c>
      <c r="Z201" s="349"/>
      <c r="AA201" s="349"/>
      <c r="AB201" s="349"/>
      <c r="AC201" s="281" t="s">
        <v>339</v>
      </c>
      <c r="AD201" s="281"/>
      <c r="AE201" s="281"/>
      <c r="AF201" s="281"/>
      <c r="AG201" s="281"/>
      <c r="AH201" s="348" t="s">
        <v>261</v>
      </c>
      <c r="AI201" s="350"/>
      <c r="AJ201" s="350"/>
      <c r="AK201" s="350"/>
      <c r="AL201" s="350" t="s">
        <v>21</v>
      </c>
      <c r="AM201" s="350"/>
      <c r="AN201" s="350"/>
      <c r="AO201" s="431"/>
      <c r="AP201" s="432" t="s">
        <v>301</v>
      </c>
      <c r="AQ201" s="432"/>
      <c r="AR201" s="432"/>
      <c r="AS201" s="432"/>
      <c r="AT201" s="432"/>
      <c r="AU201" s="432"/>
      <c r="AV201" s="432"/>
      <c r="AW201" s="432"/>
      <c r="AX201" s="432"/>
    </row>
    <row r="202" spans="1:50" ht="26.25" customHeight="1" x14ac:dyDescent="0.15">
      <c r="A202" s="1061">
        <v>1</v>
      </c>
      <c r="B202" s="1061">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354</v>
      </c>
      <c r="Z234" s="349"/>
      <c r="AA234" s="349"/>
      <c r="AB234" s="349"/>
      <c r="AC234" s="281" t="s">
        <v>339</v>
      </c>
      <c r="AD234" s="281"/>
      <c r="AE234" s="281"/>
      <c r="AF234" s="281"/>
      <c r="AG234" s="281"/>
      <c r="AH234" s="348" t="s">
        <v>261</v>
      </c>
      <c r="AI234" s="350"/>
      <c r="AJ234" s="350"/>
      <c r="AK234" s="350"/>
      <c r="AL234" s="350" t="s">
        <v>21</v>
      </c>
      <c r="AM234" s="350"/>
      <c r="AN234" s="350"/>
      <c r="AO234" s="431"/>
      <c r="AP234" s="432" t="s">
        <v>301</v>
      </c>
      <c r="AQ234" s="432"/>
      <c r="AR234" s="432"/>
      <c r="AS234" s="432"/>
      <c r="AT234" s="432"/>
      <c r="AU234" s="432"/>
      <c r="AV234" s="432"/>
      <c r="AW234" s="432"/>
      <c r="AX234" s="432"/>
    </row>
    <row r="235" spans="1:50" ht="26.25" customHeight="1" x14ac:dyDescent="0.15">
      <c r="A235" s="1061">
        <v>1</v>
      </c>
      <c r="B235" s="1061">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354</v>
      </c>
      <c r="Z267" s="349"/>
      <c r="AA267" s="349"/>
      <c r="AB267" s="349"/>
      <c r="AC267" s="281" t="s">
        <v>339</v>
      </c>
      <c r="AD267" s="281"/>
      <c r="AE267" s="281"/>
      <c r="AF267" s="281"/>
      <c r="AG267" s="281"/>
      <c r="AH267" s="348" t="s">
        <v>261</v>
      </c>
      <c r="AI267" s="350"/>
      <c r="AJ267" s="350"/>
      <c r="AK267" s="350"/>
      <c r="AL267" s="350" t="s">
        <v>21</v>
      </c>
      <c r="AM267" s="350"/>
      <c r="AN267" s="350"/>
      <c r="AO267" s="431"/>
      <c r="AP267" s="432" t="s">
        <v>301</v>
      </c>
      <c r="AQ267" s="432"/>
      <c r="AR267" s="432"/>
      <c r="AS267" s="432"/>
      <c r="AT267" s="432"/>
      <c r="AU267" s="432"/>
      <c r="AV267" s="432"/>
      <c r="AW267" s="432"/>
      <c r="AX267" s="432"/>
    </row>
    <row r="268" spans="1:50" ht="26.25" customHeight="1" x14ac:dyDescent="0.15">
      <c r="A268" s="1061">
        <v>1</v>
      </c>
      <c r="B268" s="1061">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354</v>
      </c>
      <c r="Z300" s="349"/>
      <c r="AA300" s="349"/>
      <c r="AB300" s="349"/>
      <c r="AC300" s="281" t="s">
        <v>339</v>
      </c>
      <c r="AD300" s="281"/>
      <c r="AE300" s="281"/>
      <c r="AF300" s="281"/>
      <c r="AG300" s="281"/>
      <c r="AH300" s="348" t="s">
        <v>261</v>
      </c>
      <c r="AI300" s="350"/>
      <c r="AJ300" s="350"/>
      <c r="AK300" s="350"/>
      <c r="AL300" s="350" t="s">
        <v>21</v>
      </c>
      <c r="AM300" s="350"/>
      <c r="AN300" s="350"/>
      <c r="AO300" s="431"/>
      <c r="AP300" s="432" t="s">
        <v>301</v>
      </c>
      <c r="AQ300" s="432"/>
      <c r="AR300" s="432"/>
      <c r="AS300" s="432"/>
      <c r="AT300" s="432"/>
      <c r="AU300" s="432"/>
      <c r="AV300" s="432"/>
      <c r="AW300" s="432"/>
      <c r="AX300" s="432"/>
    </row>
    <row r="301" spans="1:50" ht="26.25" customHeight="1" x14ac:dyDescent="0.15">
      <c r="A301" s="1061">
        <v>1</v>
      </c>
      <c r="B301" s="1061">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354</v>
      </c>
      <c r="Z333" s="349"/>
      <c r="AA333" s="349"/>
      <c r="AB333" s="349"/>
      <c r="AC333" s="281" t="s">
        <v>339</v>
      </c>
      <c r="AD333" s="281"/>
      <c r="AE333" s="281"/>
      <c r="AF333" s="281"/>
      <c r="AG333" s="281"/>
      <c r="AH333" s="348" t="s">
        <v>261</v>
      </c>
      <c r="AI333" s="350"/>
      <c r="AJ333" s="350"/>
      <c r="AK333" s="350"/>
      <c r="AL333" s="350" t="s">
        <v>21</v>
      </c>
      <c r="AM333" s="350"/>
      <c r="AN333" s="350"/>
      <c r="AO333" s="431"/>
      <c r="AP333" s="432" t="s">
        <v>301</v>
      </c>
      <c r="AQ333" s="432"/>
      <c r="AR333" s="432"/>
      <c r="AS333" s="432"/>
      <c r="AT333" s="432"/>
      <c r="AU333" s="432"/>
      <c r="AV333" s="432"/>
      <c r="AW333" s="432"/>
      <c r="AX333" s="432"/>
    </row>
    <row r="334" spans="1:50" ht="26.25" customHeight="1" x14ac:dyDescent="0.15">
      <c r="A334" s="1061">
        <v>1</v>
      </c>
      <c r="B334" s="1061">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354</v>
      </c>
      <c r="Z366" s="349"/>
      <c r="AA366" s="349"/>
      <c r="AB366" s="349"/>
      <c r="AC366" s="281" t="s">
        <v>339</v>
      </c>
      <c r="AD366" s="281"/>
      <c r="AE366" s="281"/>
      <c r="AF366" s="281"/>
      <c r="AG366" s="281"/>
      <c r="AH366" s="348" t="s">
        <v>261</v>
      </c>
      <c r="AI366" s="350"/>
      <c r="AJ366" s="350"/>
      <c r="AK366" s="350"/>
      <c r="AL366" s="350" t="s">
        <v>21</v>
      </c>
      <c r="AM366" s="350"/>
      <c r="AN366" s="350"/>
      <c r="AO366" s="431"/>
      <c r="AP366" s="432" t="s">
        <v>301</v>
      </c>
      <c r="AQ366" s="432"/>
      <c r="AR366" s="432"/>
      <c r="AS366" s="432"/>
      <c r="AT366" s="432"/>
      <c r="AU366" s="432"/>
      <c r="AV366" s="432"/>
      <c r="AW366" s="432"/>
      <c r="AX366" s="432"/>
    </row>
    <row r="367" spans="1:50" ht="26.25" customHeight="1" x14ac:dyDescent="0.15">
      <c r="A367" s="1061">
        <v>1</v>
      </c>
      <c r="B367" s="1061">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354</v>
      </c>
      <c r="Z399" s="349"/>
      <c r="AA399" s="349"/>
      <c r="AB399" s="349"/>
      <c r="AC399" s="281" t="s">
        <v>339</v>
      </c>
      <c r="AD399" s="281"/>
      <c r="AE399" s="281"/>
      <c r="AF399" s="281"/>
      <c r="AG399" s="281"/>
      <c r="AH399" s="348" t="s">
        <v>261</v>
      </c>
      <c r="AI399" s="350"/>
      <c r="AJ399" s="350"/>
      <c r="AK399" s="350"/>
      <c r="AL399" s="350" t="s">
        <v>21</v>
      </c>
      <c r="AM399" s="350"/>
      <c r="AN399" s="350"/>
      <c r="AO399" s="431"/>
      <c r="AP399" s="432" t="s">
        <v>301</v>
      </c>
      <c r="AQ399" s="432"/>
      <c r="AR399" s="432"/>
      <c r="AS399" s="432"/>
      <c r="AT399" s="432"/>
      <c r="AU399" s="432"/>
      <c r="AV399" s="432"/>
      <c r="AW399" s="432"/>
      <c r="AX399" s="432"/>
    </row>
    <row r="400" spans="1:50" ht="26.25" customHeight="1" x14ac:dyDescent="0.15">
      <c r="A400" s="1061">
        <v>1</v>
      </c>
      <c r="B400" s="1061">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354</v>
      </c>
      <c r="Z432" s="349"/>
      <c r="AA432" s="349"/>
      <c r="AB432" s="349"/>
      <c r="AC432" s="281" t="s">
        <v>339</v>
      </c>
      <c r="AD432" s="281"/>
      <c r="AE432" s="281"/>
      <c r="AF432" s="281"/>
      <c r="AG432" s="281"/>
      <c r="AH432" s="348" t="s">
        <v>261</v>
      </c>
      <c r="AI432" s="350"/>
      <c r="AJ432" s="350"/>
      <c r="AK432" s="350"/>
      <c r="AL432" s="350" t="s">
        <v>21</v>
      </c>
      <c r="AM432" s="350"/>
      <c r="AN432" s="350"/>
      <c r="AO432" s="431"/>
      <c r="AP432" s="432" t="s">
        <v>301</v>
      </c>
      <c r="AQ432" s="432"/>
      <c r="AR432" s="432"/>
      <c r="AS432" s="432"/>
      <c r="AT432" s="432"/>
      <c r="AU432" s="432"/>
      <c r="AV432" s="432"/>
      <c r="AW432" s="432"/>
      <c r="AX432" s="432"/>
    </row>
    <row r="433" spans="1:50" ht="26.25" customHeight="1" x14ac:dyDescent="0.15">
      <c r="A433" s="1061">
        <v>1</v>
      </c>
      <c r="B433" s="1061">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354</v>
      </c>
      <c r="Z465" s="349"/>
      <c r="AA465" s="349"/>
      <c r="AB465" s="349"/>
      <c r="AC465" s="281" t="s">
        <v>339</v>
      </c>
      <c r="AD465" s="281"/>
      <c r="AE465" s="281"/>
      <c r="AF465" s="281"/>
      <c r="AG465" s="281"/>
      <c r="AH465" s="348" t="s">
        <v>261</v>
      </c>
      <c r="AI465" s="350"/>
      <c r="AJ465" s="350"/>
      <c r="AK465" s="350"/>
      <c r="AL465" s="350" t="s">
        <v>21</v>
      </c>
      <c r="AM465" s="350"/>
      <c r="AN465" s="350"/>
      <c r="AO465" s="431"/>
      <c r="AP465" s="432" t="s">
        <v>301</v>
      </c>
      <c r="AQ465" s="432"/>
      <c r="AR465" s="432"/>
      <c r="AS465" s="432"/>
      <c r="AT465" s="432"/>
      <c r="AU465" s="432"/>
      <c r="AV465" s="432"/>
      <c r="AW465" s="432"/>
      <c r="AX465" s="432"/>
    </row>
    <row r="466" spans="1:50" ht="26.25" customHeight="1" x14ac:dyDescent="0.15">
      <c r="A466" s="1061">
        <v>1</v>
      </c>
      <c r="B466" s="1061">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354</v>
      </c>
      <c r="Z498" s="349"/>
      <c r="AA498" s="349"/>
      <c r="AB498" s="349"/>
      <c r="AC498" s="281" t="s">
        <v>339</v>
      </c>
      <c r="AD498" s="281"/>
      <c r="AE498" s="281"/>
      <c r="AF498" s="281"/>
      <c r="AG498" s="281"/>
      <c r="AH498" s="348" t="s">
        <v>261</v>
      </c>
      <c r="AI498" s="350"/>
      <c r="AJ498" s="350"/>
      <c r="AK498" s="350"/>
      <c r="AL498" s="350" t="s">
        <v>21</v>
      </c>
      <c r="AM498" s="350"/>
      <c r="AN498" s="350"/>
      <c r="AO498" s="431"/>
      <c r="AP498" s="432" t="s">
        <v>301</v>
      </c>
      <c r="AQ498" s="432"/>
      <c r="AR498" s="432"/>
      <c r="AS498" s="432"/>
      <c r="AT498" s="432"/>
      <c r="AU498" s="432"/>
      <c r="AV498" s="432"/>
      <c r="AW498" s="432"/>
      <c r="AX498" s="432"/>
    </row>
    <row r="499" spans="1:50" ht="26.25" customHeight="1" x14ac:dyDescent="0.15">
      <c r="A499" s="1061">
        <v>1</v>
      </c>
      <c r="B499" s="1061">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354</v>
      </c>
      <c r="Z531" s="349"/>
      <c r="AA531" s="349"/>
      <c r="AB531" s="349"/>
      <c r="AC531" s="281" t="s">
        <v>339</v>
      </c>
      <c r="AD531" s="281"/>
      <c r="AE531" s="281"/>
      <c r="AF531" s="281"/>
      <c r="AG531" s="281"/>
      <c r="AH531" s="348" t="s">
        <v>261</v>
      </c>
      <c r="AI531" s="350"/>
      <c r="AJ531" s="350"/>
      <c r="AK531" s="350"/>
      <c r="AL531" s="350" t="s">
        <v>21</v>
      </c>
      <c r="AM531" s="350"/>
      <c r="AN531" s="350"/>
      <c r="AO531" s="431"/>
      <c r="AP531" s="432" t="s">
        <v>301</v>
      </c>
      <c r="AQ531" s="432"/>
      <c r="AR531" s="432"/>
      <c r="AS531" s="432"/>
      <c r="AT531" s="432"/>
      <c r="AU531" s="432"/>
      <c r="AV531" s="432"/>
      <c r="AW531" s="432"/>
      <c r="AX531" s="432"/>
    </row>
    <row r="532" spans="1:50" ht="26.25" customHeight="1" x14ac:dyDescent="0.15">
      <c r="A532" s="1061">
        <v>1</v>
      </c>
      <c r="B532" s="1061">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354</v>
      </c>
      <c r="Z564" s="349"/>
      <c r="AA564" s="349"/>
      <c r="AB564" s="349"/>
      <c r="AC564" s="281" t="s">
        <v>339</v>
      </c>
      <c r="AD564" s="281"/>
      <c r="AE564" s="281"/>
      <c r="AF564" s="281"/>
      <c r="AG564" s="281"/>
      <c r="AH564" s="348" t="s">
        <v>261</v>
      </c>
      <c r="AI564" s="350"/>
      <c r="AJ564" s="350"/>
      <c r="AK564" s="350"/>
      <c r="AL564" s="350" t="s">
        <v>21</v>
      </c>
      <c r="AM564" s="350"/>
      <c r="AN564" s="350"/>
      <c r="AO564" s="431"/>
      <c r="AP564" s="432" t="s">
        <v>301</v>
      </c>
      <c r="AQ564" s="432"/>
      <c r="AR564" s="432"/>
      <c r="AS564" s="432"/>
      <c r="AT564" s="432"/>
      <c r="AU564" s="432"/>
      <c r="AV564" s="432"/>
      <c r="AW564" s="432"/>
      <c r="AX564" s="432"/>
    </row>
    <row r="565" spans="1:50" ht="26.25" customHeight="1" x14ac:dyDescent="0.15">
      <c r="A565" s="1061">
        <v>1</v>
      </c>
      <c r="B565" s="1061">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354</v>
      </c>
      <c r="Z597" s="349"/>
      <c r="AA597" s="349"/>
      <c r="AB597" s="349"/>
      <c r="AC597" s="281" t="s">
        <v>339</v>
      </c>
      <c r="AD597" s="281"/>
      <c r="AE597" s="281"/>
      <c r="AF597" s="281"/>
      <c r="AG597" s="281"/>
      <c r="AH597" s="348" t="s">
        <v>261</v>
      </c>
      <c r="AI597" s="350"/>
      <c r="AJ597" s="350"/>
      <c r="AK597" s="350"/>
      <c r="AL597" s="350" t="s">
        <v>21</v>
      </c>
      <c r="AM597" s="350"/>
      <c r="AN597" s="350"/>
      <c r="AO597" s="431"/>
      <c r="AP597" s="432" t="s">
        <v>301</v>
      </c>
      <c r="AQ597" s="432"/>
      <c r="AR597" s="432"/>
      <c r="AS597" s="432"/>
      <c r="AT597" s="432"/>
      <c r="AU597" s="432"/>
      <c r="AV597" s="432"/>
      <c r="AW597" s="432"/>
      <c r="AX597" s="432"/>
    </row>
    <row r="598" spans="1:50" ht="26.25" customHeight="1" x14ac:dyDescent="0.15">
      <c r="A598" s="1061">
        <v>1</v>
      </c>
      <c r="B598" s="1061">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354</v>
      </c>
      <c r="Z630" s="349"/>
      <c r="AA630" s="349"/>
      <c r="AB630" s="349"/>
      <c r="AC630" s="281" t="s">
        <v>339</v>
      </c>
      <c r="AD630" s="281"/>
      <c r="AE630" s="281"/>
      <c r="AF630" s="281"/>
      <c r="AG630" s="281"/>
      <c r="AH630" s="348" t="s">
        <v>261</v>
      </c>
      <c r="AI630" s="350"/>
      <c r="AJ630" s="350"/>
      <c r="AK630" s="350"/>
      <c r="AL630" s="350" t="s">
        <v>21</v>
      </c>
      <c r="AM630" s="350"/>
      <c r="AN630" s="350"/>
      <c r="AO630" s="431"/>
      <c r="AP630" s="432" t="s">
        <v>301</v>
      </c>
      <c r="AQ630" s="432"/>
      <c r="AR630" s="432"/>
      <c r="AS630" s="432"/>
      <c r="AT630" s="432"/>
      <c r="AU630" s="432"/>
      <c r="AV630" s="432"/>
      <c r="AW630" s="432"/>
      <c r="AX630" s="432"/>
    </row>
    <row r="631" spans="1:50" ht="26.25" customHeight="1" x14ac:dyDescent="0.15">
      <c r="A631" s="1061">
        <v>1</v>
      </c>
      <c r="B631" s="1061">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354</v>
      </c>
      <c r="Z663" s="349"/>
      <c r="AA663" s="349"/>
      <c r="AB663" s="349"/>
      <c r="AC663" s="281" t="s">
        <v>339</v>
      </c>
      <c r="AD663" s="281"/>
      <c r="AE663" s="281"/>
      <c r="AF663" s="281"/>
      <c r="AG663" s="281"/>
      <c r="AH663" s="348" t="s">
        <v>261</v>
      </c>
      <c r="AI663" s="350"/>
      <c r="AJ663" s="350"/>
      <c r="AK663" s="350"/>
      <c r="AL663" s="350" t="s">
        <v>21</v>
      </c>
      <c r="AM663" s="350"/>
      <c r="AN663" s="350"/>
      <c r="AO663" s="431"/>
      <c r="AP663" s="432" t="s">
        <v>301</v>
      </c>
      <c r="AQ663" s="432"/>
      <c r="AR663" s="432"/>
      <c r="AS663" s="432"/>
      <c r="AT663" s="432"/>
      <c r="AU663" s="432"/>
      <c r="AV663" s="432"/>
      <c r="AW663" s="432"/>
      <c r="AX663" s="432"/>
    </row>
    <row r="664" spans="1:50" ht="26.25" customHeight="1" x14ac:dyDescent="0.15">
      <c r="A664" s="1061">
        <v>1</v>
      </c>
      <c r="B664" s="1061">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354</v>
      </c>
      <c r="Z696" s="349"/>
      <c r="AA696" s="349"/>
      <c r="AB696" s="349"/>
      <c r="AC696" s="281" t="s">
        <v>339</v>
      </c>
      <c r="AD696" s="281"/>
      <c r="AE696" s="281"/>
      <c r="AF696" s="281"/>
      <c r="AG696" s="281"/>
      <c r="AH696" s="348" t="s">
        <v>261</v>
      </c>
      <c r="AI696" s="350"/>
      <c r="AJ696" s="350"/>
      <c r="AK696" s="350"/>
      <c r="AL696" s="350" t="s">
        <v>21</v>
      </c>
      <c r="AM696" s="350"/>
      <c r="AN696" s="350"/>
      <c r="AO696" s="431"/>
      <c r="AP696" s="432" t="s">
        <v>301</v>
      </c>
      <c r="AQ696" s="432"/>
      <c r="AR696" s="432"/>
      <c r="AS696" s="432"/>
      <c r="AT696" s="432"/>
      <c r="AU696" s="432"/>
      <c r="AV696" s="432"/>
      <c r="AW696" s="432"/>
      <c r="AX696" s="432"/>
    </row>
    <row r="697" spans="1:50" ht="26.25" customHeight="1" x14ac:dyDescent="0.15">
      <c r="A697" s="1061">
        <v>1</v>
      </c>
      <c r="B697" s="1061">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354</v>
      </c>
      <c r="Z729" s="349"/>
      <c r="AA729" s="349"/>
      <c r="AB729" s="349"/>
      <c r="AC729" s="281" t="s">
        <v>339</v>
      </c>
      <c r="AD729" s="281"/>
      <c r="AE729" s="281"/>
      <c r="AF729" s="281"/>
      <c r="AG729" s="281"/>
      <c r="AH729" s="348" t="s">
        <v>261</v>
      </c>
      <c r="AI729" s="350"/>
      <c r="AJ729" s="350"/>
      <c r="AK729" s="350"/>
      <c r="AL729" s="350" t="s">
        <v>21</v>
      </c>
      <c r="AM729" s="350"/>
      <c r="AN729" s="350"/>
      <c r="AO729" s="431"/>
      <c r="AP729" s="432" t="s">
        <v>301</v>
      </c>
      <c r="AQ729" s="432"/>
      <c r="AR729" s="432"/>
      <c r="AS729" s="432"/>
      <c r="AT729" s="432"/>
      <c r="AU729" s="432"/>
      <c r="AV729" s="432"/>
      <c r="AW729" s="432"/>
      <c r="AX729" s="432"/>
    </row>
    <row r="730" spans="1:50" ht="26.25" customHeight="1" x14ac:dyDescent="0.15">
      <c r="A730" s="1061">
        <v>1</v>
      </c>
      <c r="B730" s="1061">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354</v>
      </c>
      <c r="Z762" s="349"/>
      <c r="AA762" s="349"/>
      <c r="AB762" s="349"/>
      <c r="AC762" s="281" t="s">
        <v>339</v>
      </c>
      <c r="AD762" s="281"/>
      <c r="AE762" s="281"/>
      <c r="AF762" s="281"/>
      <c r="AG762" s="281"/>
      <c r="AH762" s="348" t="s">
        <v>261</v>
      </c>
      <c r="AI762" s="350"/>
      <c r="AJ762" s="350"/>
      <c r="AK762" s="350"/>
      <c r="AL762" s="350" t="s">
        <v>21</v>
      </c>
      <c r="AM762" s="350"/>
      <c r="AN762" s="350"/>
      <c r="AO762" s="431"/>
      <c r="AP762" s="432" t="s">
        <v>301</v>
      </c>
      <c r="AQ762" s="432"/>
      <c r="AR762" s="432"/>
      <c r="AS762" s="432"/>
      <c r="AT762" s="432"/>
      <c r="AU762" s="432"/>
      <c r="AV762" s="432"/>
      <c r="AW762" s="432"/>
      <c r="AX762" s="432"/>
    </row>
    <row r="763" spans="1:50" ht="26.25" customHeight="1" x14ac:dyDescent="0.15">
      <c r="A763" s="1061">
        <v>1</v>
      </c>
      <c r="B763" s="1061">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354</v>
      </c>
      <c r="Z795" s="349"/>
      <c r="AA795" s="349"/>
      <c r="AB795" s="349"/>
      <c r="AC795" s="281" t="s">
        <v>339</v>
      </c>
      <c r="AD795" s="281"/>
      <c r="AE795" s="281"/>
      <c r="AF795" s="281"/>
      <c r="AG795" s="281"/>
      <c r="AH795" s="348" t="s">
        <v>261</v>
      </c>
      <c r="AI795" s="350"/>
      <c r="AJ795" s="350"/>
      <c r="AK795" s="350"/>
      <c r="AL795" s="350" t="s">
        <v>21</v>
      </c>
      <c r="AM795" s="350"/>
      <c r="AN795" s="350"/>
      <c r="AO795" s="431"/>
      <c r="AP795" s="432" t="s">
        <v>301</v>
      </c>
      <c r="AQ795" s="432"/>
      <c r="AR795" s="432"/>
      <c r="AS795" s="432"/>
      <c r="AT795" s="432"/>
      <c r="AU795" s="432"/>
      <c r="AV795" s="432"/>
      <c r="AW795" s="432"/>
      <c r="AX795" s="432"/>
    </row>
    <row r="796" spans="1:50" ht="26.25" customHeight="1" x14ac:dyDescent="0.15">
      <c r="A796" s="1061">
        <v>1</v>
      </c>
      <c r="B796" s="1061">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354</v>
      </c>
      <c r="Z828" s="349"/>
      <c r="AA828" s="349"/>
      <c r="AB828" s="349"/>
      <c r="AC828" s="281" t="s">
        <v>339</v>
      </c>
      <c r="AD828" s="281"/>
      <c r="AE828" s="281"/>
      <c r="AF828" s="281"/>
      <c r="AG828" s="281"/>
      <c r="AH828" s="348" t="s">
        <v>261</v>
      </c>
      <c r="AI828" s="350"/>
      <c r="AJ828" s="350"/>
      <c r="AK828" s="350"/>
      <c r="AL828" s="350" t="s">
        <v>21</v>
      </c>
      <c r="AM828" s="350"/>
      <c r="AN828" s="350"/>
      <c r="AO828" s="431"/>
      <c r="AP828" s="432" t="s">
        <v>301</v>
      </c>
      <c r="AQ828" s="432"/>
      <c r="AR828" s="432"/>
      <c r="AS828" s="432"/>
      <c r="AT828" s="432"/>
      <c r="AU828" s="432"/>
      <c r="AV828" s="432"/>
      <c r="AW828" s="432"/>
      <c r="AX828" s="432"/>
    </row>
    <row r="829" spans="1:50" ht="26.25" customHeight="1" x14ac:dyDescent="0.15">
      <c r="A829" s="1061">
        <v>1</v>
      </c>
      <c r="B829" s="1061">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354</v>
      </c>
      <c r="Z861" s="349"/>
      <c r="AA861" s="349"/>
      <c r="AB861" s="349"/>
      <c r="AC861" s="281" t="s">
        <v>339</v>
      </c>
      <c r="AD861" s="281"/>
      <c r="AE861" s="281"/>
      <c r="AF861" s="281"/>
      <c r="AG861" s="281"/>
      <c r="AH861" s="348" t="s">
        <v>261</v>
      </c>
      <c r="AI861" s="350"/>
      <c r="AJ861" s="350"/>
      <c r="AK861" s="350"/>
      <c r="AL861" s="350" t="s">
        <v>21</v>
      </c>
      <c r="AM861" s="350"/>
      <c r="AN861" s="350"/>
      <c r="AO861" s="431"/>
      <c r="AP861" s="432" t="s">
        <v>301</v>
      </c>
      <c r="AQ861" s="432"/>
      <c r="AR861" s="432"/>
      <c r="AS861" s="432"/>
      <c r="AT861" s="432"/>
      <c r="AU861" s="432"/>
      <c r="AV861" s="432"/>
      <c r="AW861" s="432"/>
      <c r="AX861" s="432"/>
    </row>
    <row r="862" spans="1:50" ht="26.25" customHeight="1" x14ac:dyDescent="0.15">
      <c r="A862" s="1061">
        <v>1</v>
      </c>
      <c r="B862" s="1061">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354</v>
      </c>
      <c r="Z894" s="349"/>
      <c r="AA894" s="349"/>
      <c r="AB894" s="349"/>
      <c r="AC894" s="281" t="s">
        <v>339</v>
      </c>
      <c r="AD894" s="281"/>
      <c r="AE894" s="281"/>
      <c r="AF894" s="281"/>
      <c r="AG894" s="281"/>
      <c r="AH894" s="348" t="s">
        <v>261</v>
      </c>
      <c r="AI894" s="350"/>
      <c r="AJ894" s="350"/>
      <c r="AK894" s="350"/>
      <c r="AL894" s="350" t="s">
        <v>21</v>
      </c>
      <c r="AM894" s="350"/>
      <c r="AN894" s="350"/>
      <c r="AO894" s="431"/>
      <c r="AP894" s="432" t="s">
        <v>301</v>
      </c>
      <c r="AQ894" s="432"/>
      <c r="AR894" s="432"/>
      <c r="AS894" s="432"/>
      <c r="AT894" s="432"/>
      <c r="AU894" s="432"/>
      <c r="AV894" s="432"/>
      <c r="AW894" s="432"/>
      <c r="AX894" s="432"/>
    </row>
    <row r="895" spans="1:50" ht="26.25" customHeight="1" x14ac:dyDescent="0.15">
      <c r="A895" s="1061">
        <v>1</v>
      </c>
      <c r="B895" s="1061">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354</v>
      </c>
      <c r="Z927" s="349"/>
      <c r="AA927" s="349"/>
      <c r="AB927" s="349"/>
      <c r="AC927" s="281" t="s">
        <v>339</v>
      </c>
      <c r="AD927" s="281"/>
      <c r="AE927" s="281"/>
      <c r="AF927" s="281"/>
      <c r="AG927" s="281"/>
      <c r="AH927" s="348" t="s">
        <v>261</v>
      </c>
      <c r="AI927" s="350"/>
      <c r="AJ927" s="350"/>
      <c r="AK927" s="350"/>
      <c r="AL927" s="350" t="s">
        <v>21</v>
      </c>
      <c r="AM927" s="350"/>
      <c r="AN927" s="350"/>
      <c r="AO927" s="431"/>
      <c r="AP927" s="432" t="s">
        <v>301</v>
      </c>
      <c r="AQ927" s="432"/>
      <c r="AR927" s="432"/>
      <c r="AS927" s="432"/>
      <c r="AT927" s="432"/>
      <c r="AU927" s="432"/>
      <c r="AV927" s="432"/>
      <c r="AW927" s="432"/>
      <c r="AX927" s="432"/>
    </row>
    <row r="928" spans="1:50" ht="26.25" customHeight="1" x14ac:dyDescent="0.15">
      <c r="A928" s="1061">
        <v>1</v>
      </c>
      <c r="B928" s="1061">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354</v>
      </c>
      <c r="Z960" s="349"/>
      <c r="AA960" s="349"/>
      <c r="AB960" s="349"/>
      <c r="AC960" s="281" t="s">
        <v>339</v>
      </c>
      <c r="AD960" s="281"/>
      <c r="AE960" s="281"/>
      <c r="AF960" s="281"/>
      <c r="AG960" s="281"/>
      <c r="AH960" s="348" t="s">
        <v>261</v>
      </c>
      <c r="AI960" s="350"/>
      <c r="AJ960" s="350"/>
      <c r="AK960" s="350"/>
      <c r="AL960" s="350" t="s">
        <v>21</v>
      </c>
      <c r="AM960" s="350"/>
      <c r="AN960" s="350"/>
      <c r="AO960" s="431"/>
      <c r="AP960" s="432" t="s">
        <v>301</v>
      </c>
      <c r="AQ960" s="432"/>
      <c r="AR960" s="432"/>
      <c r="AS960" s="432"/>
      <c r="AT960" s="432"/>
      <c r="AU960" s="432"/>
      <c r="AV960" s="432"/>
      <c r="AW960" s="432"/>
      <c r="AX960" s="432"/>
    </row>
    <row r="961" spans="1:50" ht="26.25" customHeight="1" x14ac:dyDescent="0.15">
      <c r="A961" s="1061">
        <v>1</v>
      </c>
      <c r="B961" s="1061">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354</v>
      </c>
      <c r="Z993" s="349"/>
      <c r="AA993" s="349"/>
      <c r="AB993" s="349"/>
      <c r="AC993" s="281" t="s">
        <v>339</v>
      </c>
      <c r="AD993" s="281"/>
      <c r="AE993" s="281"/>
      <c r="AF993" s="281"/>
      <c r="AG993" s="281"/>
      <c r="AH993" s="348" t="s">
        <v>261</v>
      </c>
      <c r="AI993" s="350"/>
      <c r="AJ993" s="350"/>
      <c r="AK993" s="350"/>
      <c r="AL993" s="350" t="s">
        <v>21</v>
      </c>
      <c r="AM993" s="350"/>
      <c r="AN993" s="350"/>
      <c r="AO993" s="431"/>
      <c r="AP993" s="432" t="s">
        <v>301</v>
      </c>
      <c r="AQ993" s="432"/>
      <c r="AR993" s="432"/>
      <c r="AS993" s="432"/>
      <c r="AT993" s="432"/>
      <c r="AU993" s="432"/>
      <c r="AV993" s="432"/>
      <c r="AW993" s="432"/>
      <c r="AX993" s="432"/>
    </row>
    <row r="994" spans="1:50" ht="26.25" customHeight="1" x14ac:dyDescent="0.15">
      <c r="A994" s="1061">
        <v>1</v>
      </c>
      <c r="B994" s="1061">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354</v>
      </c>
      <c r="Z1026" s="349"/>
      <c r="AA1026" s="349"/>
      <c r="AB1026" s="349"/>
      <c r="AC1026" s="281" t="s">
        <v>339</v>
      </c>
      <c r="AD1026" s="281"/>
      <c r="AE1026" s="281"/>
      <c r="AF1026" s="281"/>
      <c r="AG1026" s="281"/>
      <c r="AH1026" s="348" t="s">
        <v>261</v>
      </c>
      <c r="AI1026" s="350"/>
      <c r="AJ1026" s="350"/>
      <c r="AK1026" s="350"/>
      <c r="AL1026" s="350" t="s">
        <v>21</v>
      </c>
      <c r="AM1026" s="350"/>
      <c r="AN1026" s="350"/>
      <c r="AO1026" s="431"/>
      <c r="AP1026" s="432" t="s">
        <v>301</v>
      </c>
      <c r="AQ1026" s="432"/>
      <c r="AR1026" s="432"/>
      <c r="AS1026" s="432"/>
      <c r="AT1026" s="432"/>
      <c r="AU1026" s="432"/>
      <c r="AV1026" s="432"/>
      <c r="AW1026" s="432"/>
      <c r="AX1026" s="432"/>
    </row>
    <row r="1027" spans="1:50" ht="26.25" customHeight="1" x14ac:dyDescent="0.15">
      <c r="A1027" s="1061">
        <v>1</v>
      </c>
      <c r="B1027" s="1061">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354</v>
      </c>
      <c r="Z1059" s="349"/>
      <c r="AA1059" s="349"/>
      <c r="AB1059" s="349"/>
      <c r="AC1059" s="281" t="s">
        <v>339</v>
      </c>
      <c r="AD1059" s="281"/>
      <c r="AE1059" s="281"/>
      <c r="AF1059" s="281"/>
      <c r="AG1059" s="281"/>
      <c r="AH1059" s="348" t="s">
        <v>261</v>
      </c>
      <c r="AI1059" s="350"/>
      <c r="AJ1059" s="350"/>
      <c r="AK1059" s="350"/>
      <c r="AL1059" s="350" t="s">
        <v>21</v>
      </c>
      <c r="AM1059" s="350"/>
      <c r="AN1059" s="350"/>
      <c r="AO1059" s="431"/>
      <c r="AP1059" s="432" t="s">
        <v>301</v>
      </c>
      <c r="AQ1059" s="432"/>
      <c r="AR1059" s="432"/>
      <c r="AS1059" s="432"/>
      <c r="AT1059" s="432"/>
      <c r="AU1059" s="432"/>
      <c r="AV1059" s="432"/>
      <c r="AW1059" s="432"/>
      <c r="AX1059" s="432"/>
    </row>
    <row r="1060" spans="1:50" ht="26.25" customHeight="1" x14ac:dyDescent="0.15">
      <c r="A1060" s="1061">
        <v>1</v>
      </c>
      <c r="B1060" s="1061">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354</v>
      </c>
      <c r="Z1092" s="349"/>
      <c r="AA1092" s="349"/>
      <c r="AB1092" s="349"/>
      <c r="AC1092" s="281" t="s">
        <v>339</v>
      </c>
      <c r="AD1092" s="281"/>
      <c r="AE1092" s="281"/>
      <c r="AF1092" s="281"/>
      <c r="AG1092" s="281"/>
      <c r="AH1092" s="348" t="s">
        <v>261</v>
      </c>
      <c r="AI1092" s="350"/>
      <c r="AJ1092" s="350"/>
      <c r="AK1092" s="350"/>
      <c r="AL1092" s="350" t="s">
        <v>21</v>
      </c>
      <c r="AM1092" s="350"/>
      <c r="AN1092" s="350"/>
      <c r="AO1092" s="431"/>
      <c r="AP1092" s="432" t="s">
        <v>301</v>
      </c>
      <c r="AQ1092" s="432"/>
      <c r="AR1092" s="432"/>
      <c r="AS1092" s="432"/>
      <c r="AT1092" s="432"/>
      <c r="AU1092" s="432"/>
      <c r="AV1092" s="432"/>
      <c r="AW1092" s="432"/>
      <c r="AX1092" s="432"/>
    </row>
    <row r="1093" spans="1:50" ht="26.25" customHeight="1" x14ac:dyDescent="0.15">
      <c r="A1093" s="1061">
        <v>1</v>
      </c>
      <c r="B1093" s="1061">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354</v>
      </c>
      <c r="Z1125" s="349"/>
      <c r="AA1125" s="349"/>
      <c r="AB1125" s="349"/>
      <c r="AC1125" s="281" t="s">
        <v>339</v>
      </c>
      <c r="AD1125" s="281"/>
      <c r="AE1125" s="281"/>
      <c r="AF1125" s="281"/>
      <c r="AG1125" s="281"/>
      <c r="AH1125" s="348" t="s">
        <v>261</v>
      </c>
      <c r="AI1125" s="350"/>
      <c r="AJ1125" s="350"/>
      <c r="AK1125" s="350"/>
      <c r="AL1125" s="350" t="s">
        <v>21</v>
      </c>
      <c r="AM1125" s="350"/>
      <c r="AN1125" s="350"/>
      <c r="AO1125" s="431"/>
      <c r="AP1125" s="432" t="s">
        <v>301</v>
      </c>
      <c r="AQ1125" s="432"/>
      <c r="AR1125" s="432"/>
      <c r="AS1125" s="432"/>
      <c r="AT1125" s="432"/>
      <c r="AU1125" s="432"/>
      <c r="AV1125" s="432"/>
      <c r="AW1125" s="432"/>
      <c r="AX1125" s="432"/>
    </row>
    <row r="1126" spans="1:50" ht="26.25" customHeight="1" x14ac:dyDescent="0.15">
      <c r="A1126" s="1061">
        <v>1</v>
      </c>
      <c r="B1126" s="1061">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354</v>
      </c>
      <c r="Z1158" s="349"/>
      <c r="AA1158" s="349"/>
      <c r="AB1158" s="349"/>
      <c r="AC1158" s="281" t="s">
        <v>339</v>
      </c>
      <c r="AD1158" s="281"/>
      <c r="AE1158" s="281"/>
      <c r="AF1158" s="281"/>
      <c r="AG1158" s="281"/>
      <c r="AH1158" s="348" t="s">
        <v>261</v>
      </c>
      <c r="AI1158" s="350"/>
      <c r="AJ1158" s="350"/>
      <c r="AK1158" s="350"/>
      <c r="AL1158" s="350" t="s">
        <v>21</v>
      </c>
      <c r="AM1158" s="350"/>
      <c r="AN1158" s="350"/>
      <c r="AO1158" s="431"/>
      <c r="AP1158" s="432" t="s">
        <v>301</v>
      </c>
      <c r="AQ1158" s="432"/>
      <c r="AR1158" s="432"/>
      <c r="AS1158" s="432"/>
      <c r="AT1158" s="432"/>
      <c r="AU1158" s="432"/>
      <c r="AV1158" s="432"/>
      <c r="AW1158" s="432"/>
      <c r="AX1158" s="432"/>
    </row>
    <row r="1159" spans="1:50" ht="26.25" customHeight="1" x14ac:dyDescent="0.15">
      <c r="A1159" s="1061">
        <v>1</v>
      </c>
      <c r="B1159" s="1061">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354</v>
      </c>
      <c r="Z1191" s="349"/>
      <c r="AA1191" s="349"/>
      <c r="AB1191" s="349"/>
      <c r="AC1191" s="281" t="s">
        <v>339</v>
      </c>
      <c r="AD1191" s="281"/>
      <c r="AE1191" s="281"/>
      <c r="AF1191" s="281"/>
      <c r="AG1191" s="281"/>
      <c r="AH1191" s="348" t="s">
        <v>261</v>
      </c>
      <c r="AI1191" s="350"/>
      <c r="AJ1191" s="350"/>
      <c r="AK1191" s="350"/>
      <c r="AL1191" s="350" t="s">
        <v>21</v>
      </c>
      <c r="AM1191" s="350"/>
      <c r="AN1191" s="350"/>
      <c r="AO1191" s="431"/>
      <c r="AP1191" s="432" t="s">
        <v>301</v>
      </c>
      <c r="AQ1191" s="432"/>
      <c r="AR1191" s="432"/>
      <c r="AS1191" s="432"/>
      <c r="AT1191" s="432"/>
      <c r="AU1191" s="432"/>
      <c r="AV1191" s="432"/>
      <c r="AW1191" s="432"/>
      <c r="AX1191" s="432"/>
    </row>
    <row r="1192" spans="1:50" ht="26.25" customHeight="1" x14ac:dyDescent="0.15">
      <c r="A1192" s="1061">
        <v>1</v>
      </c>
      <c r="B1192" s="1061">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354</v>
      </c>
      <c r="Z1224" s="349"/>
      <c r="AA1224" s="349"/>
      <c r="AB1224" s="349"/>
      <c r="AC1224" s="281" t="s">
        <v>339</v>
      </c>
      <c r="AD1224" s="281"/>
      <c r="AE1224" s="281"/>
      <c r="AF1224" s="281"/>
      <c r="AG1224" s="281"/>
      <c r="AH1224" s="348" t="s">
        <v>261</v>
      </c>
      <c r="AI1224" s="350"/>
      <c r="AJ1224" s="350"/>
      <c r="AK1224" s="350"/>
      <c r="AL1224" s="350" t="s">
        <v>21</v>
      </c>
      <c r="AM1224" s="350"/>
      <c r="AN1224" s="350"/>
      <c r="AO1224" s="431"/>
      <c r="AP1224" s="432" t="s">
        <v>301</v>
      </c>
      <c r="AQ1224" s="432"/>
      <c r="AR1224" s="432"/>
      <c r="AS1224" s="432"/>
      <c r="AT1224" s="432"/>
      <c r="AU1224" s="432"/>
      <c r="AV1224" s="432"/>
      <c r="AW1224" s="432"/>
      <c r="AX1224" s="432"/>
    </row>
    <row r="1225" spans="1:50" ht="26.25" customHeight="1" x14ac:dyDescent="0.15">
      <c r="A1225" s="1061">
        <v>1</v>
      </c>
      <c r="B1225" s="1061">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354</v>
      </c>
      <c r="Z1257" s="349"/>
      <c r="AA1257" s="349"/>
      <c r="AB1257" s="349"/>
      <c r="AC1257" s="281" t="s">
        <v>339</v>
      </c>
      <c r="AD1257" s="281"/>
      <c r="AE1257" s="281"/>
      <c r="AF1257" s="281"/>
      <c r="AG1257" s="281"/>
      <c r="AH1257" s="348" t="s">
        <v>261</v>
      </c>
      <c r="AI1257" s="350"/>
      <c r="AJ1257" s="350"/>
      <c r="AK1257" s="350"/>
      <c r="AL1257" s="350" t="s">
        <v>21</v>
      </c>
      <c r="AM1257" s="350"/>
      <c r="AN1257" s="350"/>
      <c r="AO1257" s="431"/>
      <c r="AP1257" s="432" t="s">
        <v>301</v>
      </c>
      <c r="AQ1257" s="432"/>
      <c r="AR1257" s="432"/>
      <c r="AS1257" s="432"/>
      <c r="AT1257" s="432"/>
      <c r="AU1257" s="432"/>
      <c r="AV1257" s="432"/>
      <c r="AW1257" s="432"/>
      <c r="AX1257" s="432"/>
    </row>
    <row r="1258" spans="1:50" ht="26.25" customHeight="1" x14ac:dyDescent="0.15">
      <c r="A1258" s="1061">
        <v>1</v>
      </c>
      <c r="B1258" s="1061">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354</v>
      </c>
      <c r="Z1290" s="349"/>
      <c r="AA1290" s="349"/>
      <c r="AB1290" s="349"/>
      <c r="AC1290" s="281" t="s">
        <v>339</v>
      </c>
      <c r="AD1290" s="281"/>
      <c r="AE1290" s="281"/>
      <c r="AF1290" s="281"/>
      <c r="AG1290" s="281"/>
      <c r="AH1290" s="348" t="s">
        <v>261</v>
      </c>
      <c r="AI1290" s="350"/>
      <c r="AJ1290" s="350"/>
      <c r="AK1290" s="350"/>
      <c r="AL1290" s="350" t="s">
        <v>21</v>
      </c>
      <c r="AM1290" s="350"/>
      <c r="AN1290" s="350"/>
      <c r="AO1290" s="431"/>
      <c r="AP1290" s="432" t="s">
        <v>301</v>
      </c>
      <c r="AQ1290" s="432"/>
      <c r="AR1290" s="432"/>
      <c r="AS1290" s="432"/>
      <c r="AT1290" s="432"/>
      <c r="AU1290" s="432"/>
      <c r="AV1290" s="432"/>
      <c r="AW1290" s="432"/>
      <c r="AX1290" s="432"/>
    </row>
    <row r="1291" spans="1:50" ht="26.25" customHeight="1" x14ac:dyDescent="0.15">
      <c r="A1291" s="1061">
        <v>1</v>
      </c>
      <c r="B1291" s="1061">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大原</cp:lastModifiedBy>
  <cp:lastPrinted>2020-09-25T04:07:01Z</cp:lastPrinted>
  <dcterms:created xsi:type="dcterms:W3CDTF">2012-03-13T00:50:25Z</dcterms:created>
  <dcterms:modified xsi:type="dcterms:W3CDTF">2020-11-16T05:39:46Z</dcterms:modified>
</cp:coreProperties>
</file>