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11 安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D12" i="4" s="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<sst xmlns="http://schemas.openxmlformats.org/spreadsheetml/2006/main" count="2960" uniqueCount="681">
  <si>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</si>
  <si>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</si>
  <si>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</si>
  <si>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</si>
  <si>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</si>
  <si>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</si>
  <si>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</si>
  <si>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</si>
  <si>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</si>
  <si>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</si>
  <si>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</si>
  <si>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</si>
  <si>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</si>
  <si>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</si>
  <si>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</si>
  <si>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</si>
  <si>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</si>
  <si>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</si>
  <si>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</si>
  <si>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</si>
  <si>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</si>
  <si>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</si>
  <si>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</si>
  <si>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</si>
  <si>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</si>
  <si>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</si>
  <si>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</si>
  <si>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</si>
  <si>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</si>
  <si>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</si>
  <si>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</si>
  <si>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</si>
  <si>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</si>
  <si>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</si>
  <si>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</si>
  <si>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</si>
  <si>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</si>
  <si>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</si>
  <si>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</si>
  <si>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</si>
  <si>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</si>
  <si>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</si>
  <si>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</si>
  <si>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</si>
  <si>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</si>
  <si>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</si>
  <si>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</si>
  <si>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</si>
  <si>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</si>
  <si>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</si>
  <si>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</si>
  <si>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</si>
  <si>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</si>
  <si>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</si>
  <si>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</si>
  <si>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</si>
  <si>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</si>
  <si>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</si>
  <si>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</si>
  <si>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</si>
  <si>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</si>
  <si>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</si>
  <si>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</si>
  <si>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</si>
  <si>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</si>
  <si>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</si>
  <si>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</si>
  <si>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</si>
  <si>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</si>
  <si>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</si>
  <si>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</si>
  <si>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</si>
  <si>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</si>
  <si>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</si>
  <si>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</si>
  <si>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</si>
  <si>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</si>
  <si>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</si>
  <si>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</si>
  <si>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</si>
  <si>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</si>
  <si>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</si>
  <si>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</si>
  <si>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</si>
  <si>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</si>
  <si>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</si>
  <si>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</si>
  <si>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</si>
  <si>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</si>
  <si>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</si>
  <si>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</si>
  <si>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</si>
  <si>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</si>
  <si>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</si>
  <si>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</si>
  <si>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</si>
  <si>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</si>
  <si>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</si>
  <si>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</si>
  <si>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</si>
  <si>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</si>
  <si>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</si>
  <si>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</si>
  <si>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</si>
  <si>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</si>
  <si>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</si>
  <si>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</si>
  <si>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</si>
  <si>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</si>
  <si>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</si>
  <si>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</si>
  <si>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</si>
  <si>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</si>
  <si>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</si>
  <si>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</si>
  <si>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</si>
  <si>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</si>
  <si>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</si>
  <si>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</si>
  <si>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</si>
  <si>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</si>
  <si>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</si>
  <si>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</si>
  <si>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</si>
  <si>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</si>
  <si>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</si>
  <si>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</si>
  <si>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</si>
  <si>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</si>
  <si>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</si>
  <si>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</si>
  <si>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</si>
  <si>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</si>
  <si>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</si>
  <si>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</si>
  <si>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</si>
  <si>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</si>
  <si>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</si>
  <si>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</si>
  <si>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</si>
  <si>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</si>
  <si>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</si>
  <si>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</si>
  <si>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</si>
  <si>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</si>
  <si>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</si>
  <si>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</si>
  <si>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</si>
  <si>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</si>
  <si>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</si>
  <si>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</si>
  <si>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</si>
  <si>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</si>
  <si>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</si>
  <si>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</si>
  <si>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</si>
  <si>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</si>
  <si>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</si>
  <si>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</si>
  <si>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</si>
  <si>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</si>
  <si>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</si>
  <si>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</si>
  <si>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</si>
  <si>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</si>
  <si>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</si>
  <si>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</si>
  <si>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</si>
  <si>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</si>
  <si>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</si>
  <si>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</si>
  <si>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</si>
  <si>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</si>
  <si>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</si>
  <si>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</si>
  <si>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</si>
  <si>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</si>
  <si>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</si>
  <si>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</si>
  <si>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</si>
  <si>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</si>
  <si>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</si>
  <si>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</si>
  <si>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</si>
  <si>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</si>
  <si>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</si>
  <si>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</si>
  <si>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</si>
  <si>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</si>
  <si>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</si>
  <si>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</si>
  <si>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</si>
  <si>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</si>
  <si>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</si>
  <si>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</si>
  <si>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</si>
  <si>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</si>
  <si>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</si>
  <si>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</si>
  <si>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</si>
  <si>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</si>
  <si>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</si>
  <si>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</si>
  <si>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</si>
  <si>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</si>
  <si>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</si>
  <si>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</si>
  <si>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</si>
  <si>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</si>
  <si>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</si>
  <si>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</si>
  <si>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</si>
  <si>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</si>
  <si>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</si>
  <si>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</si>
  <si>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</si>
  <si>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</si>
  <si>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</si>
  <si>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</si>
  <si>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</si>
  <si>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</si>
  <si>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</si>
  <si>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</si>
  <si>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</si>
  <si>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</si>
  <si>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</si>
  <si>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</si>
  <si>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</si>
  <si>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</si>
  <si>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</si>
  <si>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</si>
  <si>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</si>
  <si>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</si>
  <si>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</si>
  <si>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</si>
  <si>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</si>
  <si>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</si>
  <si>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</si>
  <si>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</si>
  <si>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</si>
  <si>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</si>
  <si>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</si>
  <si>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</si>
  <si>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</si>
  <si>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</si>
  <si>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</si>
  <si>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</si>
  <si>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</si>
  <si>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</si>
  <si>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</si>
  <si>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</si>
  <si>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</si>
  <si>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</si>
  <si>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</si>
  <si>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</si>
  <si>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</si>
  <si>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</si>
  <si>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</si>
  <si>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</si>
  <si>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</si>
  <si>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</si>
  <si>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</si>
  <si>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</si>
  <si>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</si>
  <si>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</si>
  <si>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</si>
  <si>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</si>
  <si>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</si>
  <si>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</si>
  <si>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</si>
  <si>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</si>
  <si>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</si>
  <si>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</si>
  <si>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</si>
  <si>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</si>
  <si>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</si>
  <si>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</si>
  <si>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</si>
  <si>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</si>
  <si>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</si>
  <si>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</si>
  <si>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</si>
  <si>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</si>
  <si>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</si>
  <si>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</si>
  <si>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</si>
  <si>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</si>
  <si>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</si>
  <si>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</si>
  <si>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</si>
  <si>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</si>
  <si>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</si>
  <si>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</si>
  <si>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</si>
  <si>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</si>
  <si>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</si>
  <si>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</si>
  <si>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</si>
  <si>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</si>
  <si>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</si>
  <si>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</si>
  <si>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</si>
  <si>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</si>
  <si>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</si>
  <si>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</si>
  <si>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</si>
  <si>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</si>
  <si>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</si>
  <si>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</si>
  <si>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</si>
  <si>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</si>
  <si>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</si>
  <si>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</si>
  <si>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</si>
  <si>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</si>
  <si>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</si>
  <si>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</si>
  <si>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</si>
  <si>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</si>
  <si>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</si>
  <si>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</si>
  <si>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</si>
  <si>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</si>
  <si>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</si>
  <si>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</si>
  <si>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</si>
  <si>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</si>
  <si>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</si>
  <si>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</si>
  <si>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</si>
  <si>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</si>
  <si>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</si>
  <si>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</si>
  <si>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</si>
  <si>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</si>
  <si>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</si>
  <si>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</si>
  <si>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</si>
  <si>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</si>
  <si>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</si>
  <si>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</si>
  <si>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</si>
  <si>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</si>
  <si>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</si>
  <si>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</si>
  <si>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</si>
  <si>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</si>
  <si>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</si>
  <si>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</si>
  <si>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</si>
  <si>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</si>
  <si>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</si>
  <si>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</si>
  <si>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</si>
  <si>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</si>
  <si>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</si>
  <si>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</si>
  <si>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</si>
  <si>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</si>
  <si>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</si>
  <si>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</si>
  <si>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</si>
  <si>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</si>
  <si>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</si>
  <si>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</si>
  <si>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</si>
  <si>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</si>
  <si>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</si>
  <si>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</si>
  <si>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</si>
  <si>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</si>
  <si>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</si>
  <si>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</si>
  <si>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</si>
  <si>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</si>
  <si>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</si>
  <si>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</si>
  <si>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</si>
  <si>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</si>
  <si>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</si>
  <si>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</si>
  <si>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</si>
  <si>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</si>
  <si>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</si>
  <si>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</si>
  <si>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</si>
  <si>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</si>
  <si>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</si>
  <si>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</si>
  <si>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</si>
  <si>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</si>
  <si>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</si>
  <si>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</si>
  <si>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</si>
  <si>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</si>
  <si>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</si>
  <si>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</si>
  <si>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</si>
  <si>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</si>
  <si>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</si>
  <si>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</si>
  <si>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</si>
  <si>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</si>
  <si>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</si>
  <si>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</si>
  <si>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</si>
  <si>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</si>
  <si>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</si>
  <si>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</si>
  <si>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</si>
  <si>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</si>
  <si>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</si>
  <si>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</si>
  <si>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</si>
  <si>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</si>
  <si>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</si>
  <si>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</si>
  <si>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</si>
  <si>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</si>
  <si>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</si>
  <si>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</si>
  <si>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</si>
  <si>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</si>
  <si>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</si>
  <si>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</si>
  <si>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</si>
  <si>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</si>
  <si>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</si>
  <si>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</si>
  <si>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</si>
  <si>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</si>
  <si>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</si>
  <si>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</si>
  <si>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</si>
  <si>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</si>
  <si>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</si>
  <si>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</si>
  <si>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</si>
  <si>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</si>
  <si>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</si>
  <si>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</si>
  <si>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</si>
  <si>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</si>
  <si>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</si>
  <si>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</si>
  <si>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</si>
  <si>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</si>
  <si>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</si>
  <si>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</si>
  <si>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</si>
  <si>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</si>
  <si>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</si>
  <si>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</si>
  <si>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</si>
  <si>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</si>
  <si>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</si>
  <si>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</si>
  <si>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</si>
  <si>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</si>
  <si>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</si>
  <si>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</si>
  <si>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</si>
  <si>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</si>
  <si>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</si>
  <si>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</si>
  <si>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</si>
  <si>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</si>
  <si>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</si>
  <si>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</si>
  <si>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</si>
  <si>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</si>
  <si>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</si>
  <si>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</si>
  <si>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</si>
  <si>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</si>
  <si>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</si>
  <si>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</si>
  <si>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</si>
  <si>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</si>
  <si>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</si>
  <si>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</si>
  <si>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</si>
  <si>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</si>
  <si>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</si>
  <si>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</si>
  <si>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</si>
  <si>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</si>
  <si>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</si>
  <si>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</si>
  <si>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</si>
  <si>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</si>
  <si>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</si>
  <si>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</si>
  <si>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</si>
  <si>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</si>
  <si>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</si>
  <si>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</si>
  <si>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</si>
  <si>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</si>
  <si>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</si>
  <si>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</si>
  <si>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</si>
  <si>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</si>
  <si>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</si>
  <si>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</si>
  <si>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</si>
  <si>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</si>
  <si>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</si>
  <si>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</si>
  <si>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</si>
  <si>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</si>
  <si>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</si>
  <si>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</si>
  <si>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</si>
  <si>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</si>
  <si>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</si>
  <si>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</si>
  <si>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</si>
  <si>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</si>
  <si>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</si>
  <si>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</si>
  <si>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</si>
  <si>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</si>
  <si>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</si>
  <si>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</si>
  <si>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</si>
  <si>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</si>
  <si>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</si>
  <si>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</si>
  <si>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</si>
  <si>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</si>
  <si>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</si>
  <si>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</si>
  <si>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</si>
  <si>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</si>
  <si>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</si>
  <si>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</si>
  <si>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</si>
  <si>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</si>
  <si>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</si>
  <si>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</si>
  <si>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</si>
  <si>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</si>
  <si>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</si>
  <si>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</si>
  <si>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</si>
  <si>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</si>
  <si>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</si>
  <si>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</si>
  <si>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</si>
  <si>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</si>
  <si>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</si>
  <si>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</si>
  <si>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</si>
  <si>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</si>
  <si>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</si>
  <si>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</si>
  <si>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</si>
  <si>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</si>
  <si>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</si>
  <si>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</si>
  <si>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障害者雇用対策課地域就労支援室</t>
    <phoneticPr fontId="5"/>
  </si>
  <si>
    <t>職業安定局</t>
    <rPh sb="0" eb="2">
      <t>ショクギョウ</t>
    </rPh>
    <rPh sb="2" eb="4">
      <t>アンテイ</t>
    </rPh>
    <rPh sb="4" eb="5">
      <t>キョク</t>
    </rPh>
    <phoneticPr fontId="5"/>
  </si>
  <si>
    <t>地域就労支援室長
澤口　浩司</t>
    <phoneticPr fontId="5"/>
  </si>
  <si>
    <t>○</t>
  </si>
  <si>
    <t>雇用保険法第62条第1項第6号</t>
    <phoneticPr fontId="5"/>
  </si>
  <si>
    <t>－</t>
    <phoneticPr fontId="5"/>
  </si>
  <si>
    <t>就労に向けた情報共有フォーマット（就労パスポート）について、雇い入れ時等における利活用を促進することにより、採用選考時等における精神障害者等本人、支援機関、事業主の間の情報共有と連携を進めるとともに、就職後に障害の特性や、一人ひとりの傾向等に対応した支援の提供を可能とし、長く安定的に働き続けられるような職場環境整備を促進する。</t>
    <phoneticPr fontId="5"/>
  </si>
  <si>
    <t>-</t>
  </si>
  <si>
    <t>-</t>
    <phoneticPr fontId="5"/>
  </si>
  <si>
    <t>-</t>
    <phoneticPr fontId="5"/>
  </si>
  <si>
    <t>-</t>
    <phoneticPr fontId="5"/>
  </si>
  <si>
    <t>-</t>
    <phoneticPr fontId="5"/>
  </si>
  <si>
    <t>-</t>
    <phoneticPr fontId="5"/>
  </si>
  <si>
    <t>-</t>
    <phoneticPr fontId="5"/>
  </si>
  <si>
    <t>庁費</t>
    <rPh sb="0" eb="2">
      <t>チョウヒ</t>
    </rPh>
    <phoneticPr fontId="5"/>
  </si>
  <si>
    <t>職員旅費</t>
    <rPh sb="0" eb="2">
      <t>ショクイン</t>
    </rPh>
    <rPh sb="2" eb="4">
      <t>リョヒ</t>
    </rPh>
    <phoneticPr fontId="5"/>
  </si>
  <si>
    <t>諸謝金</t>
    <rPh sb="0" eb="3">
      <t>ショシャキン</t>
    </rPh>
    <phoneticPr fontId="5"/>
  </si>
  <si>
    <t>委員等旅費</t>
    <rPh sb="0" eb="3">
      <t>イイントウ</t>
    </rPh>
    <rPh sb="3" eb="5">
      <t>リョヒ</t>
    </rPh>
    <phoneticPr fontId="5"/>
  </si>
  <si>
    <t>-</t>
    <phoneticPr fontId="5"/>
  </si>
  <si>
    <t>就労パスポート普及のための支援機関向けワークショップ及び事業主向けセミナーの各参加者の理解度90％以上</t>
    <phoneticPr fontId="5"/>
  </si>
  <si>
    <t>ワークショップ等参加者の理解度
｛参加者アンケートにおける「大変理解できた」「理解できた」の合計数／ワークショップ等参加者数（人）｝×100</t>
    <rPh sb="7" eb="8">
      <t>トウ</t>
    </rPh>
    <phoneticPr fontId="5"/>
  </si>
  <si>
    <t>％</t>
    <phoneticPr fontId="5"/>
  </si>
  <si>
    <t>％</t>
    <phoneticPr fontId="5"/>
  </si>
  <si>
    <t>-</t>
    <phoneticPr fontId="5"/>
  </si>
  <si>
    <t>-</t>
    <phoneticPr fontId="5"/>
  </si>
  <si>
    <t>-</t>
    <phoneticPr fontId="5"/>
  </si>
  <si>
    <t>厚生労働省職業安定局調べ</t>
    <phoneticPr fontId="5"/>
  </si>
  <si>
    <t>事業主向けセミナー開催回数</t>
    <phoneticPr fontId="5"/>
  </si>
  <si>
    <t>回</t>
    <rPh sb="0" eb="1">
      <t>カイ</t>
    </rPh>
    <phoneticPr fontId="5"/>
  </si>
  <si>
    <t>-</t>
    <phoneticPr fontId="5"/>
  </si>
  <si>
    <t>-</t>
    <phoneticPr fontId="5"/>
  </si>
  <si>
    <t>-</t>
    <phoneticPr fontId="5"/>
  </si>
  <si>
    <t>-</t>
    <phoneticPr fontId="5"/>
  </si>
  <si>
    <t>-</t>
    <phoneticPr fontId="5"/>
  </si>
  <si>
    <t>就労支援推進フォーラム開催回数</t>
    <rPh sb="0" eb="2">
      <t>シュウロウ</t>
    </rPh>
    <rPh sb="2" eb="4">
      <t>シエン</t>
    </rPh>
    <rPh sb="4" eb="6">
      <t>スイシン</t>
    </rPh>
    <rPh sb="11" eb="13">
      <t>カイサイ</t>
    </rPh>
    <rPh sb="13" eb="15">
      <t>カイスウ</t>
    </rPh>
    <phoneticPr fontId="5"/>
  </si>
  <si>
    <t>-</t>
    <phoneticPr fontId="5"/>
  </si>
  <si>
    <t>-</t>
    <phoneticPr fontId="5"/>
  </si>
  <si>
    <t>千円</t>
    <rPh sb="0" eb="2">
      <t>センエン</t>
    </rPh>
    <phoneticPr fontId="5"/>
  </si>
  <si>
    <t>Ｘ/Ｙ</t>
    <phoneticPr fontId="5"/>
  </si>
  <si>
    <t>-</t>
    <phoneticPr fontId="5"/>
  </si>
  <si>
    <t>-</t>
    <phoneticPr fontId="5"/>
  </si>
  <si>
    <t>労働者等の特性に応じた雇用の安定・促進を図ること（Ⅴ-3）</t>
    <phoneticPr fontId="5"/>
  </si>
  <si>
    <t>高齢者・障害者・若年者等の雇用の安定・促進を図ること（Ⅴ-3-1）</t>
    <phoneticPr fontId="5"/>
  </si>
  <si>
    <t>障害者の雇用率達成企業割合</t>
    <phoneticPr fontId="5"/>
  </si>
  <si>
    <t>就労パスポートに関しては、雇い入れ時等における利活用を促進することにより、採用選考時等における精神障害者等本人、支援機関、事業主の間の情報共有と連携を進めるとともに、就職後に障害の特性や、一人ひとりの傾向等に対応した支援の提供を可能とし、長く安定的に働き続けられるような職場環境整備を促進することを目指す取組であり、これにより企業における精神障害者等の雇用の促進と安定を図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</si>
  <si>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</si>
  <si>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</si>
  <si>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</si>
  <si>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</si>
  <si>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</si>
  <si>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</si>
  <si>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</si>
  <si>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</si>
  <si>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</si>
  <si>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本事業は、一般の求職者と比して就職が困難である障害者の雇用促進を目的として実施しており、その点において、国民ニーズがあり、国費を投入しなければ事業目的が達成できない。</t>
    <phoneticPr fontId="5"/>
  </si>
  <si>
    <t>本事業は、全国のハローワークに配置している精神障害者雇用トータルサポーター、発達障害者雇用トータルサポーターを活用して実施することが効率的かつ効果的であるため、国が実施すべきである。</t>
    <phoneticPr fontId="5"/>
  </si>
  <si>
    <t>本事業は、一般の求職者と比して就職が困難である障害者の雇用促進を目的として実施しており、その点において、ニーズ及び優先度が高い。</t>
    <phoneticPr fontId="5"/>
  </si>
  <si>
    <t>‐</t>
  </si>
  <si>
    <t>必要最低限の経費であり、水準は妥当と考える。</t>
    <rPh sb="0" eb="2">
      <t>ヒツヨウ</t>
    </rPh>
    <rPh sb="2" eb="5">
      <t>サイテイゲン</t>
    </rPh>
    <rPh sb="6" eb="8">
      <t>ケイヒ</t>
    </rPh>
    <rPh sb="12" eb="14">
      <t>スイジュン</t>
    </rPh>
    <rPh sb="15" eb="17">
      <t>ダトウ</t>
    </rPh>
    <rPh sb="18" eb="19">
      <t>カンガ</t>
    </rPh>
    <phoneticPr fontId="5"/>
  </si>
  <si>
    <t>△</t>
  </si>
  <si>
    <t>多くの支援機関及び企業から広く受講者を募ってワークショップ及びセミナーを開催し、可能な限り労働局や公共職業安定所の会議室等を会場とすること、労働局主催の各種イベント（精神・発達障害者しごとサポーター養成講座等）と併せて開催することにより、コスト軽減や効率化を図っている。</t>
    <rPh sb="0" eb="1">
      <t>オオ</t>
    </rPh>
    <rPh sb="3" eb="5">
      <t>シエン</t>
    </rPh>
    <rPh sb="5" eb="7">
      <t>キカン</t>
    </rPh>
    <rPh sb="7" eb="8">
      <t>オヨ</t>
    </rPh>
    <rPh sb="9" eb="11">
      <t>キギョウ</t>
    </rPh>
    <rPh sb="13" eb="14">
      <t>ヒロ</t>
    </rPh>
    <rPh sb="15" eb="18">
      <t>ジュコウシャ</t>
    </rPh>
    <rPh sb="19" eb="20">
      <t>ツノ</t>
    </rPh>
    <rPh sb="29" eb="30">
      <t>オヨ</t>
    </rPh>
    <rPh sb="36" eb="38">
      <t>カイサイ</t>
    </rPh>
    <rPh sb="40" eb="42">
      <t>カノウ</t>
    </rPh>
    <rPh sb="43" eb="44">
      <t>カギ</t>
    </rPh>
    <rPh sb="45" eb="48">
      <t>ロウドウキョク</t>
    </rPh>
    <rPh sb="49" eb="51">
      <t>コウキョウ</t>
    </rPh>
    <rPh sb="51" eb="53">
      <t>ショクギョウ</t>
    </rPh>
    <rPh sb="53" eb="56">
      <t>アンテイショ</t>
    </rPh>
    <rPh sb="57" eb="60">
      <t>カイギシツ</t>
    </rPh>
    <rPh sb="60" eb="61">
      <t>トウ</t>
    </rPh>
    <rPh sb="62" eb="64">
      <t>カイジョウ</t>
    </rPh>
    <rPh sb="70" eb="73">
      <t>ロウドウキョク</t>
    </rPh>
    <rPh sb="73" eb="75">
      <t>シュサイ</t>
    </rPh>
    <rPh sb="76" eb="78">
      <t>カクシュ</t>
    </rPh>
    <rPh sb="83" eb="85">
      <t>セイシン</t>
    </rPh>
    <rPh sb="103" eb="104">
      <t>トウ</t>
    </rPh>
    <rPh sb="106" eb="107">
      <t>アワ</t>
    </rPh>
    <rPh sb="109" eb="111">
      <t>カイサイ</t>
    </rPh>
    <rPh sb="122" eb="124">
      <t>ケイゲン</t>
    </rPh>
    <rPh sb="125" eb="128">
      <t>コウリツカ</t>
    </rPh>
    <rPh sb="129" eb="130">
      <t>ハカ</t>
    </rPh>
    <phoneticPr fontId="5"/>
  </si>
  <si>
    <t>成果実績は目標を上回っており妥当である。</t>
    <rPh sb="0" eb="2">
      <t>セイカ</t>
    </rPh>
    <rPh sb="2" eb="4">
      <t>ジッセキ</t>
    </rPh>
    <rPh sb="5" eb="7">
      <t>モクヒョウ</t>
    </rPh>
    <rPh sb="8" eb="10">
      <t>ウワマワ</t>
    </rPh>
    <rPh sb="14" eb="16">
      <t>ダトウ</t>
    </rPh>
    <phoneticPr fontId="5"/>
  </si>
  <si>
    <t>－</t>
    <phoneticPr fontId="5"/>
  </si>
  <si>
    <t>－</t>
    <phoneticPr fontId="5"/>
  </si>
  <si>
    <t>－</t>
    <phoneticPr fontId="5"/>
  </si>
  <si>
    <t>－</t>
    <phoneticPr fontId="5"/>
  </si>
  <si>
    <t>－</t>
    <phoneticPr fontId="5"/>
  </si>
  <si>
    <t>厚生労働省（新31-0321）</t>
    <rPh sb="0" eb="2">
      <t>コウセイ</t>
    </rPh>
    <rPh sb="2" eb="5">
      <t>ロウドウショウ</t>
    </rPh>
    <rPh sb="6" eb="7">
      <t>シン</t>
    </rPh>
    <phoneticPr fontId="5"/>
  </si>
  <si>
    <t>印刷製本費</t>
    <rPh sb="0" eb="2">
      <t>インサツ</t>
    </rPh>
    <rPh sb="2" eb="4">
      <t>セイホン</t>
    </rPh>
    <rPh sb="4" eb="5">
      <t>ヒ</t>
    </rPh>
    <phoneticPr fontId="5"/>
  </si>
  <si>
    <t>「精神障害者等の就労パスポート普及事業」における支援機関向けパンフレット等の印刷業務</t>
    <phoneticPr fontId="5"/>
  </si>
  <si>
    <t>庁費</t>
    <rPh sb="0" eb="2">
      <t>チョウヒ</t>
    </rPh>
    <phoneticPr fontId="5"/>
  </si>
  <si>
    <t>事業主向けセミナーの講師謝金、事業主向けセミナー及び支援機関向けワークショップ会場借り上げ等</t>
    <rPh sb="0" eb="3">
      <t>ジギョウヌシ</t>
    </rPh>
    <rPh sb="3" eb="4">
      <t>ム</t>
    </rPh>
    <rPh sb="10" eb="12">
      <t>コウシ</t>
    </rPh>
    <rPh sb="12" eb="14">
      <t>シャキン</t>
    </rPh>
    <rPh sb="15" eb="18">
      <t>ジギョウヌシ</t>
    </rPh>
    <rPh sb="18" eb="19">
      <t>ム</t>
    </rPh>
    <rPh sb="24" eb="25">
      <t>オヨ</t>
    </rPh>
    <rPh sb="26" eb="28">
      <t>シエン</t>
    </rPh>
    <rPh sb="28" eb="30">
      <t>キカン</t>
    </rPh>
    <rPh sb="30" eb="31">
      <t>ム</t>
    </rPh>
    <rPh sb="39" eb="41">
      <t>カイジョウ</t>
    </rPh>
    <rPh sb="41" eb="42">
      <t>カ</t>
    </rPh>
    <rPh sb="43" eb="44">
      <t>ア</t>
    </rPh>
    <rPh sb="45" eb="46">
      <t>トウ</t>
    </rPh>
    <phoneticPr fontId="5"/>
  </si>
  <si>
    <t>大東コーポレートサービス株式会社</t>
    <rPh sb="0" eb="2">
      <t>ダイトウ</t>
    </rPh>
    <rPh sb="12" eb="16">
      <t>カブシキガイシャ</t>
    </rPh>
    <phoneticPr fontId="5"/>
  </si>
  <si>
    <t>「精神障害者等の就労パスポート普及事業」における支援機関向けパンフレット等の梱包発送業務</t>
    <phoneticPr fontId="5"/>
  </si>
  <si>
    <t>山口労働局</t>
    <rPh sb="0" eb="2">
      <t>ヤマグチ</t>
    </rPh>
    <rPh sb="2" eb="5">
      <t>ロウドウキョク</t>
    </rPh>
    <phoneticPr fontId="5"/>
  </si>
  <si>
    <t>-</t>
    <phoneticPr fontId="5"/>
  </si>
  <si>
    <t>ワークショップ、セミナーの実施</t>
    <rPh sb="13" eb="15">
      <t>ジッシ</t>
    </rPh>
    <phoneticPr fontId="5"/>
  </si>
  <si>
    <t>-</t>
    <phoneticPr fontId="5"/>
  </si>
  <si>
    <t>長崎労働局</t>
    <rPh sb="0" eb="2">
      <t>ナガサキ</t>
    </rPh>
    <rPh sb="2" eb="5">
      <t>ロウドウキョク</t>
    </rPh>
    <phoneticPr fontId="5"/>
  </si>
  <si>
    <t>-</t>
    <phoneticPr fontId="5"/>
  </si>
  <si>
    <t>-</t>
    <phoneticPr fontId="5"/>
  </si>
  <si>
    <t>-</t>
    <phoneticPr fontId="5"/>
  </si>
  <si>
    <t>-</t>
    <phoneticPr fontId="5"/>
  </si>
  <si>
    <t>-</t>
    <phoneticPr fontId="5"/>
  </si>
  <si>
    <t>-</t>
    <phoneticPr fontId="5"/>
  </si>
  <si>
    <t>-</t>
    <phoneticPr fontId="5"/>
  </si>
  <si>
    <t>宮城労働局</t>
    <rPh sb="0" eb="2">
      <t>ミヤギ</t>
    </rPh>
    <rPh sb="2" eb="5">
      <t>ロウドウキョク</t>
    </rPh>
    <phoneticPr fontId="5"/>
  </si>
  <si>
    <t>兵庫労働局</t>
    <rPh sb="0" eb="2">
      <t>ヒョウゴ</t>
    </rPh>
    <rPh sb="2" eb="5">
      <t>ロウドウキョク</t>
    </rPh>
    <phoneticPr fontId="5"/>
  </si>
  <si>
    <t>福島労働局</t>
    <rPh sb="0" eb="2">
      <t>フクシマ</t>
    </rPh>
    <rPh sb="2" eb="5">
      <t>ロウドウキョク</t>
    </rPh>
    <phoneticPr fontId="5"/>
  </si>
  <si>
    <t>福岡労働局</t>
    <rPh sb="0" eb="2">
      <t>フクオカ</t>
    </rPh>
    <rPh sb="2" eb="5">
      <t>ロウドウキョク</t>
    </rPh>
    <phoneticPr fontId="5"/>
  </si>
  <si>
    <t>新潟労働局</t>
    <rPh sb="0" eb="2">
      <t>ニイガタ</t>
    </rPh>
    <rPh sb="2" eb="5">
      <t>ロウドウキョク</t>
    </rPh>
    <phoneticPr fontId="5"/>
  </si>
  <si>
    <t>－</t>
    <phoneticPr fontId="5"/>
  </si>
  <si>
    <t>-</t>
    <phoneticPr fontId="5"/>
  </si>
  <si>
    <t>－</t>
    <phoneticPr fontId="5"/>
  </si>
  <si>
    <t>－</t>
    <phoneticPr fontId="5"/>
  </si>
  <si>
    <t>無</t>
  </si>
  <si>
    <t>有</t>
  </si>
  <si>
    <t>少額随契により適切な調達を行っている。</t>
    <rPh sb="0" eb="2">
      <t>ショウガク</t>
    </rPh>
    <rPh sb="2" eb="4">
      <t>ズイケイ</t>
    </rPh>
    <rPh sb="7" eb="9">
      <t>テキセツ</t>
    </rPh>
    <rPh sb="10" eb="12">
      <t>チョウタツ</t>
    </rPh>
    <rPh sb="13" eb="14">
      <t>オコナ</t>
    </rPh>
    <phoneticPr fontId="5"/>
  </si>
  <si>
    <t>初年度で支援機関向けワークショップの準備に時間がかかったことと、新型コロナウイルス感染症の感染防止のために計画通りに実施できず活動実績が低かった。</t>
    <rPh sb="0" eb="3">
      <t>ショネンド</t>
    </rPh>
    <rPh sb="4" eb="6">
      <t>シエン</t>
    </rPh>
    <rPh sb="6" eb="8">
      <t>キカン</t>
    </rPh>
    <rPh sb="8" eb="9">
      <t>ム</t>
    </rPh>
    <rPh sb="18" eb="20">
      <t>ジュンビ</t>
    </rPh>
    <rPh sb="21" eb="23">
      <t>ジカン</t>
    </rPh>
    <rPh sb="32" eb="34">
      <t>シンガタ</t>
    </rPh>
    <rPh sb="53" eb="55">
      <t>ケイカク</t>
    </rPh>
    <phoneticPr fontId="5"/>
  </si>
  <si>
    <t>精神障害者等就労パスポートの普及</t>
    <phoneticPr fontId="5"/>
  </si>
  <si>
    <t>B.山口労働局</t>
    <rPh sb="2" eb="4">
      <t>ヤマグチ</t>
    </rPh>
    <rPh sb="4" eb="7">
      <t>ロウドウキョク</t>
    </rPh>
    <phoneticPr fontId="5"/>
  </si>
  <si>
    <t>-</t>
    <phoneticPr fontId="5"/>
  </si>
  <si>
    <t>-</t>
    <phoneticPr fontId="5"/>
  </si>
  <si>
    <t>－</t>
    <phoneticPr fontId="5"/>
  </si>
  <si>
    <t>－</t>
    <phoneticPr fontId="5"/>
  </si>
  <si>
    <t>有限会社正陽印刷</t>
    <phoneticPr fontId="5"/>
  </si>
  <si>
    <t>A.有限会社正陽印刷</t>
    <phoneticPr fontId="5"/>
  </si>
  <si>
    <t>支援機関向けワークショップ、事業主向けセミナー、就労支援推進フォーラム開催回数</t>
    <phoneticPr fontId="5"/>
  </si>
  <si>
    <t>-</t>
    <phoneticPr fontId="5"/>
  </si>
  <si>
    <t>Ｘ（執行額（千円））／Ｙ（ワークショップ・セミナー・フォーラムの開催回数（回））</t>
    <phoneticPr fontId="5"/>
  </si>
  <si>
    <t>2,227/301</t>
    <phoneticPr fontId="5"/>
  </si>
  <si>
    <t>○支援機関向けにワークショップを開催し、就労パスポートを記載する演習、活用方法・場面等に関する意見交換を通じて普及を図る。
○事業主向けにセミナーを開催し、就労パスポートの活用のメリットや活用方法等をわかりやすく解説することにより普及を図る。</t>
    <rPh sb="1" eb="3">
      <t>シエン</t>
    </rPh>
    <rPh sb="3" eb="5">
      <t>キカン</t>
    </rPh>
    <rPh sb="5" eb="6">
      <t>ム</t>
    </rPh>
    <rPh sb="16" eb="18">
      <t>カイサイ</t>
    </rPh>
    <rPh sb="20" eb="22">
      <t>シュウロウ</t>
    </rPh>
    <rPh sb="28" eb="30">
      <t>キサイ</t>
    </rPh>
    <rPh sb="32" eb="34">
      <t>エンシュウ</t>
    </rPh>
    <rPh sb="35" eb="37">
      <t>カツヨウ</t>
    </rPh>
    <rPh sb="37" eb="39">
      <t>ホウホウ</t>
    </rPh>
    <rPh sb="40" eb="42">
      <t>バメン</t>
    </rPh>
    <rPh sb="42" eb="43">
      <t>トウ</t>
    </rPh>
    <rPh sb="44" eb="45">
      <t>カン</t>
    </rPh>
    <rPh sb="47" eb="49">
      <t>イケン</t>
    </rPh>
    <rPh sb="49" eb="51">
      <t>コウカン</t>
    </rPh>
    <rPh sb="52" eb="53">
      <t>ツウ</t>
    </rPh>
    <rPh sb="55" eb="57">
      <t>フキュウ</t>
    </rPh>
    <rPh sb="58" eb="59">
      <t>ハカ</t>
    </rPh>
    <rPh sb="63" eb="66">
      <t>ジギョウヌシ</t>
    </rPh>
    <rPh sb="66" eb="67">
      <t>ム</t>
    </rPh>
    <rPh sb="78" eb="80">
      <t>シュウロウ</t>
    </rPh>
    <rPh sb="86" eb="88">
      <t>カツヨウ</t>
    </rPh>
    <rPh sb="94" eb="96">
      <t>カツヨウ</t>
    </rPh>
    <rPh sb="96" eb="98">
      <t>ホウホウ</t>
    </rPh>
    <rPh sb="98" eb="99">
      <t>トウ</t>
    </rPh>
    <rPh sb="106" eb="108">
      <t>カイセツ</t>
    </rPh>
    <rPh sb="118" eb="119">
      <t>ハカ</t>
    </rPh>
    <phoneticPr fontId="5"/>
  </si>
  <si>
    <t>4,535／150</t>
    <phoneticPr fontId="5"/>
  </si>
  <si>
    <t>初年度であったため、庁費、旅費ともに必要額として積算したがパンフレットの印刷や発送、普及に向けたワークショップ等の開催に当たってコスト削減や効率化を図ったもの。</t>
    <rPh sb="0" eb="3">
      <t>ショネンド</t>
    </rPh>
    <rPh sb="10" eb="12">
      <t>チョウヒ</t>
    </rPh>
    <rPh sb="13" eb="15">
      <t>リョヒ</t>
    </rPh>
    <rPh sb="18" eb="21">
      <t>ヒツヨウガク</t>
    </rPh>
    <rPh sb="24" eb="26">
      <t>セキサン</t>
    </rPh>
    <rPh sb="36" eb="38">
      <t>インサツ</t>
    </rPh>
    <rPh sb="39" eb="41">
      <t>ハッソウ</t>
    </rPh>
    <rPh sb="42" eb="44">
      <t>フキュウ</t>
    </rPh>
    <rPh sb="45" eb="46">
      <t>ム</t>
    </rPh>
    <rPh sb="55" eb="56">
      <t>トウ</t>
    </rPh>
    <rPh sb="57" eb="59">
      <t>カイサイ</t>
    </rPh>
    <rPh sb="60" eb="61">
      <t>ア</t>
    </rPh>
    <rPh sb="67" eb="69">
      <t>サクゲン</t>
    </rPh>
    <rPh sb="70" eb="73">
      <t>コウリツカ</t>
    </rPh>
    <rPh sb="74" eb="75">
      <t>ハカ</t>
    </rPh>
    <phoneticPr fontId="5"/>
  </si>
  <si>
    <t>-</t>
    <phoneticPr fontId="5"/>
  </si>
  <si>
    <t>執行率を踏まえ、予算額を縮減すること。また、活動実績が低調に推移している要因を分析し、事業の適正な執行を図ること。</t>
    <phoneticPr fontId="5"/>
  </si>
  <si>
    <t>-</t>
    <phoneticPr fontId="5"/>
  </si>
  <si>
    <t>就労パスポートの整備についてはすでに完了しており、その普及に関しても令和2年度において一定の周知が図られる見込みであることから当該事業を終了することとした。</t>
    <rPh sb="34" eb="36">
      <t>レイワ</t>
    </rPh>
    <rPh sb="37" eb="39">
      <t>ネンド</t>
    </rPh>
    <rPh sb="63" eb="65">
      <t>トウガイ</t>
    </rPh>
    <rPh sb="65" eb="67">
      <t>ジギョウ</t>
    </rPh>
    <rPh sb="68" eb="70">
      <t>シュウリョウ</t>
    </rPh>
    <phoneticPr fontId="5"/>
  </si>
  <si>
    <t>事業廃止。</t>
    <rPh sb="0" eb="2">
      <t>ジギョウ</t>
    </rPh>
    <rPh sb="2" eb="4">
      <t>ハイシ</t>
    </rPh>
    <phoneticPr fontId="5"/>
  </si>
  <si>
    <t>事業廃止に伴う減。</t>
    <rPh sb="0" eb="2">
      <t>ジギョウ</t>
    </rPh>
    <rPh sb="2" eb="4">
      <t>ハイシ</t>
    </rPh>
    <rPh sb="5" eb="6">
      <t>トモナ</t>
    </rPh>
    <rPh sb="7" eb="8">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</si>
</sst>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741</xdr:row>
      <xdr:rowOff>0</xdr:rowOff>
    </xdr:from>
    <xdr:to>
      <xdr:col>32</xdr:col>
      <xdr:colOff>27802</xdr:colOff>
      <xdr:row>748</xdr:row>
      <xdr:rowOff>313724</xdr:rowOff>
    </xdr:to>
    <xdr:grpSp>
      <xdr:nvGrpSpPr>
        <xdr:cNvPr id="2" name="グループ化 1"/>
        <xdr:cNvGrpSpPr/>
      </xdr:nvGrpSpPr>
      <xdr:grpSpPr>
        <a:xfrm>
          <a:off x="1815353" y="40587706"/>
          <a:ext cx="4667037" cy="2745400"/>
          <a:chOff x="747846" y="49923619"/>
          <a:chExt cx="4651603" cy="2537253"/>
        </a:xfrm>
      </xdr:grpSpPr>
      <xdr:sp macro="" textlink="">
        <xdr:nvSpPr>
          <xdr:cNvPr id="3" name="テキスト ボックス 2"/>
          <xdr:cNvSpPr txBox="1"/>
        </xdr:nvSpPr>
        <xdr:spPr>
          <a:xfrm>
            <a:off x="747846" y="49923619"/>
            <a:ext cx="4168590" cy="320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就労パスポート作成に関する検討会の開催</a:t>
            </a:r>
            <a:endParaRPr kumimoji="1" lang="ja-JP" altLang="en-US" sz="1100"/>
          </a:p>
        </xdr:txBody>
      </xdr:sp>
      <xdr:sp macro="" textlink="">
        <xdr:nvSpPr>
          <xdr:cNvPr id="4" name="正方形/長方形 3"/>
          <xdr:cNvSpPr/>
        </xdr:nvSpPr>
        <xdr:spPr bwMode="auto">
          <a:xfrm>
            <a:off x="2924683" y="50427786"/>
            <a:ext cx="2420925" cy="58732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0.3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5" name="正方形/長方形 4"/>
          <xdr:cNvSpPr/>
        </xdr:nvSpPr>
        <xdr:spPr bwMode="auto">
          <a:xfrm>
            <a:off x="2924683" y="51386252"/>
            <a:ext cx="2420925" cy="59044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検討会参集者</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0.3</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sp macro="" textlink="">
        <xdr:nvSpPr>
          <xdr:cNvPr id="6" name="大かっこ 5"/>
          <xdr:cNvSpPr/>
        </xdr:nvSpPr>
        <xdr:spPr bwMode="auto">
          <a:xfrm>
            <a:off x="2891119" y="52072676"/>
            <a:ext cx="2508330" cy="38819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様式、活用マニュアルの検討・作成</a:t>
            </a:r>
            <a:endParaRPr kumimoji="1" lang="ja-JP" altLang="en-US" sz="1100"/>
          </a:p>
        </xdr:txBody>
      </xdr:sp>
      <xdr:cxnSp macro="">
        <xdr:nvCxnSpPr>
          <xdr:cNvPr id="7" name="直線コネクタ 6"/>
          <xdr:cNvCxnSpPr>
            <a:stCxn id="4" idx="2"/>
          </xdr:cNvCxnSpPr>
        </xdr:nvCxnSpPr>
        <xdr:spPr bwMode="auto">
          <a:xfrm>
            <a:off x="4135145" y="51015107"/>
            <a:ext cx="2682" cy="272820"/>
          </a:xfrm>
          <a:prstGeom prst="line">
            <a:avLst/>
          </a:prstGeom>
          <a:ln>
            <a:tailEnd type="triangle"/>
          </a:ln>
        </xdr:spPr>
        <xdr:style>
          <a:lnRef idx="2">
            <a:schemeClr val="dk1"/>
          </a:lnRef>
          <a:fillRef idx="0">
            <a:schemeClr val="dk1"/>
          </a:fillRef>
          <a:effectRef idx="1">
            <a:schemeClr val="dk1"/>
          </a:effectRef>
          <a:fontRef idx="minor">
            <a:schemeClr val="tx1"/>
          </a:fontRef>
        </xdr:style>
      </xdr:cxnSp>
    </xdr:grpSp>
    <xdr:clientData/>
  </xdr:twoCellAnchor>
  <xdr:twoCellAnchor>
    <xdr:from>
      <xdr:col>9</xdr:col>
      <xdr:colOff>0</xdr:colOff>
      <xdr:row>750</xdr:row>
      <xdr:rowOff>0</xdr:rowOff>
    </xdr:from>
    <xdr:to>
      <xdr:col>32</xdr:col>
      <xdr:colOff>66417</xdr:colOff>
      <xdr:row>757</xdr:row>
      <xdr:rowOff>522329</xdr:rowOff>
    </xdr:to>
    <xdr:grpSp>
      <xdr:nvGrpSpPr>
        <xdr:cNvPr id="8" name="グループ化 7"/>
        <xdr:cNvGrpSpPr/>
      </xdr:nvGrpSpPr>
      <xdr:grpSpPr>
        <a:xfrm>
          <a:off x="1815353" y="43714147"/>
          <a:ext cx="4705652" cy="2954006"/>
          <a:chOff x="710146" y="49899794"/>
          <a:chExt cx="4689303" cy="2741752"/>
        </a:xfrm>
      </xdr:grpSpPr>
      <xdr:sp macro="" textlink="">
        <xdr:nvSpPr>
          <xdr:cNvPr id="9" name="テキスト ボックス 8"/>
          <xdr:cNvSpPr txBox="1"/>
        </xdr:nvSpPr>
        <xdr:spPr>
          <a:xfrm>
            <a:off x="710146" y="49899794"/>
            <a:ext cx="4168590" cy="320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就労パスポート等の印刷等</a:t>
            </a:r>
            <a:endParaRPr kumimoji="1" lang="ja-JP" altLang="en-US" sz="1100"/>
          </a:p>
        </xdr:txBody>
      </xdr:sp>
      <xdr:sp macro="" textlink="">
        <xdr:nvSpPr>
          <xdr:cNvPr id="10" name="正方形/長方形 9"/>
          <xdr:cNvSpPr/>
        </xdr:nvSpPr>
        <xdr:spPr bwMode="auto">
          <a:xfrm>
            <a:off x="2924683" y="50427786"/>
            <a:ext cx="2420925" cy="58732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1.7</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11" name="正方形/長方形 10"/>
          <xdr:cNvSpPr/>
        </xdr:nvSpPr>
        <xdr:spPr bwMode="auto">
          <a:xfrm>
            <a:off x="2924683" y="51541115"/>
            <a:ext cx="2420925" cy="59044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ea"/>
                <a:ea typeface="+mn-ea"/>
              </a:rPr>
              <a:t>A</a:t>
            </a:r>
            <a:r>
              <a:rPr kumimoji="1" lang="ja-JP" altLang="en-US" sz="1100">
                <a:solidFill>
                  <a:schemeClr val="tx1"/>
                </a:solidFill>
                <a:latin typeface="+mn-ea"/>
                <a:ea typeface="+mn-ea"/>
              </a:rPr>
              <a:t>　民間企業等</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1.7</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sp macro="" textlink="">
        <xdr:nvSpPr>
          <xdr:cNvPr id="12" name="大かっこ 11"/>
          <xdr:cNvSpPr/>
        </xdr:nvSpPr>
        <xdr:spPr bwMode="auto">
          <a:xfrm>
            <a:off x="2891119" y="52227541"/>
            <a:ext cx="2508330" cy="41400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様式、活用マニュアルの印刷・発送等</a:t>
            </a:r>
            <a:endParaRPr kumimoji="1" lang="ja-JP" altLang="en-US" sz="1100"/>
          </a:p>
        </xdr:txBody>
      </xdr:sp>
      <xdr:cxnSp macro="">
        <xdr:nvCxnSpPr>
          <xdr:cNvPr id="13" name="直線コネクタ 12"/>
          <xdr:cNvCxnSpPr>
            <a:stCxn id="10" idx="2"/>
            <a:endCxn id="14" idx="0"/>
          </xdr:cNvCxnSpPr>
        </xdr:nvCxnSpPr>
        <xdr:spPr bwMode="auto">
          <a:xfrm>
            <a:off x="4135145" y="51015107"/>
            <a:ext cx="7659" cy="292252"/>
          </a:xfrm>
          <a:prstGeom prst="line">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14" name="正方形/長方形 13"/>
          <xdr:cNvSpPr/>
        </xdr:nvSpPr>
        <xdr:spPr bwMode="auto">
          <a:xfrm>
            <a:off x="3388815" y="51307358"/>
            <a:ext cx="1507977" cy="190598"/>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一般競争入札等</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9</xdr:col>
      <xdr:colOff>0</xdr:colOff>
      <xdr:row>759</xdr:row>
      <xdr:rowOff>0</xdr:rowOff>
    </xdr:from>
    <xdr:to>
      <xdr:col>32</xdr:col>
      <xdr:colOff>66417</xdr:colOff>
      <xdr:row>766</xdr:row>
      <xdr:rowOff>121246</xdr:rowOff>
    </xdr:to>
    <xdr:grpSp>
      <xdr:nvGrpSpPr>
        <xdr:cNvPr id="29" name="グループ化 28"/>
        <xdr:cNvGrpSpPr/>
      </xdr:nvGrpSpPr>
      <xdr:grpSpPr>
        <a:xfrm>
          <a:off x="1815353" y="47176765"/>
          <a:ext cx="4705652" cy="2844275"/>
          <a:chOff x="710146" y="49899794"/>
          <a:chExt cx="4689303" cy="2858960"/>
        </a:xfrm>
      </xdr:grpSpPr>
      <xdr:sp macro="" textlink="">
        <xdr:nvSpPr>
          <xdr:cNvPr id="30" name="テキスト ボックス 29"/>
          <xdr:cNvSpPr txBox="1"/>
        </xdr:nvSpPr>
        <xdr:spPr>
          <a:xfrm>
            <a:off x="710146" y="49899794"/>
            <a:ext cx="4168590" cy="320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Ｂ</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事業主向けセミナー、支援機関向けワークショップの実施</a:t>
            </a:r>
            <a:endParaRPr kumimoji="1" lang="ja-JP" altLang="en-US" sz="1100"/>
          </a:p>
        </xdr:txBody>
      </xdr:sp>
      <xdr:sp macro="" textlink="">
        <xdr:nvSpPr>
          <xdr:cNvPr id="31" name="正方形/長方形 30"/>
          <xdr:cNvSpPr/>
        </xdr:nvSpPr>
        <xdr:spPr bwMode="auto">
          <a:xfrm>
            <a:off x="2924683" y="50427786"/>
            <a:ext cx="2420925" cy="58732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0.3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32" name="正方形/長方形 31"/>
          <xdr:cNvSpPr/>
        </xdr:nvSpPr>
        <xdr:spPr bwMode="auto">
          <a:xfrm>
            <a:off x="2924683" y="51541115"/>
            <a:ext cx="2420925" cy="59044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ea"/>
                <a:ea typeface="+mn-ea"/>
              </a:rPr>
              <a:t>B</a:t>
            </a:r>
            <a:r>
              <a:rPr kumimoji="1" lang="ja-JP" altLang="en-US" sz="1100">
                <a:solidFill>
                  <a:schemeClr val="tx1"/>
                </a:solidFill>
                <a:latin typeface="+mn-ea"/>
                <a:ea typeface="+mn-ea"/>
              </a:rPr>
              <a:t>　各都道府県労働局</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0.3</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sp macro="" textlink="">
        <xdr:nvSpPr>
          <xdr:cNvPr id="33" name="大かっこ 32"/>
          <xdr:cNvSpPr/>
        </xdr:nvSpPr>
        <xdr:spPr bwMode="auto">
          <a:xfrm>
            <a:off x="2891119" y="52227534"/>
            <a:ext cx="2508330" cy="53122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事業主向けセミナー、支援機関向けワークショップを実施</a:t>
            </a:r>
            <a:endParaRPr kumimoji="1" lang="ja-JP" altLang="en-US" sz="1100"/>
          </a:p>
        </xdr:txBody>
      </xdr:sp>
      <xdr:cxnSp macro="">
        <xdr:nvCxnSpPr>
          <xdr:cNvPr id="34" name="直線コネクタ 33"/>
          <xdr:cNvCxnSpPr>
            <a:stCxn id="31" idx="2"/>
            <a:endCxn id="35" idx="0"/>
          </xdr:cNvCxnSpPr>
        </xdr:nvCxnSpPr>
        <xdr:spPr bwMode="auto">
          <a:xfrm>
            <a:off x="4135145" y="51015107"/>
            <a:ext cx="7659" cy="292252"/>
          </a:xfrm>
          <a:prstGeom prst="line">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35" name="正方形/長方形 34"/>
          <xdr:cNvSpPr/>
        </xdr:nvSpPr>
        <xdr:spPr bwMode="auto">
          <a:xfrm>
            <a:off x="3388815" y="51307358"/>
            <a:ext cx="1507977" cy="190598"/>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予算示達</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611</v>
      </c>
      <c r="AT2" s="218"/>
      <c r="AU2" s="218"/>
      <c r="AV2" s="51" t="str">
        <f>IF(AW2="", "", "-")</f>
        <v/>
      </c>
      <c r="AW2" s="401"/>
      <c r="AX2" s="401"/>
    </row>
    <row r="3" spans="1:50" ht="21" customHeight="1" thickBot="1" x14ac:dyDescent="0.2">
      <c r="A3" s="524" t="s">
        <v>428</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560</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660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562</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420</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561</v>
      </c>
      <c r="AF5" s="721"/>
      <c r="AG5" s="721"/>
      <c r="AH5" s="721"/>
      <c r="AI5" s="721"/>
      <c r="AJ5" s="721"/>
      <c r="AK5" s="721"/>
      <c r="AL5" s="721"/>
      <c r="AM5" s="721"/>
      <c r="AN5" s="721"/>
      <c r="AO5" s="721"/>
      <c r="AP5" s="722"/>
      <c r="AQ5" s="723" t="s">
        <v>563</v>
      </c>
      <c r="AR5" s="724"/>
      <c r="AS5" s="724"/>
      <c r="AT5" s="724"/>
      <c r="AU5" s="724"/>
      <c r="AV5" s="724"/>
      <c r="AW5" s="724"/>
      <c r="AX5" s="725"/>
    </row>
    <row r="6" spans="1:50" ht="39" customHeight="1" x14ac:dyDescent="0.15">
      <c r="A6" s="728" t="s">
        <v>4</v>
      </c>
      <c r="B6" s="729"/>
      <c r="C6" s="729"/>
      <c r="D6" s="729"/>
      <c r="E6" s="729"/>
      <c r="F6" s="729"/>
      <c r="G6" s="881" t="str">
        <f>入力規則等!F39</f>
        <v>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565</v>
      </c>
      <c r="H7" s="834"/>
      <c r="I7" s="834"/>
      <c r="J7" s="834"/>
      <c r="K7" s="834"/>
      <c r="L7" s="834"/>
      <c r="M7" s="834"/>
      <c r="N7" s="834"/>
      <c r="O7" s="834"/>
      <c r="P7" s="834"/>
      <c r="Q7" s="834"/>
      <c r="R7" s="834"/>
      <c r="S7" s="834"/>
      <c r="T7" s="834"/>
      <c r="U7" s="834"/>
      <c r="V7" s="834"/>
      <c r="W7" s="834"/>
      <c r="X7" s="835"/>
      <c r="Y7" s="399" t="s">
        <v>392</v>
      </c>
      <c r="Z7" s="300"/>
      <c r="AA7" s="300"/>
      <c r="AB7" s="300"/>
      <c r="AC7" s="300"/>
      <c r="AD7" s="400"/>
      <c r="AE7" s="387" t="s">
        <v>566</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0" t="s">
        <v>259</v>
      </c>
      <c r="B8" s="831"/>
      <c r="C8" s="831"/>
      <c r="D8" s="831"/>
      <c r="E8" s="831"/>
      <c r="F8" s="832"/>
      <c r="G8" s="225" t="str">
        <f>入力規則等!A27</f>
        <v>障害者施策</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社会保障</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567</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672</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395</v>
      </c>
      <c r="Q12" s="302"/>
      <c r="R12" s="302"/>
      <c r="S12" s="302"/>
      <c r="T12" s="302"/>
      <c r="U12" s="302"/>
      <c r="V12" s="303"/>
      <c r="W12" s="307" t="s">
        <v>415</v>
      </c>
      <c r="X12" s="302"/>
      <c r="Y12" s="302"/>
      <c r="Z12" s="302"/>
      <c r="AA12" s="302"/>
      <c r="AB12" s="302"/>
      <c r="AC12" s="303"/>
      <c r="AD12" s="307" t="s">
        <v>422</v>
      </c>
      <c r="AE12" s="302"/>
      <c r="AF12" s="302"/>
      <c r="AG12" s="302"/>
      <c r="AH12" s="302"/>
      <c r="AI12" s="302"/>
      <c r="AJ12" s="303"/>
      <c r="AK12" s="307" t="s">
        <v>429</v>
      </c>
      <c r="AL12" s="302"/>
      <c r="AM12" s="302"/>
      <c r="AN12" s="302"/>
      <c r="AO12" s="302"/>
      <c r="AP12" s="302"/>
      <c r="AQ12" s="303"/>
      <c r="AR12" s="307" t="s">
        <v>430</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t="s">
        <v>569</v>
      </c>
      <c r="Q13" s="117"/>
      <c r="R13" s="117"/>
      <c r="S13" s="117"/>
      <c r="T13" s="117"/>
      <c r="U13" s="117"/>
      <c r="V13" s="118"/>
      <c r="W13" s="116" t="s">
        <v>572</v>
      </c>
      <c r="X13" s="117"/>
      <c r="Y13" s="117"/>
      <c r="Z13" s="117"/>
      <c r="AA13" s="117"/>
      <c r="AB13" s="117"/>
      <c r="AC13" s="118"/>
      <c r="AD13" s="116">
        <v>8</v>
      </c>
      <c r="AE13" s="117"/>
      <c r="AF13" s="117"/>
      <c r="AG13" s="117"/>
      <c r="AH13" s="117"/>
      <c r="AI13" s="117"/>
      <c r="AJ13" s="118"/>
      <c r="AK13" s="116">
        <v>5</v>
      </c>
      <c r="AL13" s="117"/>
      <c r="AM13" s="117"/>
      <c r="AN13" s="117"/>
      <c r="AO13" s="117"/>
      <c r="AP13" s="117"/>
      <c r="AQ13" s="118"/>
      <c r="AR13" s="113">
        <v>0</v>
      </c>
      <c r="AS13" s="114"/>
      <c r="AT13" s="114"/>
      <c r="AU13" s="114"/>
      <c r="AV13" s="114"/>
      <c r="AW13" s="114"/>
      <c r="AX13" s="398"/>
    </row>
    <row r="14" spans="1:50" ht="21" customHeight="1" x14ac:dyDescent="0.15">
      <c r="A14" s="146"/>
      <c r="B14" s="147"/>
      <c r="C14" s="147"/>
      <c r="D14" s="147"/>
      <c r="E14" s="147"/>
      <c r="F14" s="148"/>
      <c r="G14" s="748"/>
      <c r="H14" s="749"/>
      <c r="I14" s="576" t="s">
        <v>8</v>
      </c>
      <c r="J14" s="630"/>
      <c r="K14" s="630"/>
      <c r="L14" s="630"/>
      <c r="M14" s="630"/>
      <c r="N14" s="630"/>
      <c r="O14" s="631"/>
      <c r="P14" s="116" t="s">
        <v>569</v>
      </c>
      <c r="Q14" s="117"/>
      <c r="R14" s="117"/>
      <c r="S14" s="117"/>
      <c r="T14" s="117"/>
      <c r="U14" s="117"/>
      <c r="V14" s="118"/>
      <c r="W14" s="116" t="s">
        <v>571</v>
      </c>
      <c r="X14" s="117"/>
      <c r="Y14" s="117"/>
      <c r="Z14" s="117"/>
      <c r="AA14" s="117"/>
      <c r="AB14" s="117"/>
      <c r="AC14" s="118"/>
      <c r="AD14" s="116" t="s">
        <v>571</v>
      </c>
      <c r="AE14" s="117"/>
      <c r="AF14" s="117"/>
      <c r="AG14" s="117"/>
      <c r="AH14" s="117"/>
      <c r="AI14" s="117"/>
      <c r="AJ14" s="118"/>
      <c r="AK14" s="116" t="s">
        <v>569</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t="s">
        <v>569</v>
      </c>
      <c r="Q15" s="117"/>
      <c r="R15" s="117"/>
      <c r="S15" s="117"/>
      <c r="T15" s="117"/>
      <c r="U15" s="117"/>
      <c r="V15" s="118"/>
      <c r="W15" s="116" t="s">
        <v>569</v>
      </c>
      <c r="X15" s="117"/>
      <c r="Y15" s="117"/>
      <c r="Z15" s="117"/>
      <c r="AA15" s="117"/>
      <c r="AB15" s="117"/>
      <c r="AC15" s="118"/>
      <c r="AD15" s="116" t="s">
        <v>570</v>
      </c>
      <c r="AE15" s="117"/>
      <c r="AF15" s="117"/>
      <c r="AG15" s="117"/>
      <c r="AH15" s="117"/>
      <c r="AI15" s="117"/>
      <c r="AJ15" s="118"/>
      <c r="AK15" s="116" t="s">
        <v>569</v>
      </c>
      <c r="AL15" s="117"/>
      <c r="AM15" s="117"/>
      <c r="AN15" s="117"/>
      <c r="AO15" s="117"/>
      <c r="AP15" s="117"/>
      <c r="AQ15" s="118"/>
      <c r="AR15" s="116" t="s">
        <v>677</v>
      </c>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t="s">
        <v>569</v>
      </c>
      <c r="Q16" s="117"/>
      <c r="R16" s="117"/>
      <c r="S16" s="117"/>
      <c r="T16" s="117"/>
      <c r="U16" s="117"/>
      <c r="V16" s="118"/>
      <c r="W16" s="116" t="s">
        <v>573</v>
      </c>
      <c r="X16" s="117"/>
      <c r="Y16" s="117"/>
      <c r="Z16" s="117"/>
      <c r="AA16" s="117"/>
      <c r="AB16" s="117"/>
      <c r="AC16" s="118"/>
      <c r="AD16" s="116" t="s">
        <v>570</v>
      </c>
      <c r="AE16" s="117"/>
      <c r="AF16" s="117"/>
      <c r="AG16" s="117"/>
      <c r="AH16" s="117"/>
      <c r="AI16" s="117"/>
      <c r="AJ16" s="118"/>
      <c r="AK16" s="116" t="s">
        <v>569</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t="s">
        <v>570</v>
      </c>
      <c r="Q17" s="117"/>
      <c r="R17" s="117"/>
      <c r="S17" s="117"/>
      <c r="T17" s="117"/>
      <c r="U17" s="117"/>
      <c r="V17" s="118"/>
      <c r="W17" s="116" t="s">
        <v>573</v>
      </c>
      <c r="X17" s="117"/>
      <c r="Y17" s="117"/>
      <c r="Z17" s="117"/>
      <c r="AA17" s="117"/>
      <c r="AB17" s="117"/>
      <c r="AC17" s="118"/>
      <c r="AD17" s="116" t="s">
        <v>570</v>
      </c>
      <c r="AE17" s="117"/>
      <c r="AF17" s="117"/>
      <c r="AG17" s="117"/>
      <c r="AH17" s="117"/>
      <c r="AI17" s="117"/>
      <c r="AJ17" s="118"/>
      <c r="AK17" s="116" t="s">
        <v>574</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0"/>
      <c r="H18" s="751"/>
      <c r="I18" s="738" t="s">
        <v>20</v>
      </c>
      <c r="J18" s="739"/>
      <c r="K18" s="739"/>
      <c r="L18" s="739"/>
      <c r="M18" s="739"/>
      <c r="N18" s="739"/>
      <c r="O18" s="740"/>
      <c r="P18" s="122">
        <f>SUM(P13:V17)</f>
        <v>0</v>
      </c>
      <c r="Q18" s="123"/>
      <c r="R18" s="123"/>
      <c r="S18" s="123"/>
      <c r="T18" s="123"/>
      <c r="U18" s="123"/>
      <c r="V18" s="124"/>
      <c r="W18" s="122">
        <f>SUM(W13:AC17)</f>
        <v>0</v>
      </c>
      <c r="X18" s="123"/>
      <c r="Y18" s="123"/>
      <c r="Z18" s="123"/>
      <c r="AA18" s="123"/>
      <c r="AB18" s="123"/>
      <c r="AC18" s="124"/>
      <c r="AD18" s="122">
        <f>SUM(AD13:AJ17)</f>
        <v>8</v>
      </c>
      <c r="AE18" s="123"/>
      <c r="AF18" s="123"/>
      <c r="AG18" s="123"/>
      <c r="AH18" s="123"/>
      <c r="AI18" s="123"/>
      <c r="AJ18" s="124"/>
      <c r="AK18" s="122">
        <f>SUM(AK13:AQ17)</f>
        <v>5</v>
      </c>
      <c r="AL18" s="123"/>
      <c r="AM18" s="123"/>
      <c r="AN18" s="123"/>
      <c r="AO18" s="123"/>
      <c r="AP18" s="123"/>
      <c r="AQ18" s="124"/>
      <c r="AR18" s="122">
        <f>SUM(AR13:AX17)</f>
        <v>0</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t="s">
        <v>571</v>
      </c>
      <c r="Q19" s="117"/>
      <c r="R19" s="117"/>
      <c r="S19" s="117"/>
      <c r="T19" s="117"/>
      <c r="U19" s="117"/>
      <c r="V19" s="118"/>
      <c r="W19" s="116" t="s">
        <v>569</v>
      </c>
      <c r="X19" s="117"/>
      <c r="Y19" s="117"/>
      <c r="Z19" s="117"/>
      <c r="AA19" s="117"/>
      <c r="AB19" s="117"/>
      <c r="AC19" s="118"/>
      <c r="AD19" s="116">
        <v>2</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f t="shared" ref="AD20" si="1">IF(AD18=0, "-", SUM(AD19)/AD18)</f>
        <v>0.25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1" t="s">
        <v>358</v>
      </c>
      <c r="H21" s="932"/>
      <c r="I21" s="932"/>
      <c r="J21" s="932"/>
      <c r="K21" s="932"/>
      <c r="L21" s="932"/>
      <c r="M21" s="932"/>
      <c r="N21" s="932"/>
      <c r="O21" s="932"/>
      <c r="P21" s="540" t="e">
        <f>IF(P19=0, "-", SUM(P19)/SUM(P13,P14))</f>
        <v>#DIV/0!</v>
      </c>
      <c r="Q21" s="540"/>
      <c r="R21" s="540"/>
      <c r="S21" s="540"/>
      <c r="T21" s="540"/>
      <c r="U21" s="540"/>
      <c r="V21" s="540"/>
      <c r="W21" s="540" t="e">
        <f t="shared" ref="W21" si="2">IF(W19=0, "-", SUM(W19)/SUM(W13,W14))</f>
        <v>#DIV/0!</v>
      </c>
      <c r="X21" s="540"/>
      <c r="Y21" s="540"/>
      <c r="Z21" s="540"/>
      <c r="AA21" s="540"/>
      <c r="AB21" s="540"/>
      <c r="AC21" s="540"/>
      <c r="AD21" s="540">
        <f t="shared" ref="AD21" si="3">IF(AD19=0, "-", SUM(AD19)/SUM(AD13,AD14))</f>
        <v>0.25</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431</v>
      </c>
      <c r="B22" s="197"/>
      <c r="C22" s="197"/>
      <c r="D22" s="197"/>
      <c r="E22" s="197"/>
      <c r="F22" s="198"/>
      <c r="G22" s="187" t="s">
        <v>337</v>
      </c>
      <c r="H22" s="188"/>
      <c r="I22" s="188"/>
      <c r="J22" s="188"/>
      <c r="K22" s="188"/>
      <c r="L22" s="188"/>
      <c r="M22" s="188"/>
      <c r="N22" s="188"/>
      <c r="O22" s="189"/>
      <c r="P22" s="205" t="s">
        <v>432</v>
      </c>
      <c r="Q22" s="188"/>
      <c r="R22" s="188"/>
      <c r="S22" s="188"/>
      <c r="T22" s="188"/>
      <c r="U22" s="188"/>
      <c r="V22" s="189"/>
      <c r="W22" s="205" t="s">
        <v>433</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575</v>
      </c>
      <c r="H23" s="191"/>
      <c r="I23" s="191"/>
      <c r="J23" s="191"/>
      <c r="K23" s="191"/>
      <c r="L23" s="191"/>
      <c r="M23" s="191"/>
      <c r="N23" s="191"/>
      <c r="O23" s="192"/>
      <c r="P23" s="113">
        <v>1</v>
      </c>
      <c r="Q23" s="114"/>
      <c r="R23" s="114"/>
      <c r="S23" s="114"/>
      <c r="T23" s="114"/>
      <c r="U23" s="114"/>
      <c r="V23" s="115"/>
      <c r="W23" s="113">
        <v>0</v>
      </c>
      <c r="X23" s="114"/>
      <c r="Y23" s="114"/>
      <c r="Z23" s="114"/>
      <c r="AA23" s="114"/>
      <c r="AB23" s="114"/>
      <c r="AC23" s="115"/>
      <c r="AD23" s="207" t="s">
        <v>680</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576</v>
      </c>
      <c r="H24" s="194"/>
      <c r="I24" s="194"/>
      <c r="J24" s="194"/>
      <c r="K24" s="194"/>
      <c r="L24" s="194"/>
      <c r="M24" s="194"/>
      <c r="N24" s="194"/>
      <c r="O24" s="195"/>
      <c r="P24" s="116">
        <v>1</v>
      </c>
      <c r="Q24" s="117"/>
      <c r="R24" s="117"/>
      <c r="S24" s="117"/>
      <c r="T24" s="117"/>
      <c r="U24" s="117"/>
      <c r="V24" s="118"/>
      <c r="W24" s="116">
        <v>0</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577</v>
      </c>
      <c r="H25" s="194"/>
      <c r="I25" s="194"/>
      <c r="J25" s="194"/>
      <c r="K25" s="194"/>
      <c r="L25" s="194"/>
      <c r="M25" s="194"/>
      <c r="N25" s="194"/>
      <c r="O25" s="195"/>
      <c r="P25" s="116">
        <v>1</v>
      </c>
      <c r="Q25" s="117"/>
      <c r="R25" s="117"/>
      <c r="S25" s="117"/>
      <c r="T25" s="117"/>
      <c r="U25" s="117"/>
      <c r="V25" s="118"/>
      <c r="W25" s="116">
        <v>0</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578</v>
      </c>
      <c r="H26" s="194"/>
      <c r="I26" s="194"/>
      <c r="J26" s="194"/>
      <c r="K26" s="194"/>
      <c r="L26" s="194"/>
      <c r="M26" s="194"/>
      <c r="N26" s="194"/>
      <c r="O26" s="195"/>
      <c r="P26" s="116">
        <v>2</v>
      </c>
      <c r="Q26" s="117"/>
      <c r="R26" s="117"/>
      <c r="S26" s="117"/>
      <c r="T26" s="117"/>
      <c r="U26" s="117"/>
      <c r="V26" s="118"/>
      <c r="W26" s="116">
        <v>0</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t="s">
        <v>579</v>
      </c>
      <c r="H27" s="194"/>
      <c r="I27" s="194"/>
      <c r="J27" s="194"/>
      <c r="K27" s="194"/>
      <c r="L27" s="194"/>
      <c r="M27" s="194"/>
      <c r="N27" s="194"/>
      <c r="O27" s="195"/>
      <c r="P27" s="116" t="s">
        <v>569</v>
      </c>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5</v>
      </c>
      <c r="Q29" s="117"/>
      <c r="R29" s="117"/>
      <c r="S29" s="117"/>
      <c r="T29" s="117"/>
      <c r="U29" s="117"/>
      <c r="V29" s="118"/>
      <c r="W29" s="222">
        <f>AR13</f>
        <v>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395</v>
      </c>
      <c r="AF30" s="391"/>
      <c r="AG30" s="391"/>
      <c r="AH30" s="392"/>
      <c r="AI30" s="390" t="s">
        <v>417</v>
      </c>
      <c r="AJ30" s="391"/>
      <c r="AK30" s="391"/>
      <c r="AL30" s="392"/>
      <c r="AM30" s="393" t="s">
        <v>422</v>
      </c>
      <c r="AN30" s="393"/>
      <c r="AO30" s="393"/>
      <c r="AP30" s="390"/>
      <c r="AQ30" s="642" t="s">
        <v>235</v>
      </c>
      <c r="AR30" s="643"/>
      <c r="AS30" s="643"/>
      <c r="AT30" s="644"/>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t="s">
        <v>569</v>
      </c>
      <c r="AR31" s="140"/>
      <c r="AS31" s="141" t="s">
        <v>236</v>
      </c>
      <c r="AT31" s="176"/>
      <c r="AU31" s="275">
        <v>2</v>
      </c>
      <c r="AV31" s="275"/>
      <c r="AW31" s="383" t="s">
        <v>181</v>
      </c>
      <c r="AX31" s="384"/>
    </row>
    <row r="32" spans="1:50" ht="36" customHeight="1" x14ac:dyDescent="0.15">
      <c r="A32" s="516"/>
      <c r="B32" s="514"/>
      <c r="C32" s="514"/>
      <c r="D32" s="514"/>
      <c r="E32" s="514"/>
      <c r="F32" s="515"/>
      <c r="G32" s="541" t="s">
        <v>580</v>
      </c>
      <c r="H32" s="542"/>
      <c r="I32" s="542"/>
      <c r="J32" s="542"/>
      <c r="K32" s="542"/>
      <c r="L32" s="542"/>
      <c r="M32" s="542"/>
      <c r="N32" s="542"/>
      <c r="O32" s="543"/>
      <c r="P32" s="165" t="s">
        <v>581</v>
      </c>
      <c r="Q32" s="165"/>
      <c r="R32" s="165"/>
      <c r="S32" s="165"/>
      <c r="T32" s="165"/>
      <c r="U32" s="165"/>
      <c r="V32" s="165"/>
      <c r="W32" s="165"/>
      <c r="X32" s="236"/>
      <c r="Y32" s="342" t="s">
        <v>12</v>
      </c>
      <c r="Z32" s="550"/>
      <c r="AA32" s="551"/>
      <c r="AB32" s="552" t="s">
        <v>582</v>
      </c>
      <c r="AC32" s="552"/>
      <c r="AD32" s="552"/>
      <c r="AE32" s="368" t="s">
        <v>584</v>
      </c>
      <c r="AF32" s="369"/>
      <c r="AG32" s="369"/>
      <c r="AH32" s="369"/>
      <c r="AI32" s="368" t="s">
        <v>569</v>
      </c>
      <c r="AJ32" s="369"/>
      <c r="AK32" s="369"/>
      <c r="AL32" s="369"/>
      <c r="AM32" s="368">
        <v>96.7</v>
      </c>
      <c r="AN32" s="369"/>
      <c r="AO32" s="369"/>
      <c r="AP32" s="369"/>
      <c r="AQ32" s="119" t="s">
        <v>569</v>
      </c>
      <c r="AR32" s="120"/>
      <c r="AS32" s="120"/>
      <c r="AT32" s="121"/>
      <c r="AU32" s="369" t="s">
        <v>569</v>
      </c>
      <c r="AV32" s="369"/>
      <c r="AW32" s="369"/>
      <c r="AX32" s="371"/>
    </row>
    <row r="33" spans="1:50" ht="36"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583</v>
      </c>
      <c r="AC33" s="523"/>
      <c r="AD33" s="523"/>
      <c r="AE33" s="368" t="s">
        <v>585</v>
      </c>
      <c r="AF33" s="369"/>
      <c r="AG33" s="369"/>
      <c r="AH33" s="369"/>
      <c r="AI33" s="368" t="s">
        <v>585</v>
      </c>
      <c r="AJ33" s="369"/>
      <c r="AK33" s="369"/>
      <c r="AL33" s="369"/>
      <c r="AM33" s="368">
        <v>90</v>
      </c>
      <c r="AN33" s="369"/>
      <c r="AO33" s="369"/>
      <c r="AP33" s="369"/>
      <c r="AQ33" s="119" t="s">
        <v>569</v>
      </c>
      <c r="AR33" s="120"/>
      <c r="AS33" s="120"/>
      <c r="AT33" s="121"/>
      <c r="AU33" s="369">
        <v>90</v>
      </c>
      <c r="AV33" s="369"/>
      <c r="AW33" s="369"/>
      <c r="AX33" s="371"/>
    </row>
    <row r="34" spans="1:50" ht="36"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t="s">
        <v>569</v>
      </c>
      <c r="AF34" s="369"/>
      <c r="AG34" s="369"/>
      <c r="AH34" s="369"/>
      <c r="AI34" s="368" t="s">
        <v>571</v>
      </c>
      <c r="AJ34" s="369"/>
      <c r="AK34" s="369"/>
      <c r="AL34" s="369"/>
      <c r="AM34" s="368">
        <v>107.4</v>
      </c>
      <c r="AN34" s="369"/>
      <c r="AO34" s="369"/>
      <c r="AP34" s="369"/>
      <c r="AQ34" s="119" t="s">
        <v>586</v>
      </c>
      <c r="AR34" s="120"/>
      <c r="AS34" s="120"/>
      <c r="AT34" s="121"/>
      <c r="AU34" s="369" t="s">
        <v>569</v>
      </c>
      <c r="AV34" s="369"/>
      <c r="AW34" s="369"/>
      <c r="AX34" s="371"/>
    </row>
    <row r="35" spans="1:50" ht="23.25" customHeight="1" x14ac:dyDescent="0.15">
      <c r="A35" s="901" t="s">
        <v>383</v>
      </c>
      <c r="B35" s="902"/>
      <c r="C35" s="902"/>
      <c r="D35" s="902"/>
      <c r="E35" s="902"/>
      <c r="F35" s="903"/>
      <c r="G35" s="907" t="s">
        <v>587</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x14ac:dyDescent="0.15">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395</v>
      </c>
      <c r="AF37" s="373"/>
      <c r="AG37" s="373"/>
      <c r="AH37" s="374"/>
      <c r="AI37" s="372" t="s">
        <v>393</v>
      </c>
      <c r="AJ37" s="373"/>
      <c r="AK37" s="373"/>
      <c r="AL37" s="374"/>
      <c r="AM37" s="379" t="s">
        <v>422</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1" t="s">
        <v>383</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395</v>
      </c>
      <c r="AF44" s="373"/>
      <c r="AG44" s="373"/>
      <c r="AH44" s="374"/>
      <c r="AI44" s="372" t="s">
        <v>393</v>
      </c>
      <c r="AJ44" s="373"/>
      <c r="AK44" s="373"/>
      <c r="AL44" s="374"/>
      <c r="AM44" s="379" t="s">
        <v>422</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1" t="s">
        <v>383</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3" t="s">
        <v>353</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395</v>
      </c>
      <c r="AF51" s="373"/>
      <c r="AG51" s="373"/>
      <c r="AH51" s="374"/>
      <c r="AI51" s="372" t="s">
        <v>393</v>
      </c>
      <c r="AJ51" s="373"/>
      <c r="AK51" s="373"/>
      <c r="AL51" s="374"/>
      <c r="AM51" s="379" t="s">
        <v>422</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1" t="s">
        <v>383</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3" t="s">
        <v>353</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395</v>
      </c>
      <c r="AF58" s="373"/>
      <c r="AG58" s="373"/>
      <c r="AH58" s="374"/>
      <c r="AI58" s="372" t="s">
        <v>393</v>
      </c>
      <c r="AJ58" s="373"/>
      <c r="AK58" s="373"/>
      <c r="AL58" s="374"/>
      <c r="AM58" s="379" t="s">
        <v>422</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1" t="s">
        <v>383</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2" t="s">
        <v>395</v>
      </c>
      <c r="AF65" s="373"/>
      <c r="AG65" s="373"/>
      <c r="AH65" s="374"/>
      <c r="AI65" s="372" t="s">
        <v>393</v>
      </c>
      <c r="AJ65" s="373"/>
      <c r="AK65" s="373"/>
      <c r="AL65" s="374"/>
      <c r="AM65" s="379" t="s">
        <v>422</v>
      </c>
      <c r="AN65" s="379"/>
      <c r="AO65" s="379"/>
      <c r="AP65" s="379"/>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236</v>
      </c>
      <c r="AT66" s="870"/>
      <c r="AU66" s="275"/>
      <c r="AV66" s="275"/>
      <c r="AW66" s="869" t="s">
        <v>352</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373</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373</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374</v>
      </c>
      <c r="AC69" s="980"/>
      <c r="AD69" s="980"/>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15">
      <c r="A70" s="855" t="s">
        <v>359</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372</v>
      </c>
      <c r="X70" s="949"/>
      <c r="Y70" s="954" t="s">
        <v>12</v>
      </c>
      <c r="Z70" s="954"/>
      <c r="AA70" s="955"/>
      <c r="AB70" s="956" t="s">
        <v>373</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373</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374</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1" t="s">
        <v>354</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395</v>
      </c>
      <c r="AF73" s="373"/>
      <c r="AG73" s="373"/>
      <c r="AH73" s="374"/>
      <c r="AI73" s="372" t="s">
        <v>393</v>
      </c>
      <c r="AJ73" s="373"/>
      <c r="AK73" s="373"/>
      <c r="AL73" s="374"/>
      <c r="AM73" s="379" t="s">
        <v>422</v>
      </c>
      <c r="AN73" s="379"/>
      <c r="AO73" s="379"/>
      <c r="AP73" s="379"/>
      <c r="AQ73" s="180" t="s">
        <v>235</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6" t="s">
        <v>386</v>
      </c>
      <c r="B78" s="917"/>
      <c r="C78" s="917"/>
      <c r="D78" s="917"/>
      <c r="E78" s="914" t="s">
        <v>332</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hidden="1" customHeight="1" x14ac:dyDescent="0.15">
      <c r="A80" s="520"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434</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1"/>
      <c r="B81" s="853"/>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395</v>
      </c>
      <c r="AF85" s="373"/>
      <c r="AG85" s="373"/>
      <c r="AH85" s="374"/>
      <c r="AI85" s="372" t="s">
        <v>393</v>
      </c>
      <c r="AJ85" s="373"/>
      <c r="AK85" s="373"/>
      <c r="AL85" s="374"/>
      <c r="AM85" s="379" t="s">
        <v>422</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3"/>
      <c r="R87" s="803"/>
      <c r="S87" s="803"/>
      <c r="T87" s="803"/>
      <c r="U87" s="803"/>
      <c r="V87" s="803"/>
      <c r="W87" s="803"/>
      <c r="X87" s="804"/>
      <c r="Y87" s="759" t="s">
        <v>62</v>
      </c>
      <c r="Z87" s="760"/>
      <c r="AA87" s="761"/>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395</v>
      </c>
      <c r="AF90" s="373"/>
      <c r="AG90" s="373"/>
      <c r="AH90" s="374"/>
      <c r="AI90" s="372" t="s">
        <v>393</v>
      </c>
      <c r="AJ90" s="373"/>
      <c r="AK90" s="373"/>
      <c r="AL90" s="374"/>
      <c r="AM90" s="379" t="s">
        <v>422</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395</v>
      </c>
      <c r="AF95" s="373"/>
      <c r="AG95" s="373"/>
      <c r="AH95" s="374"/>
      <c r="AI95" s="372" t="s">
        <v>393</v>
      </c>
      <c r="AJ95" s="373"/>
      <c r="AK95" s="373"/>
      <c r="AL95" s="374"/>
      <c r="AM95" s="379" t="s">
        <v>422</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395</v>
      </c>
      <c r="AF100" s="828"/>
      <c r="AG100" s="828"/>
      <c r="AH100" s="829"/>
      <c r="AI100" s="827" t="s">
        <v>415</v>
      </c>
      <c r="AJ100" s="828"/>
      <c r="AK100" s="828"/>
      <c r="AL100" s="829"/>
      <c r="AM100" s="827" t="s">
        <v>422</v>
      </c>
      <c r="AN100" s="828"/>
      <c r="AO100" s="828"/>
      <c r="AP100" s="829"/>
      <c r="AQ100" s="933" t="s">
        <v>435</v>
      </c>
      <c r="AR100" s="934"/>
      <c r="AS100" s="934"/>
      <c r="AT100" s="935"/>
      <c r="AU100" s="933" t="s">
        <v>436</v>
      </c>
      <c r="AV100" s="934"/>
      <c r="AW100" s="934"/>
      <c r="AX100" s="936"/>
    </row>
    <row r="101" spans="1:60" ht="23.25" customHeight="1" x14ac:dyDescent="0.15">
      <c r="A101" s="492"/>
      <c r="B101" s="493"/>
      <c r="C101" s="493"/>
      <c r="D101" s="493"/>
      <c r="E101" s="493"/>
      <c r="F101" s="494"/>
      <c r="G101" s="165" t="s">
        <v>668</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589</v>
      </c>
      <c r="AC101" s="552"/>
      <c r="AD101" s="552"/>
      <c r="AE101" s="368" t="s">
        <v>590</v>
      </c>
      <c r="AF101" s="369"/>
      <c r="AG101" s="369"/>
      <c r="AH101" s="370"/>
      <c r="AI101" s="368" t="s">
        <v>592</v>
      </c>
      <c r="AJ101" s="369"/>
      <c r="AK101" s="369"/>
      <c r="AL101" s="370"/>
      <c r="AM101" s="368">
        <v>301</v>
      </c>
      <c r="AN101" s="369"/>
      <c r="AO101" s="369"/>
      <c r="AP101" s="370"/>
      <c r="AQ101" s="368" t="s">
        <v>669</v>
      </c>
      <c r="AR101" s="369"/>
      <c r="AS101" s="369"/>
      <c r="AT101" s="370"/>
      <c r="AU101" s="368" t="s">
        <v>675</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589</v>
      </c>
      <c r="AC102" s="552"/>
      <c r="AD102" s="552"/>
      <c r="AE102" s="362" t="s">
        <v>591</v>
      </c>
      <c r="AF102" s="362"/>
      <c r="AG102" s="362"/>
      <c r="AH102" s="362"/>
      <c r="AI102" s="362" t="s">
        <v>593</v>
      </c>
      <c r="AJ102" s="362"/>
      <c r="AK102" s="362"/>
      <c r="AL102" s="362"/>
      <c r="AM102" s="362">
        <v>690</v>
      </c>
      <c r="AN102" s="362"/>
      <c r="AO102" s="362"/>
      <c r="AP102" s="362"/>
      <c r="AQ102" s="818">
        <v>150</v>
      </c>
      <c r="AR102" s="819"/>
      <c r="AS102" s="819"/>
      <c r="AT102" s="820"/>
      <c r="AU102" s="818" t="s">
        <v>675</v>
      </c>
      <c r="AV102" s="819"/>
      <c r="AW102" s="819"/>
      <c r="AX102" s="820"/>
    </row>
    <row r="103" spans="1:60" ht="31.5" hidden="1"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395</v>
      </c>
      <c r="AF103" s="302"/>
      <c r="AG103" s="302"/>
      <c r="AH103" s="303"/>
      <c r="AI103" s="307" t="s">
        <v>393</v>
      </c>
      <c r="AJ103" s="302"/>
      <c r="AK103" s="302"/>
      <c r="AL103" s="303"/>
      <c r="AM103" s="307" t="s">
        <v>422</v>
      </c>
      <c r="AN103" s="302"/>
      <c r="AO103" s="302"/>
      <c r="AP103" s="303"/>
      <c r="AQ103" s="364" t="s">
        <v>435</v>
      </c>
      <c r="AR103" s="365"/>
      <c r="AS103" s="365"/>
      <c r="AT103" s="366"/>
      <c r="AU103" s="364" t="s">
        <v>436</v>
      </c>
      <c r="AV103" s="365"/>
      <c r="AW103" s="365"/>
      <c r="AX103" s="367"/>
    </row>
    <row r="104" spans="1:60" ht="23.25" hidden="1" customHeight="1" x14ac:dyDescent="0.15">
      <c r="A104" s="492"/>
      <c r="B104" s="493"/>
      <c r="C104" s="493"/>
      <c r="D104" s="493"/>
      <c r="E104" s="493"/>
      <c r="F104" s="494"/>
      <c r="G104" s="165" t="s">
        <v>588</v>
      </c>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t="s">
        <v>589</v>
      </c>
      <c r="AC104" s="473"/>
      <c r="AD104" s="474"/>
      <c r="AE104" s="368" t="s">
        <v>569</v>
      </c>
      <c r="AF104" s="369"/>
      <c r="AG104" s="369"/>
      <c r="AH104" s="370"/>
      <c r="AI104" s="368" t="s">
        <v>594</v>
      </c>
      <c r="AJ104" s="369"/>
      <c r="AK104" s="369"/>
      <c r="AL104" s="370"/>
      <c r="AM104" s="368">
        <v>104</v>
      </c>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t="s">
        <v>589</v>
      </c>
      <c r="AC105" s="411"/>
      <c r="AD105" s="412"/>
      <c r="AE105" s="362" t="s">
        <v>569</v>
      </c>
      <c r="AF105" s="362"/>
      <c r="AG105" s="362"/>
      <c r="AH105" s="362"/>
      <c r="AI105" s="362" t="s">
        <v>569</v>
      </c>
      <c r="AJ105" s="362"/>
      <c r="AK105" s="362"/>
      <c r="AL105" s="362"/>
      <c r="AM105" s="362">
        <v>90</v>
      </c>
      <c r="AN105" s="362"/>
      <c r="AO105" s="362"/>
      <c r="AP105" s="362"/>
      <c r="AQ105" s="368">
        <v>90</v>
      </c>
      <c r="AR105" s="369"/>
      <c r="AS105" s="369"/>
      <c r="AT105" s="370"/>
      <c r="AU105" s="818"/>
      <c r="AV105" s="819"/>
      <c r="AW105" s="819"/>
      <c r="AX105" s="820"/>
    </row>
    <row r="106" spans="1:60" ht="31.5" hidden="1"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395</v>
      </c>
      <c r="AF106" s="302"/>
      <c r="AG106" s="302"/>
      <c r="AH106" s="303"/>
      <c r="AI106" s="307" t="s">
        <v>393</v>
      </c>
      <c r="AJ106" s="302"/>
      <c r="AK106" s="302"/>
      <c r="AL106" s="303"/>
      <c r="AM106" s="307" t="s">
        <v>422</v>
      </c>
      <c r="AN106" s="302"/>
      <c r="AO106" s="302"/>
      <c r="AP106" s="303"/>
      <c r="AQ106" s="364" t="s">
        <v>435</v>
      </c>
      <c r="AR106" s="365"/>
      <c r="AS106" s="365"/>
      <c r="AT106" s="366"/>
      <c r="AU106" s="364" t="s">
        <v>436</v>
      </c>
      <c r="AV106" s="365"/>
      <c r="AW106" s="365"/>
      <c r="AX106" s="367"/>
    </row>
    <row r="107" spans="1:60" ht="23.25" hidden="1" customHeight="1" x14ac:dyDescent="0.15">
      <c r="A107" s="492"/>
      <c r="B107" s="493"/>
      <c r="C107" s="493"/>
      <c r="D107" s="493"/>
      <c r="E107" s="493"/>
      <c r="F107" s="494"/>
      <c r="G107" s="165" t="s">
        <v>595</v>
      </c>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t="s">
        <v>589</v>
      </c>
      <c r="AC107" s="473"/>
      <c r="AD107" s="474"/>
      <c r="AE107" s="362" t="s">
        <v>569</v>
      </c>
      <c r="AF107" s="362"/>
      <c r="AG107" s="362"/>
      <c r="AH107" s="362"/>
      <c r="AI107" s="362" t="s">
        <v>569</v>
      </c>
      <c r="AJ107" s="362"/>
      <c r="AK107" s="362"/>
      <c r="AL107" s="362"/>
      <c r="AM107" s="362" t="s">
        <v>597</v>
      </c>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t="s">
        <v>589</v>
      </c>
      <c r="AC108" s="411"/>
      <c r="AD108" s="412"/>
      <c r="AE108" s="362" t="s">
        <v>569</v>
      </c>
      <c r="AF108" s="362"/>
      <c r="AG108" s="362"/>
      <c r="AH108" s="362"/>
      <c r="AI108" s="362" t="s">
        <v>596</v>
      </c>
      <c r="AJ108" s="362"/>
      <c r="AK108" s="362"/>
      <c r="AL108" s="362"/>
      <c r="AM108" s="362" t="s">
        <v>569</v>
      </c>
      <c r="AN108" s="362"/>
      <c r="AO108" s="362"/>
      <c r="AP108" s="362"/>
      <c r="AQ108" s="368">
        <v>47</v>
      </c>
      <c r="AR108" s="369"/>
      <c r="AS108" s="369"/>
      <c r="AT108" s="370"/>
      <c r="AU108" s="818"/>
      <c r="AV108" s="819"/>
      <c r="AW108" s="819"/>
      <c r="AX108" s="820"/>
    </row>
    <row r="109" spans="1:60" ht="31.5" hidden="1"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395</v>
      </c>
      <c r="AF109" s="302"/>
      <c r="AG109" s="302"/>
      <c r="AH109" s="303"/>
      <c r="AI109" s="307" t="s">
        <v>393</v>
      </c>
      <c r="AJ109" s="302"/>
      <c r="AK109" s="302"/>
      <c r="AL109" s="303"/>
      <c r="AM109" s="307" t="s">
        <v>422</v>
      </c>
      <c r="AN109" s="302"/>
      <c r="AO109" s="302"/>
      <c r="AP109" s="303"/>
      <c r="AQ109" s="364" t="s">
        <v>435</v>
      </c>
      <c r="AR109" s="365"/>
      <c r="AS109" s="365"/>
      <c r="AT109" s="366"/>
      <c r="AU109" s="364" t="s">
        <v>436</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5" hidden="1"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395</v>
      </c>
      <c r="AF112" s="302"/>
      <c r="AG112" s="302"/>
      <c r="AH112" s="303"/>
      <c r="AI112" s="307" t="s">
        <v>393</v>
      </c>
      <c r="AJ112" s="302"/>
      <c r="AK112" s="302"/>
      <c r="AL112" s="303"/>
      <c r="AM112" s="307" t="s">
        <v>422</v>
      </c>
      <c r="AN112" s="302"/>
      <c r="AO112" s="302"/>
      <c r="AP112" s="303"/>
      <c r="AQ112" s="364" t="s">
        <v>435</v>
      </c>
      <c r="AR112" s="365"/>
      <c r="AS112" s="365"/>
      <c r="AT112" s="366"/>
      <c r="AU112" s="364" t="s">
        <v>436</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395</v>
      </c>
      <c r="AF115" s="302"/>
      <c r="AG115" s="302"/>
      <c r="AH115" s="303"/>
      <c r="AI115" s="307" t="s">
        <v>393</v>
      </c>
      <c r="AJ115" s="302"/>
      <c r="AK115" s="302"/>
      <c r="AL115" s="303"/>
      <c r="AM115" s="307" t="s">
        <v>422</v>
      </c>
      <c r="AN115" s="302"/>
      <c r="AO115" s="302"/>
      <c r="AP115" s="303"/>
      <c r="AQ115" s="339" t="s">
        <v>437</v>
      </c>
      <c r="AR115" s="340"/>
      <c r="AS115" s="340"/>
      <c r="AT115" s="340"/>
      <c r="AU115" s="340"/>
      <c r="AV115" s="340"/>
      <c r="AW115" s="340"/>
      <c r="AX115" s="341"/>
    </row>
    <row r="116" spans="1:50" ht="23.25" customHeight="1" x14ac:dyDescent="0.15">
      <c r="A116" s="296"/>
      <c r="B116" s="297"/>
      <c r="C116" s="297"/>
      <c r="D116" s="297"/>
      <c r="E116" s="297"/>
      <c r="F116" s="298"/>
      <c r="G116" s="355" t="s">
        <v>670</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598</v>
      </c>
      <c r="AC116" s="305"/>
      <c r="AD116" s="306"/>
      <c r="AE116" s="362" t="s">
        <v>600</v>
      </c>
      <c r="AF116" s="362"/>
      <c r="AG116" s="362"/>
      <c r="AH116" s="362"/>
      <c r="AI116" s="362" t="s">
        <v>569</v>
      </c>
      <c r="AJ116" s="362"/>
      <c r="AK116" s="362"/>
      <c r="AL116" s="362"/>
      <c r="AM116" s="362">
        <v>7.4</v>
      </c>
      <c r="AN116" s="362"/>
      <c r="AO116" s="362"/>
      <c r="AP116" s="362"/>
      <c r="AQ116" s="368">
        <v>30</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599</v>
      </c>
      <c r="AC117" s="346"/>
      <c r="AD117" s="347"/>
      <c r="AE117" s="310" t="s">
        <v>566</v>
      </c>
      <c r="AF117" s="310"/>
      <c r="AG117" s="310"/>
      <c r="AH117" s="310"/>
      <c r="AI117" s="310" t="s">
        <v>566</v>
      </c>
      <c r="AJ117" s="310"/>
      <c r="AK117" s="310"/>
      <c r="AL117" s="310"/>
      <c r="AM117" s="310" t="s">
        <v>671</v>
      </c>
      <c r="AN117" s="310"/>
      <c r="AO117" s="310"/>
      <c r="AP117" s="310"/>
      <c r="AQ117" s="310" t="s">
        <v>673</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395</v>
      </c>
      <c r="AF118" s="302"/>
      <c r="AG118" s="302"/>
      <c r="AH118" s="303"/>
      <c r="AI118" s="307" t="s">
        <v>393</v>
      </c>
      <c r="AJ118" s="302"/>
      <c r="AK118" s="302"/>
      <c r="AL118" s="303"/>
      <c r="AM118" s="307" t="s">
        <v>422</v>
      </c>
      <c r="AN118" s="302"/>
      <c r="AO118" s="302"/>
      <c r="AP118" s="303"/>
      <c r="AQ118" s="339" t="s">
        <v>437</v>
      </c>
      <c r="AR118" s="340"/>
      <c r="AS118" s="340"/>
      <c r="AT118" s="340"/>
      <c r="AU118" s="340"/>
      <c r="AV118" s="340"/>
      <c r="AW118" s="340"/>
      <c r="AX118" s="341"/>
    </row>
    <row r="119" spans="1:50" ht="23.25" hidden="1" customHeight="1" x14ac:dyDescent="0.15">
      <c r="A119" s="296"/>
      <c r="B119" s="297"/>
      <c r="C119" s="297"/>
      <c r="D119" s="297"/>
      <c r="E119" s="297"/>
      <c r="F119" s="298"/>
      <c r="G119" s="355"/>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395</v>
      </c>
      <c r="AF121" s="302"/>
      <c r="AG121" s="302"/>
      <c r="AH121" s="303"/>
      <c r="AI121" s="307" t="s">
        <v>393</v>
      </c>
      <c r="AJ121" s="302"/>
      <c r="AK121" s="302"/>
      <c r="AL121" s="303"/>
      <c r="AM121" s="307" t="s">
        <v>422</v>
      </c>
      <c r="AN121" s="302"/>
      <c r="AO121" s="302"/>
      <c r="AP121" s="303"/>
      <c r="AQ121" s="339" t="s">
        <v>437</v>
      </c>
      <c r="AR121" s="340"/>
      <c r="AS121" s="340"/>
      <c r="AT121" s="340"/>
      <c r="AU121" s="340"/>
      <c r="AV121" s="340"/>
      <c r="AW121" s="340"/>
      <c r="AX121" s="341"/>
    </row>
    <row r="122" spans="1:50" ht="23.25" hidden="1" customHeight="1" x14ac:dyDescent="0.15">
      <c r="A122" s="296"/>
      <c r="B122" s="297"/>
      <c r="C122" s="297"/>
      <c r="D122" s="297"/>
      <c r="E122" s="297"/>
      <c r="F122" s="298"/>
      <c r="G122" s="355"/>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thickBot="1" x14ac:dyDescent="0.2">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395</v>
      </c>
      <c r="AF124" s="302"/>
      <c r="AG124" s="302"/>
      <c r="AH124" s="303"/>
      <c r="AI124" s="307" t="s">
        <v>393</v>
      </c>
      <c r="AJ124" s="302"/>
      <c r="AK124" s="302"/>
      <c r="AL124" s="303"/>
      <c r="AM124" s="307" t="s">
        <v>422</v>
      </c>
      <c r="AN124" s="302"/>
      <c r="AO124" s="302"/>
      <c r="AP124" s="303"/>
      <c r="AQ124" s="339" t="s">
        <v>437</v>
      </c>
      <c r="AR124" s="340"/>
      <c r="AS124" s="340"/>
      <c r="AT124" s="340"/>
      <c r="AU124" s="340"/>
      <c r="AV124" s="340"/>
      <c r="AW124" s="340"/>
      <c r="AX124" s="341"/>
    </row>
    <row r="125" spans="1:50" ht="23.25" hidden="1" customHeight="1" x14ac:dyDescent="0.15">
      <c r="A125" s="296"/>
      <c r="B125" s="297"/>
      <c r="C125" s="297"/>
      <c r="D125" s="297"/>
      <c r="E125" s="297"/>
      <c r="F125" s="298"/>
      <c r="G125" s="355" t="s">
        <v>363</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395</v>
      </c>
      <c r="AF127" s="302"/>
      <c r="AG127" s="302"/>
      <c r="AH127" s="303"/>
      <c r="AI127" s="307" t="s">
        <v>393</v>
      </c>
      <c r="AJ127" s="302"/>
      <c r="AK127" s="302"/>
      <c r="AL127" s="303"/>
      <c r="AM127" s="307" t="s">
        <v>422</v>
      </c>
      <c r="AN127" s="302"/>
      <c r="AO127" s="302"/>
      <c r="AP127" s="303"/>
      <c r="AQ127" s="339" t="s">
        <v>437</v>
      </c>
      <c r="AR127" s="340"/>
      <c r="AS127" s="340"/>
      <c r="AT127" s="340"/>
      <c r="AU127" s="340"/>
      <c r="AV127" s="340"/>
      <c r="AW127" s="340"/>
      <c r="AX127" s="341"/>
    </row>
    <row r="128" spans="1:50" ht="23.25" hidden="1" customHeight="1" x14ac:dyDescent="0.15">
      <c r="A128" s="296"/>
      <c r="B128" s="297"/>
      <c r="C128" s="297"/>
      <c r="D128" s="297"/>
      <c r="E128" s="297"/>
      <c r="F128" s="298"/>
      <c r="G128" s="355" t="s">
        <v>363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8" t="s">
        <v>410</v>
      </c>
      <c r="B130" s="996"/>
      <c r="C130" s="995" t="s">
        <v>239</v>
      </c>
      <c r="D130" s="996"/>
      <c r="E130" s="312" t="s">
        <v>268</v>
      </c>
      <c r="F130" s="313"/>
      <c r="G130" s="314" t="s">
        <v>602</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9"/>
      <c r="B131" s="256"/>
      <c r="C131" s="255"/>
      <c r="D131" s="256"/>
      <c r="E131" s="242" t="s">
        <v>267</v>
      </c>
      <c r="F131" s="243"/>
      <c r="G131" s="240" t="s">
        <v>603</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395</v>
      </c>
      <c r="AF132" s="269"/>
      <c r="AG132" s="269"/>
      <c r="AH132" s="269"/>
      <c r="AI132" s="269" t="s">
        <v>415</v>
      </c>
      <c r="AJ132" s="269"/>
      <c r="AK132" s="269"/>
      <c r="AL132" s="269"/>
      <c r="AM132" s="269" t="s">
        <v>422</v>
      </c>
      <c r="AN132" s="269"/>
      <c r="AO132" s="269"/>
      <c r="AP132" s="271"/>
      <c r="AQ132" s="271" t="s">
        <v>235</v>
      </c>
      <c r="AR132" s="272"/>
      <c r="AS132" s="272"/>
      <c r="AT132" s="273"/>
      <c r="AU132" s="283" t="s">
        <v>251</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601</v>
      </c>
      <c r="AR133" s="275"/>
      <c r="AS133" s="141" t="s">
        <v>236</v>
      </c>
      <c r="AT133" s="176"/>
      <c r="AU133" s="140">
        <v>2</v>
      </c>
      <c r="AV133" s="140"/>
      <c r="AW133" s="141" t="s">
        <v>181</v>
      </c>
      <c r="AX133" s="142"/>
    </row>
    <row r="134" spans="1:50" ht="39.75" customHeight="1" x14ac:dyDescent="0.15">
      <c r="A134" s="999"/>
      <c r="B134" s="256"/>
      <c r="C134" s="255"/>
      <c r="D134" s="256"/>
      <c r="E134" s="255"/>
      <c r="F134" s="318"/>
      <c r="G134" s="235" t="s">
        <v>604</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182</v>
      </c>
      <c r="AC134" s="228"/>
      <c r="AD134" s="228"/>
      <c r="AE134" s="270">
        <v>50</v>
      </c>
      <c r="AF134" s="120"/>
      <c r="AG134" s="120"/>
      <c r="AH134" s="120"/>
      <c r="AI134" s="270">
        <v>45.9</v>
      </c>
      <c r="AJ134" s="120"/>
      <c r="AK134" s="120"/>
      <c r="AL134" s="120"/>
      <c r="AM134" s="270">
        <v>48</v>
      </c>
      <c r="AN134" s="120"/>
      <c r="AO134" s="120"/>
      <c r="AP134" s="120"/>
      <c r="AQ134" s="270" t="s">
        <v>411</v>
      </c>
      <c r="AR134" s="120"/>
      <c r="AS134" s="120"/>
      <c r="AT134" s="120"/>
      <c r="AU134" s="270"/>
      <c r="AV134" s="120"/>
      <c r="AW134" s="120"/>
      <c r="AX134" s="219"/>
    </row>
    <row r="135" spans="1:50" ht="39.75"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182</v>
      </c>
      <c r="AC135" s="137"/>
      <c r="AD135" s="137"/>
      <c r="AE135" s="270">
        <v>48.8</v>
      </c>
      <c r="AF135" s="120"/>
      <c r="AG135" s="120"/>
      <c r="AH135" s="120"/>
      <c r="AI135" s="270">
        <v>50</v>
      </c>
      <c r="AJ135" s="120"/>
      <c r="AK135" s="120"/>
      <c r="AL135" s="120"/>
      <c r="AM135" s="270">
        <v>45.9</v>
      </c>
      <c r="AN135" s="120"/>
      <c r="AO135" s="120"/>
      <c r="AP135" s="120"/>
      <c r="AQ135" s="270" t="s">
        <v>411</v>
      </c>
      <c r="AR135" s="120"/>
      <c r="AS135" s="120"/>
      <c r="AT135" s="120"/>
      <c r="AU135" s="270">
        <v>48</v>
      </c>
      <c r="AV135" s="120"/>
      <c r="AW135" s="120"/>
      <c r="AX135" s="219"/>
    </row>
    <row r="136" spans="1:50" ht="18.75" hidden="1"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395</v>
      </c>
      <c r="AF136" s="269"/>
      <c r="AG136" s="269"/>
      <c r="AH136" s="269"/>
      <c r="AI136" s="269" t="s">
        <v>393</v>
      </c>
      <c r="AJ136" s="269"/>
      <c r="AK136" s="269"/>
      <c r="AL136" s="269"/>
      <c r="AM136" s="269" t="s">
        <v>422</v>
      </c>
      <c r="AN136" s="269"/>
      <c r="AO136" s="269"/>
      <c r="AP136" s="271"/>
      <c r="AQ136" s="271" t="s">
        <v>235</v>
      </c>
      <c r="AR136" s="272"/>
      <c r="AS136" s="272"/>
      <c r="AT136" s="273"/>
      <c r="AU136" s="283" t="s">
        <v>251</v>
      </c>
      <c r="AV136" s="283"/>
      <c r="AW136" s="283"/>
      <c r="AX136" s="284"/>
    </row>
    <row r="137" spans="1:50" ht="18.75" hidden="1"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395</v>
      </c>
      <c r="AF140" s="269"/>
      <c r="AG140" s="269"/>
      <c r="AH140" s="269"/>
      <c r="AI140" s="269" t="s">
        <v>393</v>
      </c>
      <c r="AJ140" s="269"/>
      <c r="AK140" s="269"/>
      <c r="AL140" s="269"/>
      <c r="AM140" s="269" t="s">
        <v>422</v>
      </c>
      <c r="AN140" s="269"/>
      <c r="AO140" s="269"/>
      <c r="AP140" s="271"/>
      <c r="AQ140" s="271" t="s">
        <v>235</v>
      </c>
      <c r="AR140" s="272"/>
      <c r="AS140" s="272"/>
      <c r="AT140" s="273"/>
      <c r="AU140" s="283" t="s">
        <v>251</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395</v>
      </c>
      <c r="AF144" s="269"/>
      <c r="AG144" s="269"/>
      <c r="AH144" s="269"/>
      <c r="AI144" s="269" t="s">
        <v>393</v>
      </c>
      <c r="AJ144" s="269"/>
      <c r="AK144" s="269"/>
      <c r="AL144" s="269"/>
      <c r="AM144" s="269" t="s">
        <v>422</v>
      </c>
      <c r="AN144" s="269"/>
      <c r="AO144" s="269"/>
      <c r="AP144" s="271"/>
      <c r="AQ144" s="271" t="s">
        <v>235</v>
      </c>
      <c r="AR144" s="272"/>
      <c r="AS144" s="272"/>
      <c r="AT144" s="273"/>
      <c r="AU144" s="283" t="s">
        <v>251</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395</v>
      </c>
      <c r="AF148" s="269"/>
      <c r="AG148" s="269"/>
      <c r="AH148" s="269"/>
      <c r="AI148" s="269" t="s">
        <v>393</v>
      </c>
      <c r="AJ148" s="269"/>
      <c r="AK148" s="269"/>
      <c r="AL148" s="269"/>
      <c r="AM148" s="269" t="s">
        <v>422</v>
      </c>
      <c r="AN148" s="269"/>
      <c r="AO148" s="269"/>
      <c r="AP148" s="271"/>
      <c r="AQ148" s="271" t="s">
        <v>235</v>
      </c>
      <c r="AR148" s="272"/>
      <c r="AS148" s="272"/>
      <c r="AT148" s="273"/>
      <c r="AU148" s="283" t="s">
        <v>251</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999"/>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hidden="1"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999"/>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8"/>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9"/>
      <c r="B188" s="256"/>
      <c r="C188" s="255"/>
      <c r="D188" s="256"/>
      <c r="E188" s="164" t="s">
        <v>605</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395</v>
      </c>
      <c r="AF192" s="269"/>
      <c r="AG192" s="269"/>
      <c r="AH192" s="269"/>
      <c r="AI192" s="269" t="s">
        <v>393</v>
      </c>
      <c r="AJ192" s="269"/>
      <c r="AK192" s="269"/>
      <c r="AL192" s="269"/>
      <c r="AM192" s="269" t="s">
        <v>422</v>
      </c>
      <c r="AN192" s="269"/>
      <c r="AO192" s="269"/>
      <c r="AP192" s="271"/>
      <c r="AQ192" s="271" t="s">
        <v>235</v>
      </c>
      <c r="AR192" s="272"/>
      <c r="AS192" s="272"/>
      <c r="AT192" s="273"/>
      <c r="AU192" s="283" t="s">
        <v>251</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395</v>
      </c>
      <c r="AF196" s="269"/>
      <c r="AG196" s="269"/>
      <c r="AH196" s="269"/>
      <c r="AI196" s="269" t="s">
        <v>393</v>
      </c>
      <c r="AJ196" s="269"/>
      <c r="AK196" s="269"/>
      <c r="AL196" s="269"/>
      <c r="AM196" s="269" t="s">
        <v>422</v>
      </c>
      <c r="AN196" s="269"/>
      <c r="AO196" s="269"/>
      <c r="AP196" s="271"/>
      <c r="AQ196" s="271" t="s">
        <v>235</v>
      </c>
      <c r="AR196" s="272"/>
      <c r="AS196" s="272"/>
      <c r="AT196" s="273"/>
      <c r="AU196" s="283" t="s">
        <v>251</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395</v>
      </c>
      <c r="AF200" s="269"/>
      <c r="AG200" s="269"/>
      <c r="AH200" s="269"/>
      <c r="AI200" s="269" t="s">
        <v>393</v>
      </c>
      <c r="AJ200" s="269"/>
      <c r="AK200" s="269"/>
      <c r="AL200" s="269"/>
      <c r="AM200" s="269" t="s">
        <v>422</v>
      </c>
      <c r="AN200" s="269"/>
      <c r="AO200" s="269"/>
      <c r="AP200" s="271"/>
      <c r="AQ200" s="271" t="s">
        <v>235</v>
      </c>
      <c r="AR200" s="272"/>
      <c r="AS200" s="272"/>
      <c r="AT200" s="273"/>
      <c r="AU200" s="283" t="s">
        <v>251</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395</v>
      </c>
      <c r="AF204" s="269"/>
      <c r="AG204" s="269"/>
      <c r="AH204" s="269"/>
      <c r="AI204" s="269" t="s">
        <v>393</v>
      </c>
      <c r="AJ204" s="269"/>
      <c r="AK204" s="269"/>
      <c r="AL204" s="269"/>
      <c r="AM204" s="269" t="s">
        <v>422</v>
      </c>
      <c r="AN204" s="269"/>
      <c r="AO204" s="269"/>
      <c r="AP204" s="271"/>
      <c r="AQ204" s="271" t="s">
        <v>235</v>
      </c>
      <c r="AR204" s="272"/>
      <c r="AS204" s="272"/>
      <c r="AT204" s="273"/>
      <c r="AU204" s="283" t="s">
        <v>251</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395</v>
      </c>
      <c r="AF208" s="269"/>
      <c r="AG208" s="269"/>
      <c r="AH208" s="269"/>
      <c r="AI208" s="269" t="s">
        <v>393</v>
      </c>
      <c r="AJ208" s="269"/>
      <c r="AK208" s="269"/>
      <c r="AL208" s="269"/>
      <c r="AM208" s="269" t="s">
        <v>422</v>
      </c>
      <c r="AN208" s="269"/>
      <c r="AO208" s="269"/>
      <c r="AP208" s="271"/>
      <c r="AQ208" s="271" t="s">
        <v>235</v>
      </c>
      <c r="AR208" s="272"/>
      <c r="AS208" s="272"/>
      <c r="AT208" s="273"/>
      <c r="AU208" s="283" t="s">
        <v>251</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9"/>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395</v>
      </c>
      <c r="AF252" s="269"/>
      <c r="AG252" s="269"/>
      <c r="AH252" s="269"/>
      <c r="AI252" s="269" t="s">
        <v>393</v>
      </c>
      <c r="AJ252" s="269"/>
      <c r="AK252" s="269"/>
      <c r="AL252" s="269"/>
      <c r="AM252" s="269" t="s">
        <v>422</v>
      </c>
      <c r="AN252" s="269"/>
      <c r="AO252" s="269"/>
      <c r="AP252" s="271"/>
      <c r="AQ252" s="271" t="s">
        <v>235</v>
      </c>
      <c r="AR252" s="272"/>
      <c r="AS252" s="272"/>
      <c r="AT252" s="273"/>
      <c r="AU252" s="283" t="s">
        <v>251</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395</v>
      </c>
      <c r="AF256" s="269"/>
      <c r="AG256" s="269"/>
      <c r="AH256" s="269"/>
      <c r="AI256" s="269" t="s">
        <v>393</v>
      </c>
      <c r="AJ256" s="269"/>
      <c r="AK256" s="269"/>
      <c r="AL256" s="269"/>
      <c r="AM256" s="269" t="s">
        <v>422</v>
      </c>
      <c r="AN256" s="269"/>
      <c r="AO256" s="269"/>
      <c r="AP256" s="271"/>
      <c r="AQ256" s="271" t="s">
        <v>235</v>
      </c>
      <c r="AR256" s="272"/>
      <c r="AS256" s="272"/>
      <c r="AT256" s="273"/>
      <c r="AU256" s="283" t="s">
        <v>251</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395</v>
      </c>
      <c r="AF260" s="269"/>
      <c r="AG260" s="269"/>
      <c r="AH260" s="269"/>
      <c r="AI260" s="269" t="s">
        <v>393</v>
      </c>
      <c r="AJ260" s="269"/>
      <c r="AK260" s="269"/>
      <c r="AL260" s="269"/>
      <c r="AM260" s="269" t="s">
        <v>422</v>
      </c>
      <c r="AN260" s="269"/>
      <c r="AO260" s="269"/>
      <c r="AP260" s="271"/>
      <c r="AQ260" s="271" t="s">
        <v>235</v>
      </c>
      <c r="AR260" s="272"/>
      <c r="AS260" s="272"/>
      <c r="AT260" s="273"/>
      <c r="AU260" s="283" t="s">
        <v>251</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395</v>
      </c>
      <c r="AF264" s="269"/>
      <c r="AG264" s="269"/>
      <c r="AH264" s="269"/>
      <c r="AI264" s="269" t="s">
        <v>393</v>
      </c>
      <c r="AJ264" s="269"/>
      <c r="AK264" s="269"/>
      <c r="AL264" s="269"/>
      <c r="AM264" s="269" t="s">
        <v>422</v>
      </c>
      <c r="AN264" s="269"/>
      <c r="AO264" s="269"/>
      <c r="AP264" s="271"/>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395</v>
      </c>
      <c r="AF268" s="269"/>
      <c r="AG268" s="269"/>
      <c r="AH268" s="269"/>
      <c r="AI268" s="269" t="s">
        <v>393</v>
      </c>
      <c r="AJ268" s="269"/>
      <c r="AK268" s="269"/>
      <c r="AL268" s="269"/>
      <c r="AM268" s="269" t="s">
        <v>422</v>
      </c>
      <c r="AN268" s="269"/>
      <c r="AO268" s="269"/>
      <c r="AP268" s="271"/>
      <c r="AQ268" s="271" t="s">
        <v>235</v>
      </c>
      <c r="AR268" s="272"/>
      <c r="AS268" s="272"/>
      <c r="AT268" s="273"/>
      <c r="AU268" s="283" t="s">
        <v>251</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9"/>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395</v>
      </c>
      <c r="AF312" s="269"/>
      <c r="AG312" s="269"/>
      <c r="AH312" s="269"/>
      <c r="AI312" s="269" t="s">
        <v>393</v>
      </c>
      <c r="AJ312" s="269"/>
      <c r="AK312" s="269"/>
      <c r="AL312" s="269"/>
      <c r="AM312" s="269" t="s">
        <v>422</v>
      </c>
      <c r="AN312" s="269"/>
      <c r="AO312" s="269"/>
      <c r="AP312" s="271"/>
      <c r="AQ312" s="271" t="s">
        <v>235</v>
      </c>
      <c r="AR312" s="272"/>
      <c r="AS312" s="272"/>
      <c r="AT312" s="273"/>
      <c r="AU312" s="283" t="s">
        <v>251</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395</v>
      </c>
      <c r="AF316" s="269"/>
      <c r="AG316" s="269"/>
      <c r="AH316" s="269"/>
      <c r="AI316" s="269" t="s">
        <v>393</v>
      </c>
      <c r="AJ316" s="269"/>
      <c r="AK316" s="269"/>
      <c r="AL316" s="269"/>
      <c r="AM316" s="269" t="s">
        <v>422</v>
      </c>
      <c r="AN316" s="269"/>
      <c r="AO316" s="269"/>
      <c r="AP316" s="271"/>
      <c r="AQ316" s="271" t="s">
        <v>235</v>
      </c>
      <c r="AR316" s="272"/>
      <c r="AS316" s="272"/>
      <c r="AT316" s="273"/>
      <c r="AU316" s="283" t="s">
        <v>251</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395</v>
      </c>
      <c r="AF320" s="269"/>
      <c r="AG320" s="269"/>
      <c r="AH320" s="269"/>
      <c r="AI320" s="269" t="s">
        <v>393</v>
      </c>
      <c r="AJ320" s="269"/>
      <c r="AK320" s="269"/>
      <c r="AL320" s="269"/>
      <c r="AM320" s="269" t="s">
        <v>422</v>
      </c>
      <c r="AN320" s="269"/>
      <c r="AO320" s="269"/>
      <c r="AP320" s="271"/>
      <c r="AQ320" s="271" t="s">
        <v>235</v>
      </c>
      <c r="AR320" s="272"/>
      <c r="AS320" s="272"/>
      <c r="AT320" s="273"/>
      <c r="AU320" s="283" t="s">
        <v>251</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395</v>
      </c>
      <c r="AF324" s="269"/>
      <c r="AG324" s="269"/>
      <c r="AH324" s="269"/>
      <c r="AI324" s="269" t="s">
        <v>393</v>
      </c>
      <c r="AJ324" s="269"/>
      <c r="AK324" s="269"/>
      <c r="AL324" s="269"/>
      <c r="AM324" s="269" t="s">
        <v>422</v>
      </c>
      <c r="AN324" s="269"/>
      <c r="AO324" s="269"/>
      <c r="AP324" s="271"/>
      <c r="AQ324" s="271" t="s">
        <v>235</v>
      </c>
      <c r="AR324" s="272"/>
      <c r="AS324" s="272"/>
      <c r="AT324" s="273"/>
      <c r="AU324" s="283" t="s">
        <v>251</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395</v>
      </c>
      <c r="AF328" s="269"/>
      <c r="AG328" s="269"/>
      <c r="AH328" s="269"/>
      <c r="AI328" s="269" t="s">
        <v>393</v>
      </c>
      <c r="AJ328" s="269"/>
      <c r="AK328" s="269"/>
      <c r="AL328" s="269"/>
      <c r="AM328" s="269" t="s">
        <v>422</v>
      </c>
      <c r="AN328" s="269"/>
      <c r="AO328" s="269"/>
      <c r="AP328" s="271"/>
      <c r="AQ328" s="271" t="s">
        <v>235</v>
      </c>
      <c r="AR328" s="272"/>
      <c r="AS328" s="272"/>
      <c r="AT328" s="273"/>
      <c r="AU328" s="283" t="s">
        <v>251</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9"/>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395</v>
      </c>
      <c r="AF372" s="269"/>
      <c r="AG372" s="269"/>
      <c r="AH372" s="269"/>
      <c r="AI372" s="269" t="s">
        <v>393</v>
      </c>
      <c r="AJ372" s="269"/>
      <c r="AK372" s="269"/>
      <c r="AL372" s="269"/>
      <c r="AM372" s="269" t="s">
        <v>422</v>
      </c>
      <c r="AN372" s="269"/>
      <c r="AO372" s="269"/>
      <c r="AP372" s="271"/>
      <c r="AQ372" s="271" t="s">
        <v>235</v>
      </c>
      <c r="AR372" s="272"/>
      <c r="AS372" s="272"/>
      <c r="AT372" s="273"/>
      <c r="AU372" s="283" t="s">
        <v>251</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395</v>
      </c>
      <c r="AF376" s="269"/>
      <c r="AG376" s="269"/>
      <c r="AH376" s="269"/>
      <c r="AI376" s="269" t="s">
        <v>393</v>
      </c>
      <c r="AJ376" s="269"/>
      <c r="AK376" s="269"/>
      <c r="AL376" s="269"/>
      <c r="AM376" s="269" t="s">
        <v>422</v>
      </c>
      <c r="AN376" s="269"/>
      <c r="AO376" s="269"/>
      <c r="AP376" s="271"/>
      <c r="AQ376" s="271" t="s">
        <v>235</v>
      </c>
      <c r="AR376" s="272"/>
      <c r="AS376" s="272"/>
      <c r="AT376" s="273"/>
      <c r="AU376" s="283" t="s">
        <v>251</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395</v>
      </c>
      <c r="AF380" s="269"/>
      <c r="AG380" s="269"/>
      <c r="AH380" s="269"/>
      <c r="AI380" s="269" t="s">
        <v>393</v>
      </c>
      <c r="AJ380" s="269"/>
      <c r="AK380" s="269"/>
      <c r="AL380" s="269"/>
      <c r="AM380" s="269" t="s">
        <v>422</v>
      </c>
      <c r="AN380" s="269"/>
      <c r="AO380" s="269"/>
      <c r="AP380" s="271"/>
      <c r="AQ380" s="271" t="s">
        <v>235</v>
      </c>
      <c r="AR380" s="272"/>
      <c r="AS380" s="272"/>
      <c r="AT380" s="273"/>
      <c r="AU380" s="283" t="s">
        <v>251</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395</v>
      </c>
      <c r="AF384" s="269"/>
      <c r="AG384" s="269"/>
      <c r="AH384" s="269"/>
      <c r="AI384" s="269" t="s">
        <v>393</v>
      </c>
      <c r="AJ384" s="269"/>
      <c r="AK384" s="269"/>
      <c r="AL384" s="269"/>
      <c r="AM384" s="269" t="s">
        <v>422</v>
      </c>
      <c r="AN384" s="269"/>
      <c r="AO384" s="269"/>
      <c r="AP384" s="271"/>
      <c r="AQ384" s="271" t="s">
        <v>235</v>
      </c>
      <c r="AR384" s="272"/>
      <c r="AS384" s="272"/>
      <c r="AT384" s="273"/>
      <c r="AU384" s="283" t="s">
        <v>251</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395</v>
      </c>
      <c r="AF388" s="269"/>
      <c r="AG388" s="269"/>
      <c r="AH388" s="269"/>
      <c r="AI388" s="269" t="s">
        <v>393</v>
      </c>
      <c r="AJ388" s="269"/>
      <c r="AK388" s="269"/>
      <c r="AL388" s="269"/>
      <c r="AM388" s="269" t="s">
        <v>422</v>
      </c>
      <c r="AN388" s="269"/>
      <c r="AO388" s="269"/>
      <c r="AP388" s="271"/>
      <c r="AQ388" s="271" t="s">
        <v>235</v>
      </c>
      <c r="AR388" s="272"/>
      <c r="AS388" s="272"/>
      <c r="AT388" s="273"/>
      <c r="AU388" s="283" t="s">
        <v>251</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9"/>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9"/>
      <c r="B430" s="256"/>
      <c r="C430" s="253" t="s">
        <v>425</v>
      </c>
      <c r="D430" s="254"/>
      <c r="E430" s="242" t="s">
        <v>403</v>
      </c>
      <c r="F430" s="452"/>
      <c r="G430" s="244" t="s">
        <v>255</v>
      </c>
      <c r="H430" s="162"/>
      <c r="I430" s="162"/>
      <c r="J430" s="245" t="s">
        <v>568</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416</v>
      </c>
      <c r="AJ431" s="185"/>
      <c r="AK431" s="185"/>
      <c r="AL431" s="180"/>
      <c r="AM431" s="185" t="s">
        <v>429</v>
      </c>
      <c r="AN431" s="185"/>
      <c r="AO431" s="185"/>
      <c r="AP431" s="180"/>
      <c r="AQ431" s="180" t="s">
        <v>235</v>
      </c>
      <c r="AR431" s="173"/>
      <c r="AS431" s="173"/>
      <c r="AT431" s="174"/>
      <c r="AU431" s="138" t="s">
        <v>134</v>
      </c>
      <c r="AV431" s="138"/>
      <c r="AW431" s="138"/>
      <c r="AX431" s="139"/>
    </row>
    <row r="432" spans="1:50" ht="18.75"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608</v>
      </c>
      <c r="AF432" s="140"/>
      <c r="AG432" s="141" t="s">
        <v>236</v>
      </c>
      <c r="AH432" s="176"/>
      <c r="AI432" s="186"/>
      <c r="AJ432" s="186"/>
      <c r="AK432" s="186"/>
      <c r="AL432" s="181"/>
      <c r="AM432" s="186"/>
      <c r="AN432" s="186"/>
      <c r="AO432" s="186"/>
      <c r="AP432" s="181"/>
      <c r="AQ432" s="215" t="s">
        <v>611</v>
      </c>
      <c r="AR432" s="140"/>
      <c r="AS432" s="141" t="s">
        <v>236</v>
      </c>
      <c r="AT432" s="176"/>
      <c r="AU432" s="140" t="s">
        <v>569</v>
      </c>
      <c r="AV432" s="140"/>
      <c r="AW432" s="141" t="s">
        <v>181</v>
      </c>
      <c r="AX432" s="142"/>
    </row>
    <row r="433" spans="1:50" ht="23.25" customHeight="1" x14ac:dyDescent="0.15">
      <c r="A433" s="999"/>
      <c r="B433" s="256"/>
      <c r="C433" s="255"/>
      <c r="D433" s="256"/>
      <c r="E433" s="170"/>
      <c r="F433" s="171"/>
      <c r="G433" s="235" t="s">
        <v>566</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606</v>
      </c>
      <c r="AC433" s="137"/>
      <c r="AD433" s="137"/>
      <c r="AE433" s="119" t="s">
        <v>591</v>
      </c>
      <c r="AF433" s="120"/>
      <c r="AG433" s="120"/>
      <c r="AH433" s="120"/>
      <c r="AI433" s="119" t="s">
        <v>569</v>
      </c>
      <c r="AJ433" s="120"/>
      <c r="AK433" s="120"/>
      <c r="AL433" s="120"/>
      <c r="AM433" s="119" t="s">
        <v>610</v>
      </c>
      <c r="AN433" s="120"/>
      <c r="AO433" s="120"/>
      <c r="AP433" s="121"/>
      <c r="AQ433" s="119" t="s">
        <v>611</v>
      </c>
      <c r="AR433" s="120"/>
      <c r="AS433" s="120"/>
      <c r="AT433" s="121"/>
      <c r="AU433" s="120" t="s">
        <v>569</v>
      </c>
      <c r="AV433" s="120"/>
      <c r="AW433" s="120"/>
      <c r="AX433" s="219"/>
    </row>
    <row r="434" spans="1:50" ht="23.25"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607</v>
      </c>
      <c r="AC434" s="228"/>
      <c r="AD434" s="228"/>
      <c r="AE434" s="119" t="s">
        <v>600</v>
      </c>
      <c r="AF434" s="120"/>
      <c r="AG434" s="120"/>
      <c r="AH434" s="121"/>
      <c r="AI434" s="119" t="s">
        <v>609</v>
      </c>
      <c r="AJ434" s="120"/>
      <c r="AK434" s="120"/>
      <c r="AL434" s="120"/>
      <c r="AM434" s="119" t="s">
        <v>569</v>
      </c>
      <c r="AN434" s="120"/>
      <c r="AO434" s="120"/>
      <c r="AP434" s="121"/>
      <c r="AQ434" s="119" t="s">
        <v>590</v>
      </c>
      <c r="AR434" s="120"/>
      <c r="AS434" s="120"/>
      <c r="AT434" s="121"/>
      <c r="AU434" s="120" t="s">
        <v>592</v>
      </c>
      <c r="AV434" s="120"/>
      <c r="AW434" s="120"/>
      <c r="AX434" s="219"/>
    </row>
    <row r="435" spans="1:50" ht="23.25"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600</v>
      </c>
      <c r="AF435" s="120"/>
      <c r="AG435" s="120"/>
      <c r="AH435" s="121"/>
      <c r="AI435" s="119" t="s">
        <v>571</v>
      </c>
      <c r="AJ435" s="120"/>
      <c r="AK435" s="120"/>
      <c r="AL435" s="120"/>
      <c r="AM435" s="119" t="s">
        <v>569</v>
      </c>
      <c r="AN435" s="120"/>
      <c r="AO435" s="120"/>
      <c r="AP435" s="121"/>
      <c r="AQ435" s="119" t="s">
        <v>611</v>
      </c>
      <c r="AR435" s="120"/>
      <c r="AS435" s="120"/>
      <c r="AT435" s="121"/>
      <c r="AU435" s="120" t="s">
        <v>570</v>
      </c>
      <c r="AV435" s="120"/>
      <c r="AW435" s="120"/>
      <c r="AX435" s="219"/>
    </row>
    <row r="436" spans="1:50" ht="18.75" hidden="1"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416</v>
      </c>
      <c r="AJ436" s="185"/>
      <c r="AK436" s="185"/>
      <c r="AL436" s="180"/>
      <c r="AM436" s="185" t="s">
        <v>429</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416</v>
      </c>
      <c r="AJ441" s="185"/>
      <c r="AK441" s="185"/>
      <c r="AL441" s="180"/>
      <c r="AM441" s="185" t="s">
        <v>429</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416</v>
      </c>
      <c r="AJ446" s="185"/>
      <c r="AK446" s="185"/>
      <c r="AL446" s="180"/>
      <c r="AM446" s="185" t="s">
        <v>429</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416</v>
      </c>
      <c r="AJ451" s="185"/>
      <c r="AK451" s="185"/>
      <c r="AL451" s="180"/>
      <c r="AM451" s="185" t="s">
        <v>429</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416</v>
      </c>
      <c r="AJ456" s="185"/>
      <c r="AK456" s="185"/>
      <c r="AL456" s="180"/>
      <c r="AM456" s="185" t="s">
        <v>429</v>
      </c>
      <c r="AN456" s="185"/>
      <c r="AO456" s="185"/>
      <c r="AP456" s="180"/>
      <c r="AQ456" s="180" t="s">
        <v>235</v>
      </c>
      <c r="AR456" s="173"/>
      <c r="AS456" s="173"/>
      <c r="AT456" s="174"/>
      <c r="AU456" s="138" t="s">
        <v>134</v>
      </c>
      <c r="AV456" s="138"/>
      <c r="AW456" s="138"/>
      <c r="AX456" s="139"/>
    </row>
    <row r="457" spans="1:50" ht="18.75"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569</v>
      </c>
      <c r="AF457" s="140"/>
      <c r="AG457" s="141" t="s">
        <v>236</v>
      </c>
      <c r="AH457" s="176"/>
      <c r="AI457" s="186"/>
      <c r="AJ457" s="186"/>
      <c r="AK457" s="186"/>
      <c r="AL457" s="181"/>
      <c r="AM457" s="186"/>
      <c r="AN457" s="186"/>
      <c r="AO457" s="186"/>
      <c r="AP457" s="181"/>
      <c r="AQ457" s="215" t="s">
        <v>569</v>
      </c>
      <c r="AR457" s="140"/>
      <c r="AS457" s="141" t="s">
        <v>236</v>
      </c>
      <c r="AT457" s="176"/>
      <c r="AU457" s="140" t="s">
        <v>569</v>
      </c>
      <c r="AV457" s="140"/>
      <c r="AW457" s="141" t="s">
        <v>181</v>
      </c>
      <c r="AX457" s="142"/>
    </row>
    <row r="458" spans="1:50" ht="23.25" customHeight="1" x14ac:dyDescent="0.15">
      <c r="A458" s="999"/>
      <c r="B458" s="256"/>
      <c r="C458" s="255"/>
      <c r="D458" s="256"/>
      <c r="E458" s="170"/>
      <c r="F458" s="171"/>
      <c r="G458" s="235" t="s">
        <v>612</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566</v>
      </c>
      <c r="AC458" s="137"/>
      <c r="AD458" s="137"/>
      <c r="AE458" s="119" t="s">
        <v>569</v>
      </c>
      <c r="AF458" s="120"/>
      <c r="AG458" s="120"/>
      <c r="AH458" s="120"/>
      <c r="AI458" s="119" t="s">
        <v>571</v>
      </c>
      <c r="AJ458" s="120"/>
      <c r="AK458" s="120"/>
      <c r="AL458" s="120"/>
      <c r="AM458" s="119" t="s">
        <v>611</v>
      </c>
      <c r="AN458" s="120"/>
      <c r="AO458" s="120"/>
      <c r="AP458" s="121"/>
      <c r="AQ458" s="119" t="s">
        <v>569</v>
      </c>
      <c r="AR458" s="120"/>
      <c r="AS458" s="120"/>
      <c r="AT458" s="121"/>
      <c r="AU458" s="120" t="s">
        <v>569</v>
      </c>
      <c r="AV458" s="120"/>
      <c r="AW458" s="120"/>
      <c r="AX458" s="219"/>
    </row>
    <row r="459" spans="1:50" ht="23.25"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566</v>
      </c>
      <c r="AC459" s="228"/>
      <c r="AD459" s="228"/>
      <c r="AE459" s="119" t="s">
        <v>611</v>
      </c>
      <c r="AF459" s="120"/>
      <c r="AG459" s="120"/>
      <c r="AH459" s="121"/>
      <c r="AI459" s="119" t="s">
        <v>569</v>
      </c>
      <c r="AJ459" s="120"/>
      <c r="AK459" s="120"/>
      <c r="AL459" s="120"/>
      <c r="AM459" s="119" t="s">
        <v>569</v>
      </c>
      <c r="AN459" s="120"/>
      <c r="AO459" s="120"/>
      <c r="AP459" s="121"/>
      <c r="AQ459" s="119" t="s">
        <v>570</v>
      </c>
      <c r="AR459" s="120"/>
      <c r="AS459" s="120"/>
      <c r="AT459" s="121"/>
      <c r="AU459" s="120" t="s">
        <v>613</v>
      </c>
      <c r="AV459" s="120"/>
      <c r="AW459" s="120"/>
      <c r="AX459" s="219"/>
    </row>
    <row r="460" spans="1:50" ht="23.25" customHeight="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569</v>
      </c>
      <c r="AF460" s="120"/>
      <c r="AG460" s="120"/>
      <c r="AH460" s="121"/>
      <c r="AI460" s="119" t="s">
        <v>569</v>
      </c>
      <c r="AJ460" s="120"/>
      <c r="AK460" s="120"/>
      <c r="AL460" s="120"/>
      <c r="AM460" s="119" t="s">
        <v>569</v>
      </c>
      <c r="AN460" s="120"/>
      <c r="AO460" s="120"/>
      <c r="AP460" s="121"/>
      <c r="AQ460" s="119" t="s">
        <v>569</v>
      </c>
      <c r="AR460" s="120"/>
      <c r="AS460" s="120"/>
      <c r="AT460" s="121"/>
      <c r="AU460" s="120" t="s">
        <v>569</v>
      </c>
      <c r="AV460" s="120"/>
      <c r="AW460" s="120"/>
      <c r="AX460" s="219"/>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416</v>
      </c>
      <c r="AJ461" s="185"/>
      <c r="AK461" s="185"/>
      <c r="AL461" s="180"/>
      <c r="AM461" s="185" t="s">
        <v>429</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416</v>
      </c>
      <c r="AJ466" s="185"/>
      <c r="AK466" s="185"/>
      <c r="AL466" s="180"/>
      <c r="AM466" s="185" t="s">
        <v>429</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416</v>
      </c>
      <c r="AJ471" s="185"/>
      <c r="AK471" s="185"/>
      <c r="AL471" s="180"/>
      <c r="AM471" s="185" t="s">
        <v>429</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416</v>
      </c>
      <c r="AJ476" s="185"/>
      <c r="AK476" s="185"/>
      <c r="AL476" s="180"/>
      <c r="AM476" s="185" t="s">
        <v>429</v>
      </c>
      <c r="AN476" s="185"/>
      <c r="AO476" s="185"/>
      <c r="AP476" s="180"/>
      <c r="AQ476" s="180" t="s">
        <v>235</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999"/>
      <c r="B481" s="256"/>
      <c r="C481" s="255"/>
      <c r="D481" s="256"/>
      <c r="E481" s="161" t="s">
        <v>412</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9"/>
      <c r="B482" s="256"/>
      <c r="C482" s="255"/>
      <c r="D482" s="256"/>
      <c r="E482" s="164" t="s">
        <v>614</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9"/>
      <c r="B484" s="256"/>
      <c r="C484" s="255"/>
      <c r="D484" s="256"/>
      <c r="E484" s="242" t="s">
        <v>407</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416</v>
      </c>
      <c r="AJ485" s="185"/>
      <c r="AK485" s="185"/>
      <c r="AL485" s="180"/>
      <c r="AM485" s="185" t="s">
        <v>429</v>
      </c>
      <c r="AN485" s="185"/>
      <c r="AO485" s="185"/>
      <c r="AP485" s="180"/>
      <c r="AQ485" s="180" t="s">
        <v>235</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416</v>
      </c>
      <c r="AJ490" s="185"/>
      <c r="AK490" s="185"/>
      <c r="AL490" s="180"/>
      <c r="AM490" s="185" t="s">
        <v>429</v>
      </c>
      <c r="AN490" s="185"/>
      <c r="AO490" s="185"/>
      <c r="AP490" s="180"/>
      <c r="AQ490" s="180" t="s">
        <v>235</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416</v>
      </c>
      <c r="AJ495" s="185"/>
      <c r="AK495" s="185"/>
      <c r="AL495" s="180"/>
      <c r="AM495" s="185" t="s">
        <v>429</v>
      </c>
      <c r="AN495" s="185"/>
      <c r="AO495" s="185"/>
      <c r="AP495" s="180"/>
      <c r="AQ495" s="180" t="s">
        <v>235</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416</v>
      </c>
      <c r="AJ500" s="185"/>
      <c r="AK500" s="185"/>
      <c r="AL500" s="180"/>
      <c r="AM500" s="185" t="s">
        <v>429</v>
      </c>
      <c r="AN500" s="185"/>
      <c r="AO500" s="185"/>
      <c r="AP500" s="180"/>
      <c r="AQ500" s="180" t="s">
        <v>235</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416</v>
      </c>
      <c r="AJ505" s="185"/>
      <c r="AK505" s="185"/>
      <c r="AL505" s="180"/>
      <c r="AM505" s="185" t="s">
        <v>429</v>
      </c>
      <c r="AN505" s="185"/>
      <c r="AO505" s="185"/>
      <c r="AP505" s="180"/>
      <c r="AQ505" s="180" t="s">
        <v>235</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416</v>
      </c>
      <c r="AJ510" s="185"/>
      <c r="AK510" s="185"/>
      <c r="AL510" s="180"/>
      <c r="AM510" s="185" t="s">
        <v>429</v>
      </c>
      <c r="AN510" s="185"/>
      <c r="AO510" s="185"/>
      <c r="AP510" s="180"/>
      <c r="AQ510" s="180" t="s">
        <v>235</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416</v>
      </c>
      <c r="AJ515" s="185"/>
      <c r="AK515" s="185"/>
      <c r="AL515" s="180"/>
      <c r="AM515" s="185" t="s">
        <v>429</v>
      </c>
      <c r="AN515" s="185"/>
      <c r="AO515" s="185"/>
      <c r="AP515" s="180"/>
      <c r="AQ515" s="180" t="s">
        <v>235</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416</v>
      </c>
      <c r="AJ520" s="185"/>
      <c r="AK520" s="185"/>
      <c r="AL520" s="180"/>
      <c r="AM520" s="185" t="s">
        <v>429</v>
      </c>
      <c r="AN520" s="185"/>
      <c r="AO520" s="185"/>
      <c r="AP520" s="180"/>
      <c r="AQ520" s="180" t="s">
        <v>235</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416</v>
      </c>
      <c r="AJ525" s="185"/>
      <c r="AK525" s="185"/>
      <c r="AL525" s="180"/>
      <c r="AM525" s="185" t="s">
        <v>429</v>
      </c>
      <c r="AN525" s="185"/>
      <c r="AO525" s="185"/>
      <c r="AP525" s="180"/>
      <c r="AQ525" s="180" t="s">
        <v>235</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416</v>
      </c>
      <c r="AJ530" s="185"/>
      <c r="AK530" s="185"/>
      <c r="AL530" s="180"/>
      <c r="AM530" s="185" t="s">
        <v>429</v>
      </c>
      <c r="AN530" s="185"/>
      <c r="AO530" s="185"/>
      <c r="AP530" s="180"/>
      <c r="AQ530" s="180" t="s">
        <v>235</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9"/>
      <c r="B535" s="256"/>
      <c r="C535" s="255"/>
      <c r="D535" s="256"/>
      <c r="E535" s="161" t="s">
        <v>413</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408</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416</v>
      </c>
      <c r="AJ539" s="185"/>
      <c r="AK539" s="185"/>
      <c r="AL539" s="180"/>
      <c r="AM539" s="185" t="s">
        <v>429</v>
      </c>
      <c r="AN539" s="185"/>
      <c r="AO539" s="185"/>
      <c r="AP539" s="180"/>
      <c r="AQ539" s="180" t="s">
        <v>235</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416</v>
      </c>
      <c r="AJ544" s="185"/>
      <c r="AK544" s="185"/>
      <c r="AL544" s="180"/>
      <c r="AM544" s="185" t="s">
        <v>429</v>
      </c>
      <c r="AN544" s="185"/>
      <c r="AO544" s="185"/>
      <c r="AP544" s="180"/>
      <c r="AQ544" s="180" t="s">
        <v>235</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416</v>
      </c>
      <c r="AJ549" s="185"/>
      <c r="AK549" s="185"/>
      <c r="AL549" s="180"/>
      <c r="AM549" s="185" t="s">
        <v>429</v>
      </c>
      <c r="AN549" s="185"/>
      <c r="AO549" s="185"/>
      <c r="AP549" s="180"/>
      <c r="AQ549" s="180" t="s">
        <v>235</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416</v>
      </c>
      <c r="AJ554" s="185"/>
      <c r="AK554" s="185"/>
      <c r="AL554" s="180"/>
      <c r="AM554" s="185" t="s">
        <v>429</v>
      </c>
      <c r="AN554" s="185"/>
      <c r="AO554" s="185"/>
      <c r="AP554" s="180"/>
      <c r="AQ554" s="180" t="s">
        <v>235</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416</v>
      </c>
      <c r="AJ559" s="185"/>
      <c r="AK559" s="185"/>
      <c r="AL559" s="180"/>
      <c r="AM559" s="185" t="s">
        <v>429</v>
      </c>
      <c r="AN559" s="185"/>
      <c r="AO559" s="185"/>
      <c r="AP559" s="180"/>
      <c r="AQ559" s="180" t="s">
        <v>235</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416</v>
      </c>
      <c r="AJ564" s="185"/>
      <c r="AK564" s="185"/>
      <c r="AL564" s="180"/>
      <c r="AM564" s="185" t="s">
        <v>429</v>
      </c>
      <c r="AN564" s="185"/>
      <c r="AO564" s="185"/>
      <c r="AP564" s="180"/>
      <c r="AQ564" s="180" t="s">
        <v>235</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416</v>
      </c>
      <c r="AJ569" s="185"/>
      <c r="AK569" s="185"/>
      <c r="AL569" s="180"/>
      <c r="AM569" s="185" t="s">
        <v>429</v>
      </c>
      <c r="AN569" s="185"/>
      <c r="AO569" s="185"/>
      <c r="AP569" s="180"/>
      <c r="AQ569" s="180" t="s">
        <v>235</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416</v>
      </c>
      <c r="AJ574" s="185"/>
      <c r="AK574" s="185"/>
      <c r="AL574" s="180"/>
      <c r="AM574" s="185" t="s">
        <v>429</v>
      </c>
      <c r="AN574" s="185"/>
      <c r="AO574" s="185"/>
      <c r="AP574" s="180"/>
      <c r="AQ574" s="180" t="s">
        <v>235</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416</v>
      </c>
      <c r="AJ579" s="185"/>
      <c r="AK579" s="185"/>
      <c r="AL579" s="180"/>
      <c r="AM579" s="185" t="s">
        <v>429</v>
      </c>
      <c r="AN579" s="185"/>
      <c r="AO579" s="185"/>
      <c r="AP579" s="180"/>
      <c r="AQ579" s="180" t="s">
        <v>235</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416</v>
      </c>
      <c r="AJ584" s="185"/>
      <c r="AK584" s="185"/>
      <c r="AL584" s="180"/>
      <c r="AM584" s="185" t="s">
        <v>429</v>
      </c>
      <c r="AN584" s="185"/>
      <c r="AO584" s="185"/>
      <c r="AP584" s="180"/>
      <c r="AQ584" s="180" t="s">
        <v>235</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9"/>
      <c r="B589" s="256"/>
      <c r="C589" s="255"/>
      <c r="D589" s="256"/>
      <c r="E589" s="161" t="s">
        <v>413</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407</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416</v>
      </c>
      <c r="AJ593" s="185"/>
      <c r="AK593" s="185"/>
      <c r="AL593" s="180"/>
      <c r="AM593" s="185" t="s">
        <v>429</v>
      </c>
      <c r="AN593" s="185"/>
      <c r="AO593" s="185"/>
      <c r="AP593" s="180"/>
      <c r="AQ593" s="180" t="s">
        <v>235</v>
      </c>
      <c r="AR593" s="173"/>
      <c r="AS593" s="173"/>
      <c r="AT593" s="174"/>
      <c r="AU593" s="138" t="s">
        <v>134</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416</v>
      </c>
      <c r="AJ598" s="185"/>
      <c r="AK598" s="185"/>
      <c r="AL598" s="180"/>
      <c r="AM598" s="185" t="s">
        <v>429</v>
      </c>
      <c r="AN598" s="185"/>
      <c r="AO598" s="185"/>
      <c r="AP598" s="180"/>
      <c r="AQ598" s="180" t="s">
        <v>235</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416</v>
      </c>
      <c r="AJ603" s="185"/>
      <c r="AK603" s="185"/>
      <c r="AL603" s="180"/>
      <c r="AM603" s="185" t="s">
        <v>429</v>
      </c>
      <c r="AN603" s="185"/>
      <c r="AO603" s="185"/>
      <c r="AP603" s="180"/>
      <c r="AQ603" s="180" t="s">
        <v>235</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416</v>
      </c>
      <c r="AJ608" s="185"/>
      <c r="AK608" s="185"/>
      <c r="AL608" s="180"/>
      <c r="AM608" s="185" t="s">
        <v>429</v>
      </c>
      <c r="AN608" s="185"/>
      <c r="AO608" s="185"/>
      <c r="AP608" s="180"/>
      <c r="AQ608" s="180" t="s">
        <v>235</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416</v>
      </c>
      <c r="AJ613" s="185"/>
      <c r="AK613" s="185"/>
      <c r="AL613" s="180"/>
      <c r="AM613" s="185" t="s">
        <v>429</v>
      </c>
      <c r="AN613" s="185"/>
      <c r="AO613" s="185"/>
      <c r="AP613" s="180"/>
      <c r="AQ613" s="180" t="s">
        <v>235</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416</v>
      </c>
      <c r="AJ618" s="185"/>
      <c r="AK618" s="185"/>
      <c r="AL618" s="180"/>
      <c r="AM618" s="185" t="s">
        <v>429</v>
      </c>
      <c r="AN618" s="185"/>
      <c r="AO618" s="185"/>
      <c r="AP618" s="180"/>
      <c r="AQ618" s="180" t="s">
        <v>235</v>
      </c>
      <c r="AR618" s="173"/>
      <c r="AS618" s="173"/>
      <c r="AT618" s="174"/>
      <c r="AU618" s="138" t="s">
        <v>134</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416</v>
      </c>
      <c r="AJ623" s="185"/>
      <c r="AK623" s="185"/>
      <c r="AL623" s="180"/>
      <c r="AM623" s="185" t="s">
        <v>429</v>
      </c>
      <c r="AN623" s="185"/>
      <c r="AO623" s="185"/>
      <c r="AP623" s="180"/>
      <c r="AQ623" s="180" t="s">
        <v>235</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416</v>
      </c>
      <c r="AJ628" s="185"/>
      <c r="AK628" s="185"/>
      <c r="AL628" s="180"/>
      <c r="AM628" s="185" t="s">
        <v>429</v>
      </c>
      <c r="AN628" s="185"/>
      <c r="AO628" s="185"/>
      <c r="AP628" s="180"/>
      <c r="AQ628" s="180" t="s">
        <v>235</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416</v>
      </c>
      <c r="AJ633" s="185"/>
      <c r="AK633" s="185"/>
      <c r="AL633" s="180"/>
      <c r="AM633" s="185" t="s">
        <v>429</v>
      </c>
      <c r="AN633" s="185"/>
      <c r="AO633" s="185"/>
      <c r="AP633" s="180"/>
      <c r="AQ633" s="180" t="s">
        <v>235</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416</v>
      </c>
      <c r="AJ638" s="185"/>
      <c r="AK638" s="185"/>
      <c r="AL638" s="180"/>
      <c r="AM638" s="185" t="s">
        <v>429</v>
      </c>
      <c r="AN638" s="185"/>
      <c r="AO638" s="185"/>
      <c r="AP638" s="180"/>
      <c r="AQ638" s="180" t="s">
        <v>235</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9"/>
      <c r="B643" s="256"/>
      <c r="C643" s="255"/>
      <c r="D643" s="256"/>
      <c r="E643" s="161" t="s">
        <v>413</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9"/>
      <c r="B646" s="256"/>
      <c r="C646" s="255"/>
      <c r="D646" s="256"/>
      <c r="E646" s="242" t="s">
        <v>408</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416</v>
      </c>
      <c r="AJ647" s="185"/>
      <c r="AK647" s="185"/>
      <c r="AL647" s="180"/>
      <c r="AM647" s="185" t="s">
        <v>429</v>
      </c>
      <c r="AN647" s="185"/>
      <c r="AO647" s="185"/>
      <c r="AP647" s="180"/>
      <c r="AQ647" s="180" t="s">
        <v>235</v>
      </c>
      <c r="AR647" s="173"/>
      <c r="AS647" s="173"/>
      <c r="AT647" s="174"/>
      <c r="AU647" s="138" t="s">
        <v>134</v>
      </c>
      <c r="AV647" s="138"/>
      <c r="AW647" s="138"/>
      <c r="AX647" s="139"/>
    </row>
    <row r="648" spans="1:50" ht="18.7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416</v>
      </c>
      <c r="AJ652" s="185"/>
      <c r="AK652" s="185"/>
      <c r="AL652" s="180"/>
      <c r="AM652" s="185" t="s">
        <v>429</v>
      </c>
      <c r="AN652" s="185"/>
      <c r="AO652" s="185"/>
      <c r="AP652" s="180"/>
      <c r="AQ652" s="180" t="s">
        <v>235</v>
      </c>
      <c r="AR652" s="173"/>
      <c r="AS652" s="173"/>
      <c r="AT652" s="174"/>
      <c r="AU652" s="138" t="s">
        <v>134</v>
      </c>
      <c r="AV652" s="138"/>
      <c r="AW652" s="138"/>
      <c r="AX652" s="139"/>
    </row>
    <row r="653" spans="1:50" ht="18.7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416</v>
      </c>
      <c r="AJ657" s="185"/>
      <c r="AK657" s="185"/>
      <c r="AL657" s="180"/>
      <c r="AM657" s="185" t="s">
        <v>429</v>
      </c>
      <c r="AN657" s="185"/>
      <c r="AO657" s="185"/>
      <c r="AP657" s="180"/>
      <c r="AQ657" s="180" t="s">
        <v>235</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416</v>
      </c>
      <c r="AJ662" s="185"/>
      <c r="AK662" s="185"/>
      <c r="AL662" s="180"/>
      <c r="AM662" s="185" t="s">
        <v>429</v>
      </c>
      <c r="AN662" s="185"/>
      <c r="AO662" s="185"/>
      <c r="AP662" s="180"/>
      <c r="AQ662" s="180" t="s">
        <v>235</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416</v>
      </c>
      <c r="AJ667" s="185"/>
      <c r="AK667" s="185"/>
      <c r="AL667" s="180"/>
      <c r="AM667" s="185" t="s">
        <v>429</v>
      </c>
      <c r="AN667" s="185"/>
      <c r="AO667" s="185"/>
      <c r="AP667" s="180"/>
      <c r="AQ667" s="180" t="s">
        <v>235</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416</v>
      </c>
      <c r="AJ672" s="185"/>
      <c r="AK672" s="185"/>
      <c r="AL672" s="180"/>
      <c r="AM672" s="185" t="s">
        <v>429</v>
      </c>
      <c r="AN672" s="185"/>
      <c r="AO672" s="185"/>
      <c r="AP672" s="180"/>
      <c r="AQ672" s="180" t="s">
        <v>235</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416</v>
      </c>
      <c r="AJ677" s="185"/>
      <c r="AK677" s="185"/>
      <c r="AL677" s="180"/>
      <c r="AM677" s="185" t="s">
        <v>429</v>
      </c>
      <c r="AN677" s="185"/>
      <c r="AO677" s="185"/>
      <c r="AP677" s="180"/>
      <c r="AQ677" s="180" t="s">
        <v>235</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416</v>
      </c>
      <c r="AJ682" s="185"/>
      <c r="AK682" s="185"/>
      <c r="AL682" s="180"/>
      <c r="AM682" s="185" t="s">
        <v>429</v>
      </c>
      <c r="AN682" s="185"/>
      <c r="AO682" s="185"/>
      <c r="AP682" s="180"/>
      <c r="AQ682" s="180" t="s">
        <v>235</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416</v>
      </c>
      <c r="AJ687" s="185"/>
      <c r="AK687" s="185"/>
      <c r="AL687" s="180"/>
      <c r="AM687" s="185" t="s">
        <v>429</v>
      </c>
      <c r="AN687" s="185"/>
      <c r="AO687" s="185"/>
      <c r="AP687" s="180"/>
      <c r="AQ687" s="180" t="s">
        <v>235</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416</v>
      </c>
      <c r="AJ692" s="185"/>
      <c r="AK692" s="185"/>
      <c r="AL692" s="180"/>
      <c r="AM692" s="185" t="s">
        <v>429</v>
      </c>
      <c r="AN692" s="185"/>
      <c r="AO692" s="185"/>
      <c r="AP692" s="180"/>
      <c r="AQ692" s="180" t="s">
        <v>235</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9"/>
      <c r="B697" s="256"/>
      <c r="C697" s="255"/>
      <c r="D697" s="256"/>
      <c r="E697" s="161" t="s">
        <v>413</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1"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564</v>
      </c>
      <c r="AE702" s="900"/>
      <c r="AF702" s="900"/>
      <c r="AG702" s="889" t="s">
        <v>615</v>
      </c>
      <c r="AH702" s="890"/>
      <c r="AI702" s="890"/>
      <c r="AJ702" s="890"/>
      <c r="AK702" s="890"/>
      <c r="AL702" s="890"/>
      <c r="AM702" s="890"/>
      <c r="AN702" s="890"/>
      <c r="AO702" s="890"/>
      <c r="AP702" s="890"/>
      <c r="AQ702" s="890"/>
      <c r="AR702" s="890"/>
      <c r="AS702" s="890"/>
      <c r="AT702" s="890"/>
      <c r="AU702" s="890"/>
      <c r="AV702" s="890"/>
      <c r="AW702" s="890"/>
      <c r="AX702" s="891"/>
    </row>
    <row r="703" spans="1:50" ht="54.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564</v>
      </c>
      <c r="AE703" s="159"/>
      <c r="AF703" s="159"/>
      <c r="AG703" s="668" t="s">
        <v>616</v>
      </c>
      <c r="AH703" s="669"/>
      <c r="AI703" s="669"/>
      <c r="AJ703" s="669"/>
      <c r="AK703" s="669"/>
      <c r="AL703" s="669"/>
      <c r="AM703" s="669"/>
      <c r="AN703" s="669"/>
      <c r="AO703" s="669"/>
      <c r="AP703" s="669"/>
      <c r="AQ703" s="669"/>
      <c r="AR703" s="669"/>
      <c r="AS703" s="669"/>
      <c r="AT703" s="669"/>
      <c r="AU703" s="669"/>
      <c r="AV703" s="669"/>
      <c r="AW703" s="669"/>
      <c r="AX703" s="670"/>
    </row>
    <row r="704" spans="1:50" ht="54.7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564</v>
      </c>
      <c r="AE704" s="587"/>
      <c r="AF704" s="587"/>
      <c r="AG704" s="432" t="s">
        <v>617</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564</v>
      </c>
      <c r="AE705" s="737"/>
      <c r="AF705" s="737"/>
      <c r="AG705" s="164" t="s">
        <v>658</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5"/>
      <c r="D706" s="616"/>
      <c r="E706" s="687" t="s">
        <v>384</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656</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657</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618</v>
      </c>
      <c r="AE708" s="672"/>
      <c r="AF708" s="672"/>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564</v>
      </c>
      <c r="AE709" s="159"/>
      <c r="AF709" s="159"/>
      <c r="AG709" s="668" t="s">
        <v>619</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618</v>
      </c>
      <c r="AE710" s="159"/>
      <c r="AF710" s="159"/>
      <c r="AG710" s="668"/>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564</v>
      </c>
      <c r="AE711" s="159"/>
      <c r="AF711" s="159"/>
      <c r="AG711" s="668" t="s">
        <v>619</v>
      </c>
      <c r="AH711" s="669"/>
      <c r="AI711" s="669"/>
      <c r="AJ711" s="669"/>
      <c r="AK711" s="669"/>
      <c r="AL711" s="669"/>
      <c r="AM711" s="669"/>
      <c r="AN711" s="669"/>
      <c r="AO711" s="669"/>
      <c r="AP711" s="669"/>
      <c r="AQ711" s="669"/>
      <c r="AR711" s="669"/>
      <c r="AS711" s="669"/>
      <c r="AT711" s="669"/>
      <c r="AU711" s="669"/>
      <c r="AV711" s="669"/>
      <c r="AW711" s="669"/>
      <c r="AX711" s="670"/>
    </row>
    <row r="712" spans="1:50" ht="56.25"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620</v>
      </c>
      <c r="AE712" s="587"/>
      <c r="AF712" s="587"/>
      <c r="AG712" s="595" t="s">
        <v>674</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618</v>
      </c>
      <c r="AE713" s="159"/>
      <c r="AF713" s="160"/>
      <c r="AG713" s="668"/>
      <c r="AH713" s="669"/>
      <c r="AI713" s="669"/>
      <c r="AJ713" s="669"/>
      <c r="AK713" s="669"/>
      <c r="AL713" s="669"/>
      <c r="AM713" s="669"/>
      <c r="AN713" s="669"/>
      <c r="AO713" s="669"/>
      <c r="AP713" s="669"/>
      <c r="AQ713" s="669"/>
      <c r="AR713" s="669"/>
      <c r="AS713" s="669"/>
      <c r="AT713" s="669"/>
      <c r="AU713" s="669"/>
      <c r="AV713" s="669"/>
      <c r="AW713" s="669"/>
      <c r="AX713" s="670"/>
    </row>
    <row r="714" spans="1:50" ht="84" customHeight="1" x14ac:dyDescent="0.15">
      <c r="A714" s="661"/>
      <c r="B714" s="662"/>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564</v>
      </c>
      <c r="AE714" s="593"/>
      <c r="AF714" s="594"/>
      <c r="AG714" s="693" t="s">
        <v>621</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564</v>
      </c>
      <c r="AE715" s="672"/>
      <c r="AF715" s="781"/>
      <c r="AG715" s="527" t="s">
        <v>622</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618</v>
      </c>
      <c r="AE716" s="763"/>
      <c r="AF716" s="763"/>
      <c r="AG716" s="668"/>
      <c r="AH716" s="669"/>
      <c r="AI716" s="669"/>
      <c r="AJ716" s="669"/>
      <c r="AK716" s="669"/>
      <c r="AL716" s="669"/>
      <c r="AM716" s="669"/>
      <c r="AN716" s="669"/>
      <c r="AO716" s="669"/>
      <c r="AP716" s="669"/>
      <c r="AQ716" s="669"/>
      <c r="AR716" s="669"/>
      <c r="AS716" s="669"/>
      <c r="AT716" s="669"/>
      <c r="AU716" s="669"/>
      <c r="AV716" s="669"/>
      <c r="AW716" s="669"/>
      <c r="AX716" s="670"/>
    </row>
    <row r="717" spans="1:50" ht="54"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620</v>
      </c>
      <c r="AE717" s="159"/>
      <c r="AF717" s="159"/>
      <c r="AG717" s="668" t="s">
        <v>659</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618</v>
      </c>
      <c r="AE718" s="159"/>
      <c r="AF718" s="159"/>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618</v>
      </c>
      <c r="AE719" s="672"/>
      <c r="AF719" s="672"/>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hidden="1" customHeight="1" x14ac:dyDescent="0.15">
      <c r="A720" s="654"/>
      <c r="B720" s="655"/>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hidden="1" customHeight="1" x14ac:dyDescent="0.15">
      <c r="A721" s="654"/>
      <c r="B721" s="655"/>
      <c r="C721" s="922"/>
      <c r="D721" s="923"/>
      <c r="E721" s="923"/>
      <c r="F721" s="924"/>
      <c r="G721" s="942"/>
      <c r="H721" s="943"/>
      <c r="I721" s="82" t="str">
        <f>IF(OR(G721="　", G721=""), "", "-")</f>
        <v/>
      </c>
      <c r="J721" s="921"/>
      <c r="K721" s="921"/>
      <c r="L721" s="82" t="str">
        <f>IF(M721="","","-")</f>
        <v/>
      </c>
      <c r="M721" s="83"/>
      <c r="N721" s="918"/>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4"/>
      <c r="B722" s="655"/>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4"/>
      <c r="B723" s="655"/>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4"/>
      <c r="B724" s="655"/>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6"/>
      <c r="B725" s="657"/>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2" t="s">
        <v>48</v>
      </c>
      <c r="B726" s="623"/>
      <c r="C726" s="447" t="s">
        <v>53</v>
      </c>
      <c r="D726" s="582"/>
      <c r="E726" s="582"/>
      <c r="F726" s="583"/>
      <c r="G726" s="801" t="s">
        <v>679</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4"/>
      <c r="B727" s="625"/>
      <c r="C727" s="699" t="s">
        <v>57</v>
      </c>
      <c r="D727" s="700"/>
      <c r="E727" s="700"/>
      <c r="F727" s="701"/>
      <c r="G727" s="799" t="s">
        <v>679</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137</v>
      </c>
      <c r="B731" s="620"/>
      <c r="C731" s="620"/>
      <c r="D731" s="620"/>
      <c r="E731" s="621"/>
      <c r="F731" s="684" t="s">
        <v>676</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3" t="s">
        <v>176</v>
      </c>
      <c r="B733" s="754"/>
      <c r="C733" s="754"/>
      <c r="D733" s="754"/>
      <c r="E733" s="755"/>
      <c r="F733" s="770" t="s">
        <v>678</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406</v>
      </c>
      <c r="B737" s="101"/>
      <c r="C737" s="101"/>
      <c r="D737" s="102"/>
      <c r="E737" s="103" t="s">
        <v>623</v>
      </c>
      <c r="F737" s="103"/>
      <c r="G737" s="103"/>
      <c r="H737" s="103"/>
      <c r="I737" s="103"/>
      <c r="J737" s="103"/>
      <c r="K737" s="103"/>
      <c r="L737" s="103"/>
      <c r="M737" s="103"/>
      <c r="N737" s="109" t="s">
        <v>401</v>
      </c>
      <c r="O737" s="109"/>
      <c r="P737" s="109"/>
      <c r="Q737" s="109"/>
      <c r="R737" s="103" t="s">
        <v>624</v>
      </c>
      <c r="S737" s="103"/>
      <c r="T737" s="103"/>
      <c r="U737" s="103"/>
      <c r="V737" s="103"/>
      <c r="W737" s="103"/>
      <c r="X737" s="103"/>
      <c r="Y737" s="103"/>
      <c r="Z737" s="103"/>
      <c r="AA737" s="109" t="s">
        <v>400</v>
      </c>
      <c r="AB737" s="109"/>
      <c r="AC737" s="109"/>
      <c r="AD737" s="109"/>
      <c r="AE737" s="103" t="s">
        <v>626</v>
      </c>
      <c r="AF737" s="103"/>
      <c r="AG737" s="103"/>
      <c r="AH737" s="103"/>
      <c r="AI737" s="103"/>
      <c r="AJ737" s="103"/>
      <c r="AK737" s="103"/>
      <c r="AL737" s="103"/>
      <c r="AM737" s="103"/>
      <c r="AN737" s="109" t="s">
        <v>399</v>
      </c>
      <c r="AO737" s="109"/>
      <c r="AP737" s="109"/>
      <c r="AQ737" s="109"/>
      <c r="AR737" s="110" t="s">
        <v>627</v>
      </c>
      <c r="AS737" s="111"/>
      <c r="AT737" s="111"/>
      <c r="AU737" s="111"/>
      <c r="AV737" s="111"/>
      <c r="AW737" s="111"/>
      <c r="AX737" s="112"/>
      <c r="AY737" s="88"/>
      <c r="AZ737" s="88"/>
    </row>
    <row r="738" spans="1:52" ht="24.75" customHeight="1" x14ac:dyDescent="0.15">
      <c r="A738" s="100" t="s">
        <v>398</v>
      </c>
      <c r="B738" s="101"/>
      <c r="C738" s="101"/>
      <c r="D738" s="102"/>
      <c r="E738" s="103" t="s">
        <v>623</v>
      </c>
      <c r="F738" s="103"/>
      <c r="G738" s="103"/>
      <c r="H738" s="103"/>
      <c r="I738" s="103"/>
      <c r="J738" s="103"/>
      <c r="K738" s="103"/>
      <c r="L738" s="103"/>
      <c r="M738" s="103"/>
      <c r="N738" s="109" t="s">
        <v>397</v>
      </c>
      <c r="O738" s="109"/>
      <c r="P738" s="109"/>
      <c r="Q738" s="109"/>
      <c r="R738" s="103" t="s">
        <v>625</v>
      </c>
      <c r="S738" s="103"/>
      <c r="T738" s="103"/>
      <c r="U738" s="103"/>
      <c r="V738" s="103"/>
      <c r="W738" s="103"/>
      <c r="X738" s="103"/>
      <c r="Y738" s="103"/>
      <c r="Z738" s="103"/>
      <c r="AA738" s="109" t="s">
        <v>396</v>
      </c>
      <c r="AB738" s="109"/>
      <c r="AC738" s="109"/>
      <c r="AD738" s="109"/>
      <c r="AE738" s="103" t="s">
        <v>627</v>
      </c>
      <c r="AF738" s="103"/>
      <c r="AG738" s="103"/>
      <c r="AH738" s="103"/>
      <c r="AI738" s="103"/>
      <c r="AJ738" s="103"/>
      <c r="AK738" s="103"/>
      <c r="AL738" s="103"/>
      <c r="AM738" s="103"/>
      <c r="AN738" s="109" t="s">
        <v>395</v>
      </c>
      <c r="AO738" s="109"/>
      <c r="AP738" s="109"/>
      <c r="AQ738" s="109"/>
      <c r="AR738" s="110" t="s">
        <v>627</v>
      </c>
      <c r="AS738" s="111"/>
      <c r="AT738" s="111"/>
      <c r="AU738" s="111"/>
      <c r="AV738" s="111"/>
      <c r="AW738" s="111"/>
      <c r="AX738" s="112"/>
    </row>
    <row r="739" spans="1:52" ht="24.75" customHeight="1" x14ac:dyDescent="0.15">
      <c r="A739" s="100" t="s">
        <v>394</v>
      </c>
      <c r="B739" s="101"/>
      <c r="C739" s="101"/>
      <c r="D739" s="102"/>
      <c r="E739" s="103" t="s">
        <v>628</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418</v>
      </c>
      <c r="B740" s="131"/>
      <c r="C740" s="131"/>
      <c r="D740" s="132"/>
      <c r="E740" s="133" t="s">
        <v>560</v>
      </c>
      <c r="F740" s="125"/>
      <c r="G740" s="125"/>
      <c r="H740" s="92" t="str">
        <f>IF(E740="", "", "(")</f>
        <v>(</v>
      </c>
      <c r="I740" s="125" t="s">
        <v>391</v>
      </c>
      <c r="J740" s="125"/>
      <c r="K740" s="92" t="str">
        <f>IF(OR(I740="　", I740=""), "", "-")</f>
        <v>-</v>
      </c>
      <c r="L740" s="126">
        <v>25</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387</v>
      </c>
      <c r="B741" s="147"/>
      <c r="C741" s="147"/>
      <c r="D741" s="147"/>
      <c r="E741" s="147"/>
      <c r="F741" s="148"/>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28.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thickBot="1" x14ac:dyDescent="0.2">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389</v>
      </c>
      <c r="B780" s="765"/>
      <c r="C780" s="765"/>
      <c r="D780" s="765"/>
      <c r="E780" s="765"/>
      <c r="F780" s="766"/>
      <c r="G780" s="443" t="s">
        <v>667</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661</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46.5" customHeight="1" x14ac:dyDescent="0.15">
      <c r="A782" s="557"/>
      <c r="B782" s="767"/>
      <c r="C782" s="767"/>
      <c r="D782" s="767"/>
      <c r="E782" s="767"/>
      <c r="F782" s="768"/>
      <c r="G782" s="453" t="s">
        <v>629</v>
      </c>
      <c r="H782" s="454"/>
      <c r="I782" s="454"/>
      <c r="J782" s="454"/>
      <c r="K782" s="455"/>
      <c r="L782" s="456" t="s">
        <v>630</v>
      </c>
      <c r="M782" s="457"/>
      <c r="N782" s="457"/>
      <c r="O782" s="457"/>
      <c r="P782" s="457"/>
      <c r="Q782" s="457"/>
      <c r="R782" s="457"/>
      <c r="S782" s="457"/>
      <c r="T782" s="457"/>
      <c r="U782" s="457"/>
      <c r="V782" s="457"/>
      <c r="W782" s="457"/>
      <c r="X782" s="458"/>
      <c r="Y782" s="459">
        <v>1.4</v>
      </c>
      <c r="Z782" s="460"/>
      <c r="AA782" s="460"/>
      <c r="AB782" s="558"/>
      <c r="AC782" s="453" t="s">
        <v>631</v>
      </c>
      <c r="AD782" s="454"/>
      <c r="AE782" s="454"/>
      <c r="AF782" s="454"/>
      <c r="AG782" s="455"/>
      <c r="AH782" s="456" t="s">
        <v>632</v>
      </c>
      <c r="AI782" s="457"/>
      <c r="AJ782" s="457"/>
      <c r="AK782" s="457"/>
      <c r="AL782" s="457"/>
      <c r="AM782" s="457"/>
      <c r="AN782" s="457"/>
      <c r="AO782" s="457"/>
      <c r="AP782" s="457"/>
      <c r="AQ782" s="457"/>
      <c r="AR782" s="457"/>
      <c r="AS782" s="457"/>
      <c r="AT782" s="458"/>
      <c r="AU782" s="459">
        <v>0.1</v>
      </c>
      <c r="AV782" s="460"/>
      <c r="AW782" s="460"/>
      <c r="AX782" s="461"/>
    </row>
    <row r="783" spans="1:50" ht="45.75" customHeight="1" x14ac:dyDescent="0.15">
      <c r="A783" s="557"/>
      <c r="B783" s="767"/>
      <c r="C783" s="767"/>
      <c r="D783" s="767"/>
      <c r="E783" s="767"/>
      <c r="F783" s="768"/>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57"/>
      <c r="B784" s="767"/>
      <c r="C784" s="767"/>
      <c r="D784" s="767"/>
      <c r="E784" s="767"/>
      <c r="F784" s="768"/>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7"/>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7"/>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1.4</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0.1</v>
      </c>
      <c r="AV792" s="419"/>
      <c r="AW792" s="419"/>
      <c r="AX792" s="421"/>
    </row>
    <row r="793" spans="1:50" ht="24.75" hidden="1" customHeight="1" x14ac:dyDescent="0.15">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348</v>
      </c>
      <c r="AM832" s="961"/>
      <c r="AN832" s="961"/>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370</v>
      </c>
      <c r="AI837" s="350"/>
      <c r="AJ837" s="350"/>
      <c r="AK837" s="350"/>
      <c r="AL837" s="350" t="s">
        <v>21</v>
      </c>
      <c r="AM837" s="350"/>
      <c r="AN837" s="350"/>
      <c r="AO837" s="430"/>
      <c r="AP837" s="431" t="s">
        <v>301</v>
      </c>
      <c r="AQ837" s="431"/>
      <c r="AR837" s="431"/>
      <c r="AS837" s="431"/>
      <c r="AT837" s="431"/>
      <c r="AU837" s="431"/>
      <c r="AV837" s="431"/>
      <c r="AW837" s="431"/>
      <c r="AX837" s="431"/>
    </row>
    <row r="838" spans="1:50" ht="62.25" customHeight="1" x14ac:dyDescent="0.15">
      <c r="A838" s="408">
        <v>1</v>
      </c>
      <c r="B838" s="408">
        <v>1</v>
      </c>
      <c r="C838" s="428" t="s">
        <v>666</v>
      </c>
      <c r="D838" s="422"/>
      <c r="E838" s="422"/>
      <c r="F838" s="422"/>
      <c r="G838" s="422"/>
      <c r="H838" s="422"/>
      <c r="I838" s="422"/>
      <c r="J838" s="423">
        <v>6011602005677</v>
      </c>
      <c r="K838" s="424"/>
      <c r="L838" s="424"/>
      <c r="M838" s="424"/>
      <c r="N838" s="424"/>
      <c r="O838" s="424"/>
      <c r="P838" s="429" t="s">
        <v>630</v>
      </c>
      <c r="Q838" s="321"/>
      <c r="R838" s="321"/>
      <c r="S838" s="321"/>
      <c r="T838" s="321"/>
      <c r="U838" s="321"/>
      <c r="V838" s="321"/>
      <c r="W838" s="321"/>
      <c r="X838" s="321"/>
      <c r="Y838" s="322">
        <v>1.4</v>
      </c>
      <c r="Z838" s="323"/>
      <c r="AA838" s="323"/>
      <c r="AB838" s="324"/>
      <c r="AC838" s="332" t="s">
        <v>381</v>
      </c>
      <c r="AD838" s="427"/>
      <c r="AE838" s="427"/>
      <c r="AF838" s="427"/>
      <c r="AG838" s="427"/>
      <c r="AH838" s="425" t="s">
        <v>662</v>
      </c>
      <c r="AI838" s="426"/>
      <c r="AJ838" s="426"/>
      <c r="AK838" s="426"/>
      <c r="AL838" s="329" t="s">
        <v>663</v>
      </c>
      <c r="AM838" s="330"/>
      <c r="AN838" s="330"/>
      <c r="AO838" s="331"/>
      <c r="AP838" s="325" t="s">
        <v>664</v>
      </c>
      <c r="AQ838" s="325"/>
      <c r="AR838" s="325"/>
      <c r="AS838" s="325"/>
      <c r="AT838" s="325"/>
      <c r="AU838" s="325"/>
      <c r="AV838" s="325"/>
      <c r="AW838" s="325"/>
      <c r="AX838" s="325"/>
    </row>
    <row r="839" spans="1:50" ht="62.25" customHeight="1" x14ac:dyDescent="0.15">
      <c r="A839" s="408">
        <v>2</v>
      </c>
      <c r="B839" s="408">
        <v>1</v>
      </c>
      <c r="C839" s="428" t="s">
        <v>633</v>
      </c>
      <c r="D839" s="422"/>
      <c r="E839" s="422"/>
      <c r="F839" s="422"/>
      <c r="G839" s="422"/>
      <c r="H839" s="422"/>
      <c r="I839" s="422"/>
      <c r="J839" s="423">
        <v>7010401057508</v>
      </c>
      <c r="K839" s="424"/>
      <c r="L839" s="424"/>
      <c r="M839" s="424"/>
      <c r="N839" s="424"/>
      <c r="O839" s="424"/>
      <c r="P839" s="429" t="s">
        <v>634</v>
      </c>
      <c r="Q839" s="321"/>
      <c r="R839" s="321"/>
      <c r="S839" s="321"/>
      <c r="T839" s="321"/>
      <c r="U839" s="321"/>
      <c r="V839" s="321"/>
      <c r="W839" s="321"/>
      <c r="X839" s="321"/>
      <c r="Y839" s="322">
        <v>0.3</v>
      </c>
      <c r="Z839" s="323"/>
      <c r="AA839" s="323"/>
      <c r="AB839" s="324"/>
      <c r="AC839" s="332" t="s">
        <v>381</v>
      </c>
      <c r="AD839" s="332"/>
      <c r="AE839" s="332"/>
      <c r="AF839" s="332"/>
      <c r="AG839" s="332"/>
      <c r="AH839" s="425" t="s">
        <v>663</v>
      </c>
      <c r="AI839" s="426"/>
      <c r="AJ839" s="426"/>
      <c r="AK839" s="426"/>
      <c r="AL839" s="329" t="s">
        <v>663</v>
      </c>
      <c r="AM839" s="330"/>
      <c r="AN839" s="330"/>
      <c r="AO839" s="331"/>
      <c r="AP839" s="325" t="s">
        <v>665</v>
      </c>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370</v>
      </c>
      <c r="AI870" s="350"/>
      <c r="AJ870" s="350"/>
      <c r="AK870" s="350"/>
      <c r="AL870" s="350" t="s">
        <v>21</v>
      </c>
      <c r="AM870" s="350"/>
      <c r="AN870" s="350"/>
      <c r="AO870" s="430"/>
      <c r="AP870" s="431" t="s">
        <v>301</v>
      </c>
      <c r="AQ870" s="431"/>
      <c r="AR870" s="431"/>
      <c r="AS870" s="431"/>
      <c r="AT870" s="431"/>
      <c r="AU870" s="431"/>
      <c r="AV870" s="431"/>
      <c r="AW870" s="431"/>
      <c r="AX870" s="431"/>
    </row>
    <row r="871" spans="1:50" ht="30" customHeight="1" x14ac:dyDescent="0.15">
      <c r="A871" s="408">
        <v>1</v>
      </c>
      <c r="B871" s="408">
        <v>1</v>
      </c>
      <c r="C871" s="428" t="s">
        <v>635</v>
      </c>
      <c r="D871" s="422"/>
      <c r="E871" s="422"/>
      <c r="F871" s="422"/>
      <c r="G871" s="422"/>
      <c r="H871" s="422"/>
      <c r="I871" s="422"/>
      <c r="J871" s="423" t="s">
        <v>636</v>
      </c>
      <c r="K871" s="424"/>
      <c r="L871" s="424"/>
      <c r="M871" s="424"/>
      <c r="N871" s="424"/>
      <c r="O871" s="424"/>
      <c r="P871" s="429" t="s">
        <v>637</v>
      </c>
      <c r="Q871" s="321"/>
      <c r="R871" s="321"/>
      <c r="S871" s="321"/>
      <c r="T871" s="321"/>
      <c r="U871" s="321"/>
      <c r="V871" s="321"/>
      <c r="W871" s="321"/>
      <c r="X871" s="321"/>
      <c r="Y871" s="322">
        <v>0.1</v>
      </c>
      <c r="Z871" s="323"/>
      <c r="AA871" s="323"/>
      <c r="AB871" s="324"/>
      <c r="AC871" s="332" t="s">
        <v>80</v>
      </c>
      <c r="AD871" s="427"/>
      <c r="AE871" s="427"/>
      <c r="AF871" s="427"/>
      <c r="AG871" s="427"/>
      <c r="AH871" s="425" t="s">
        <v>638</v>
      </c>
      <c r="AI871" s="426"/>
      <c r="AJ871" s="426"/>
      <c r="AK871" s="426"/>
      <c r="AL871" s="329" t="s">
        <v>638</v>
      </c>
      <c r="AM871" s="330"/>
      <c r="AN871" s="330"/>
      <c r="AO871" s="331"/>
      <c r="AP871" s="325"/>
      <c r="AQ871" s="325"/>
      <c r="AR871" s="325"/>
      <c r="AS871" s="325"/>
      <c r="AT871" s="325"/>
      <c r="AU871" s="325"/>
      <c r="AV871" s="325"/>
      <c r="AW871" s="325"/>
      <c r="AX871" s="325"/>
    </row>
    <row r="872" spans="1:50" ht="30" customHeight="1" x14ac:dyDescent="0.15">
      <c r="A872" s="408">
        <v>2</v>
      </c>
      <c r="B872" s="408">
        <v>1</v>
      </c>
      <c r="C872" s="428" t="s">
        <v>639</v>
      </c>
      <c r="D872" s="422"/>
      <c r="E872" s="422"/>
      <c r="F872" s="422"/>
      <c r="G872" s="422"/>
      <c r="H872" s="422"/>
      <c r="I872" s="422"/>
      <c r="J872" s="423" t="s">
        <v>640</v>
      </c>
      <c r="K872" s="424"/>
      <c r="L872" s="424"/>
      <c r="M872" s="424"/>
      <c r="N872" s="424"/>
      <c r="O872" s="424"/>
      <c r="P872" s="429" t="s">
        <v>637</v>
      </c>
      <c r="Q872" s="321"/>
      <c r="R872" s="321"/>
      <c r="S872" s="321"/>
      <c r="T872" s="321"/>
      <c r="U872" s="321"/>
      <c r="V872" s="321"/>
      <c r="W872" s="321"/>
      <c r="X872" s="321"/>
      <c r="Y872" s="322">
        <v>0.06</v>
      </c>
      <c r="Z872" s="323"/>
      <c r="AA872" s="323"/>
      <c r="AB872" s="324"/>
      <c r="AC872" s="332" t="s">
        <v>80</v>
      </c>
      <c r="AD872" s="332"/>
      <c r="AE872" s="332"/>
      <c r="AF872" s="332"/>
      <c r="AG872" s="332"/>
      <c r="AH872" s="425" t="s">
        <v>640</v>
      </c>
      <c r="AI872" s="426"/>
      <c r="AJ872" s="426"/>
      <c r="AK872" s="426"/>
      <c r="AL872" s="329" t="s">
        <v>642</v>
      </c>
      <c r="AM872" s="330"/>
      <c r="AN872" s="330"/>
      <c r="AO872" s="331"/>
      <c r="AP872" s="325"/>
      <c r="AQ872" s="325"/>
      <c r="AR872" s="325"/>
      <c r="AS872" s="325"/>
      <c r="AT872" s="325"/>
      <c r="AU872" s="325"/>
      <c r="AV872" s="325"/>
      <c r="AW872" s="325"/>
      <c r="AX872" s="325"/>
    </row>
    <row r="873" spans="1:50" ht="30" customHeight="1" x14ac:dyDescent="0.15">
      <c r="A873" s="408">
        <v>3</v>
      </c>
      <c r="B873" s="408">
        <v>1</v>
      </c>
      <c r="C873" s="428" t="s">
        <v>647</v>
      </c>
      <c r="D873" s="422"/>
      <c r="E873" s="422"/>
      <c r="F873" s="422"/>
      <c r="G873" s="422"/>
      <c r="H873" s="422"/>
      <c r="I873" s="422"/>
      <c r="J873" s="423" t="s">
        <v>642</v>
      </c>
      <c r="K873" s="424"/>
      <c r="L873" s="424"/>
      <c r="M873" s="424"/>
      <c r="N873" s="424"/>
      <c r="O873" s="424"/>
      <c r="P873" s="429" t="s">
        <v>637</v>
      </c>
      <c r="Q873" s="321"/>
      <c r="R873" s="321"/>
      <c r="S873" s="321"/>
      <c r="T873" s="321"/>
      <c r="U873" s="321"/>
      <c r="V873" s="321"/>
      <c r="W873" s="321"/>
      <c r="X873" s="321"/>
      <c r="Y873" s="322">
        <v>0.05</v>
      </c>
      <c r="Z873" s="323"/>
      <c r="AA873" s="323"/>
      <c r="AB873" s="324"/>
      <c r="AC873" s="332" t="s">
        <v>80</v>
      </c>
      <c r="AD873" s="332"/>
      <c r="AE873" s="332"/>
      <c r="AF873" s="332"/>
      <c r="AG873" s="332"/>
      <c r="AH873" s="327" t="s">
        <v>640</v>
      </c>
      <c r="AI873" s="328"/>
      <c r="AJ873" s="328"/>
      <c r="AK873" s="328"/>
      <c r="AL873" s="329" t="s">
        <v>640</v>
      </c>
      <c r="AM873" s="330"/>
      <c r="AN873" s="330"/>
      <c r="AO873" s="331"/>
      <c r="AP873" s="325"/>
      <c r="AQ873" s="325"/>
      <c r="AR873" s="325"/>
      <c r="AS873" s="325"/>
      <c r="AT873" s="325"/>
      <c r="AU873" s="325"/>
      <c r="AV873" s="325"/>
      <c r="AW873" s="325"/>
      <c r="AX873" s="325"/>
    </row>
    <row r="874" spans="1:50" ht="30" customHeight="1" x14ac:dyDescent="0.15">
      <c r="A874" s="408">
        <v>4</v>
      </c>
      <c r="B874" s="408">
        <v>1</v>
      </c>
      <c r="C874" s="428" t="s">
        <v>648</v>
      </c>
      <c r="D874" s="422"/>
      <c r="E874" s="422"/>
      <c r="F874" s="422"/>
      <c r="G874" s="422"/>
      <c r="H874" s="422"/>
      <c r="I874" s="422"/>
      <c r="J874" s="423" t="s">
        <v>644</v>
      </c>
      <c r="K874" s="424"/>
      <c r="L874" s="424"/>
      <c r="M874" s="424"/>
      <c r="N874" s="424"/>
      <c r="O874" s="424"/>
      <c r="P874" s="429" t="s">
        <v>637</v>
      </c>
      <c r="Q874" s="321"/>
      <c r="R874" s="321"/>
      <c r="S874" s="321"/>
      <c r="T874" s="321"/>
      <c r="U874" s="321"/>
      <c r="V874" s="321"/>
      <c r="W874" s="321"/>
      <c r="X874" s="321"/>
      <c r="Y874" s="322">
        <v>4.4999999999999998E-2</v>
      </c>
      <c r="Z874" s="323"/>
      <c r="AA874" s="323"/>
      <c r="AB874" s="324"/>
      <c r="AC874" s="332" t="s">
        <v>80</v>
      </c>
      <c r="AD874" s="332"/>
      <c r="AE874" s="332"/>
      <c r="AF874" s="332"/>
      <c r="AG874" s="332"/>
      <c r="AH874" s="327" t="s">
        <v>640</v>
      </c>
      <c r="AI874" s="328"/>
      <c r="AJ874" s="328"/>
      <c r="AK874" s="328"/>
      <c r="AL874" s="329" t="s">
        <v>640</v>
      </c>
      <c r="AM874" s="330"/>
      <c r="AN874" s="330"/>
      <c r="AO874" s="331"/>
      <c r="AP874" s="325"/>
      <c r="AQ874" s="325"/>
      <c r="AR874" s="325"/>
      <c r="AS874" s="325"/>
      <c r="AT874" s="325"/>
      <c r="AU874" s="325"/>
      <c r="AV874" s="325"/>
      <c r="AW874" s="325"/>
      <c r="AX874" s="325"/>
    </row>
    <row r="875" spans="1:50" ht="30" customHeight="1" x14ac:dyDescent="0.15">
      <c r="A875" s="408">
        <v>5</v>
      </c>
      <c r="B875" s="408">
        <v>1</v>
      </c>
      <c r="C875" s="428" t="s">
        <v>649</v>
      </c>
      <c r="D875" s="422"/>
      <c r="E875" s="422"/>
      <c r="F875" s="422"/>
      <c r="G875" s="422"/>
      <c r="H875" s="422"/>
      <c r="I875" s="422"/>
      <c r="J875" s="423" t="s">
        <v>645</v>
      </c>
      <c r="K875" s="424"/>
      <c r="L875" s="424"/>
      <c r="M875" s="424"/>
      <c r="N875" s="424"/>
      <c r="O875" s="424"/>
      <c r="P875" s="429" t="s">
        <v>637</v>
      </c>
      <c r="Q875" s="321"/>
      <c r="R875" s="321"/>
      <c r="S875" s="321"/>
      <c r="T875" s="321"/>
      <c r="U875" s="321"/>
      <c r="V875" s="321"/>
      <c r="W875" s="321"/>
      <c r="X875" s="321"/>
      <c r="Y875" s="322">
        <v>1.4999999999999999E-2</v>
      </c>
      <c r="Z875" s="323"/>
      <c r="AA875" s="323"/>
      <c r="AB875" s="324"/>
      <c r="AC875" s="326" t="s">
        <v>80</v>
      </c>
      <c r="AD875" s="326"/>
      <c r="AE875" s="326"/>
      <c r="AF875" s="326"/>
      <c r="AG875" s="326"/>
      <c r="AH875" s="327" t="s">
        <v>640</v>
      </c>
      <c r="AI875" s="328"/>
      <c r="AJ875" s="328"/>
      <c r="AK875" s="328"/>
      <c r="AL875" s="329" t="s">
        <v>640</v>
      </c>
      <c r="AM875" s="330"/>
      <c r="AN875" s="330"/>
      <c r="AO875" s="331"/>
      <c r="AP875" s="325"/>
      <c r="AQ875" s="325"/>
      <c r="AR875" s="325"/>
      <c r="AS875" s="325"/>
      <c r="AT875" s="325"/>
      <c r="AU875" s="325"/>
      <c r="AV875" s="325"/>
      <c r="AW875" s="325"/>
      <c r="AX875" s="325"/>
    </row>
    <row r="876" spans="1:50" ht="30" customHeight="1" x14ac:dyDescent="0.15">
      <c r="A876" s="408">
        <v>6</v>
      </c>
      <c r="B876" s="408">
        <v>1</v>
      </c>
      <c r="C876" s="428" t="s">
        <v>650</v>
      </c>
      <c r="D876" s="422"/>
      <c r="E876" s="422"/>
      <c r="F876" s="422"/>
      <c r="G876" s="422"/>
      <c r="H876" s="422"/>
      <c r="I876" s="422"/>
      <c r="J876" s="423" t="s">
        <v>646</v>
      </c>
      <c r="K876" s="424"/>
      <c r="L876" s="424"/>
      <c r="M876" s="424"/>
      <c r="N876" s="424"/>
      <c r="O876" s="424"/>
      <c r="P876" s="429" t="s">
        <v>637</v>
      </c>
      <c r="Q876" s="321"/>
      <c r="R876" s="321"/>
      <c r="S876" s="321"/>
      <c r="T876" s="321"/>
      <c r="U876" s="321"/>
      <c r="V876" s="321"/>
      <c r="W876" s="321"/>
      <c r="X876" s="321"/>
      <c r="Y876" s="322">
        <v>4.0000000000000001E-3</v>
      </c>
      <c r="Z876" s="323"/>
      <c r="AA876" s="323"/>
      <c r="AB876" s="324"/>
      <c r="AC876" s="326" t="s">
        <v>80</v>
      </c>
      <c r="AD876" s="326"/>
      <c r="AE876" s="326"/>
      <c r="AF876" s="326"/>
      <c r="AG876" s="326"/>
      <c r="AH876" s="327" t="s">
        <v>641</v>
      </c>
      <c r="AI876" s="328"/>
      <c r="AJ876" s="328"/>
      <c r="AK876" s="328"/>
      <c r="AL876" s="329" t="s">
        <v>643</v>
      </c>
      <c r="AM876" s="330"/>
      <c r="AN876" s="330"/>
      <c r="AO876" s="331"/>
      <c r="AP876" s="325"/>
      <c r="AQ876" s="325"/>
      <c r="AR876" s="325"/>
      <c r="AS876" s="325"/>
      <c r="AT876" s="325"/>
      <c r="AU876" s="325"/>
      <c r="AV876" s="325"/>
      <c r="AW876" s="325"/>
      <c r="AX876" s="325"/>
    </row>
    <row r="877" spans="1:50" ht="30" customHeight="1" x14ac:dyDescent="0.15">
      <c r="A877" s="408">
        <v>7</v>
      </c>
      <c r="B877" s="408">
        <v>1</v>
      </c>
      <c r="C877" s="428" t="s">
        <v>651</v>
      </c>
      <c r="D877" s="422"/>
      <c r="E877" s="422"/>
      <c r="F877" s="422"/>
      <c r="G877" s="422"/>
      <c r="H877" s="422"/>
      <c r="I877" s="422"/>
      <c r="J877" s="423" t="s">
        <v>642</v>
      </c>
      <c r="K877" s="424"/>
      <c r="L877" s="424"/>
      <c r="M877" s="424"/>
      <c r="N877" s="424"/>
      <c r="O877" s="424"/>
      <c r="P877" s="429" t="s">
        <v>637</v>
      </c>
      <c r="Q877" s="321"/>
      <c r="R877" s="321"/>
      <c r="S877" s="321"/>
      <c r="T877" s="321"/>
      <c r="U877" s="321"/>
      <c r="V877" s="321"/>
      <c r="W877" s="321"/>
      <c r="X877" s="321"/>
      <c r="Y877" s="322">
        <v>2E-3</v>
      </c>
      <c r="Z877" s="323"/>
      <c r="AA877" s="323"/>
      <c r="AB877" s="324"/>
      <c r="AC877" s="326" t="s">
        <v>80</v>
      </c>
      <c r="AD877" s="326"/>
      <c r="AE877" s="326"/>
      <c r="AF877" s="326"/>
      <c r="AG877" s="326"/>
      <c r="AH877" s="327" t="s">
        <v>640</v>
      </c>
      <c r="AI877" s="328"/>
      <c r="AJ877" s="328"/>
      <c r="AK877" s="328"/>
      <c r="AL877" s="329" t="s">
        <v>640</v>
      </c>
      <c r="AM877" s="330"/>
      <c r="AN877" s="330"/>
      <c r="AO877" s="331"/>
      <c r="AP877" s="325"/>
      <c r="AQ877" s="325"/>
      <c r="AR877" s="325"/>
      <c r="AS877" s="325"/>
      <c r="AT877" s="325"/>
      <c r="AU877" s="325"/>
      <c r="AV877" s="325"/>
      <c r="AW877" s="325"/>
      <c r="AX877" s="325"/>
    </row>
    <row r="878" spans="1:50" ht="30"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370</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370</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370</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370</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370</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370</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348</v>
      </c>
      <c r="AM1099" s="963"/>
      <c r="AN1099" s="96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5"/>
      <c r="E1102" s="281" t="s">
        <v>265</v>
      </c>
      <c r="F1102" s="895"/>
      <c r="G1102" s="895"/>
      <c r="H1102" s="895"/>
      <c r="I1102" s="895"/>
      <c r="J1102" s="281" t="s">
        <v>300</v>
      </c>
      <c r="K1102" s="281"/>
      <c r="L1102" s="281"/>
      <c r="M1102" s="281"/>
      <c r="N1102" s="281"/>
      <c r="O1102" s="281"/>
      <c r="P1102" s="348" t="s">
        <v>27</v>
      </c>
      <c r="Q1102" s="348"/>
      <c r="R1102" s="348"/>
      <c r="S1102" s="348"/>
      <c r="T1102" s="348"/>
      <c r="U1102" s="348"/>
      <c r="V1102" s="348"/>
      <c r="W1102" s="348"/>
      <c r="X1102" s="348"/>
      <c r="Y1102" s="281" t="s">
        <v>302</v>
      </c>
      <c r="Z1102" s="895"/>
      <c r="AA1102" s="895"/>
      <c r="AB1102" s="895"/>
      <c r="AC1102" s="281" t="s">
        <v>248</v>
      </c>
      <c r="AD1102" s="281"/>
      <c r="AE1102" s="281"/>
      <c r="AF1102" s="281"/>
      <c r="AG1102" s="281"/>
      <c r="AH1102" s="348" t="s">
        <v>261</v>
      </c>
      <c r="AI1102" s="349"/>
      <c r="AJ1102" s="349"/>
      <c r="AK1102" s="349"/>
      <c r="AL1102" s="349" t="s">
        <v>21</v>
      </c>
      <c r="AM1102" s="349"/>
      <c r="AN1102" s="349"/>
      <c r="AO1102" s="898"/>
      <c r="AP1102" s="431" t="s">
        <v>334</v>
      </c>
      <c r="AQ1102" s="431"/>
      <c r="AR1102" s="431"/>
      <c r="AS1102" s="431"/>
      <c r="AT1102" s="431"/>
      <c r="AU1102" s="431"/>
      <c r="AV1102" s="431"/>
      <c r="AW1102" s="431"/>
      <c r="AX1102" s="431"/>
    </row>
    <row r="1103" spans="1:50" ht="30" customHeight="1" x14ac:dyDescent="0.15">
      <c r="A1103" s="408">
        <v>1</v>
      </c>
      <c r="B1103" s="408">
        <v>1</v>
      </c>
      <c r="C1103" s="897"/>
      <c r="D1103" s="897"/>
      <c r="E1103" s="265" t="s">
        <v>652</v>
      </c>
      <c r="F1103" s="896"/>
      <c r="G1103" s="896"/>
      <c r="H1103" s="896"/>
      <c r="I1103" s="896"/>
      <c r="J1103" s="423" t="s">
        <v>653</v>
      </c>
      <c r="K1103" s="424"/>
      <c r="L1103" s="424"/>
      <c r="M1103" s="424"/>
      <c r="N1103" s="424"/>
      <c r="O1103" s="424"/>
      <c r="P1103" s="429" t="s">
        <v>654</v>
      </c>
      <c r="Q1103" s="321"/>
      <c r="R1103" s="321"/>
      <c r="S1103" s="321"/>
      <c r="T1103" s="321"/>
      <c r="U1103" s="321"/>
      <c r="V1103" s="321"/>
      <c r="W1103" s="321"/>
      <c r="X1103" s="321"/>
      <c r="Y1103" s="322" t="s">
        <v>640</v>
      </c>
      <c r="Z1103" s="323"/>
      <c r="AA1103" s="323"/>
      <c r="AB1103" s="324"/>
      <c r="AC1103" s="326"/>
      <c r="AD1103" s="326"/>
      <c r="AE1103" s="326"/>
      <c r="AF1103" s="326"/>
      <c r="AG1103" s="326"/>
      <c r="AH1103" s="327" t="s">
        <v>640</v>
      </c>
      <c r="AI1103" s="328"/>
      <c r="AJ1103" s="328"/>
      <c r="AK1103" s="328"/>
      <c r="AL1103" s="329" t="s">
        <v>640</v>
      </c>
      <c r="AM1103" s="330"/>
      <c r="AN1103" s="330"/>
      <c r="AO1103" s="331"/>
      <c r="AP1103" s="325" t="s">
        <v>655</v>
      </c>
      <c r="AQ1103" s="325"/>
      <c r="AR1103" s="325"/>
      <c r="AS1103" s="325"/>
      <c r="AT1103" s="325"/>
      <c r="AU1103" s="325"/>
      <c r="AV1103" s="325"/>
      <c r="AW1103" s="325"/>
      <c r="AX1103" s="325"/>
    </row>
    <row r="1104" spans="1:50" ht="30" hidden="1" customHeight="1" x14ac:dyDescent="0.15">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05" priority="14021">
      <formula>IF(RIGHT(TEXT(P14,"0.#"),1)=".",FALSE,TRUE)</formula>
    </cfRule>
    <cfRule type="expression" dxfId="2804" priority="14022">
      <formula>IF(RIGHT(TEXT(P14,"0.#"),1)=".",TRUE,FALSE)</formula>
    </cfRule>
  </conditionalFormatting>
  <conditionalFormatting sqref="AE32">
    <cfRule type="expression" dxfId="2803" priority="14011">
      <formula>IF(RIGHT(TEXT(AE32,"0.#"),1)=".",FALSE,TRUE)</formula>
    </cfRule>
    <cfRule type="expression" dxfId="2802" priority="14012">
      <formula>IF(RIGHT(TEXT(AE32,"0.#"),1)=".",TRUE,FALSE)</formula>
    </cfRule>
  </conditionalFormatting>
  <conditionalFormatting sqref="P18:AX18">
    <cfRule type="expression" dxfId="2801" priority="13897">
      <formula>IF(RIGHT(TEXT(P18,"0.#"),1)=".",FALSE,TRUE)</formula>
    </cfRule>
    <cfRule type="expression" dxfId="2800" priority="13898">
      <formula>IF(RIGHT(TEXT(P18,"0.#"),1)=".",TRUE,FALSE)</formula>
    </cfRule>
  </conditionalFormatting>
  <conditionalFormatting sqref="Y783">
    <cfRule type="expression" dxfId="2799" priority="13893">
      <formula>IF(RIGHT(TEXT(Y783,"0.#"),1)=".",FALSE,TRUE)</formula>
    </cfRule>
    <cfRule type="expression" dxfId="2798" priority="13894">
      <formula>IF(RIGHT(TEXT(Y783,"0.#"),1)=".",TRUE,FALSE)</formula>
    </cfRule>
  </conditionalFormatting>
  <conditionalFormatting sqref="Y792">
    <cfRule type="expression" dxfId="2797" priority="13889">
      <formula>IF(RIGHT(TEXT(Y792,"0.#"),1)=".",FALSE,TRUE)</formula>
    </cfRule>
    <cfRule type="expression" dxfId="2796" priority="13890">
      <formula>IF(RIGHT(TEXT(Y792,"0.#"),1)=".",TRUE,FALSE)</formula>
    </cfRule>
  </conditionalFormatting>
  <conditionalFormatting sqref="Y823:Y830 Y821 Y810:Y817 Y808 Y797:Y804 Y795">
    <cfRule type="expression" dxfId="2795" priority="13671">
      <formula>IF(RIGHT(TEXT(Y795,"0.#"),1)=".",FALSE,TRUE)</formula>
    </cfRule>
    <cfRule type="expression" dxfId="2794" priority="13672">
      <formula>IF(RIGHT(TEXT(Y795,"0.#"),1)=".",TRUE,FALSE)</formula>
    </cfRule>
  </conditionalFormatting>
  <conditionalFormatting sqref="P16:AQ17 P15:AX15 P13:AX13">
    <cfRule type="expression" dxfId="2793" priority="13719">
      <formula>IF(RIGHT(TEXT(P13,"0.#"),1)=".",FALSE,TRUE)</formula>
    </cfRule>
    <cfRule type="expression" dxfId="2792" priority="13720">
      <formula>IF(RIGHT(TEXT(P13,"0.#"),1)=".",TRUE,FALSE)</formula>
    </cfRule>
  </conditionalFormatting>
  <conditionalFormatting sqref="P19:AJ19">
    <cfRule type="expression" dxfId="2791" priority="13717">
      <formula>IF(RIGHT(TEXT(P19,"0.#"),1)=".",FALSE,TRUE)</formula>
    </cfRule>
    <cfRule type="expression" dxfId="2790" priority="13718">
      <formula>IF(RIGHT(TEXT(P19,"0.#"),1)=".",TRUE,FALSE)</formula>
    </cfRule>
  </conditionalFormatting>
  <conditionalFormatting sqref="AE101">
    <cfRule type="expression" dxfId="2789" priority="13709">
      <formula>IF(RIGHT(TEXT(AE101,"0.#"),1)=".",FALSE,TRUE)</formula>
    </cfRule>
    <cfRule type="expression" dxfId="2788" priority="13710">
      <formula>IF(RIGHT(TEXT(AE101,"0.#"),1)=".",TRUE,FALSE)</formula>
    </cfRule>
  </conditionalFormatting>
  <conditionalFormatting sqref="Y784:Y791 Y782">
    <cfRule type="expression" dxfId="2787" priority="13695">
      <formula>IF(RIGHT(TEXT(Y782,"0.#"),1)=".",FALSE,TRUE)</formula>
    </cfRule>
    <cfRule type="expression" dxfId="2786" priority="13696">
      <formula>IF(RIGHT(TEXT(Y782,"0.#"),1)=".",TRUE,FALSE)</formula>
    </cfRule>
  </conditionalFormatting>
  <conditionalFormatting sqref="AU783">
    <cfRule type="expression" dxfId="2785" priority="13693">
      <formula>IF(RIGHT(TEXT(AU783,"0.#"),1)=".",FALSE,TRUE)</formula>
    </cfRule>
    <cfRule type="expression" dxfId="2784" priority="13694">
      <formula>IF(RIGHT(TEXT(AU783,"0.#"),1)=".",TRUE,FALSE)</formula>
    </cfRule>
  </conditionalFormatting>
  <conditionalFormatting sqref="AU792">
    <cfRule type="expression" dxfId="2783" priority="13691">
      <formula>IF(RIGHT(TEXT(AU792,"0.#"),1)=".",FALSE,TRUE)</formula>
    </cfRule>
    <cfRule type="expression" dxfId="2782" priority="13692">
      <formula>IF(RIGHT(TEXT(AU792,"0.#"),1)=".",TRUE,FALSE)</formula>
    </cfRule>
  </conditionalFormatting>
  <conditionalFormatting sqref="AU784:AU791 AU782">
    <cfRule type="expression" dxfId="2781" priority="13689">
      <formula>IF(RIGHT(TEXT(AU782,"0.#"),1)=".",FALSE,TRUE)</formula>
    </cfRule>
    <cfRule type="expression" dxfId="2780" priority="13690">
      <formula>IF(RIGHT(TEXT(AU782,"0.#"),1)=".",TRUE,FALSE)</formula>
    </cfRule>
  </conditionalFormatting>
  <conditionalFormatting sqref="Y822 Y809 Y796">
    <cfRule type="expression" dxfId="2779" priority="13675">
      <formula>IF(RIGHT(TEXT(Y796,"0.#"),1)=".",FALSE,TRUE)</formula>
    </cfRule>
    <cfRule type="expression" dxfId="2778" priority="13676">
      <formula>IF(RIGHT(TEXT(Y796,"0.#"),1)=".",TRUE,FALSE)</formula>
    </cfRule>
  </conditionalFormatting>
  <conditionalFormatting sqref="Y831 Y818 Y805">
    <cfRule type="expression" dxfId="2777" priority="13673">
      <formula>IF(RIGHT(TEXT(Y805,"0.#"),1)=".",FALSE,TRUE)</formula>
    </cfRule>
    <cfRule type="expression" dxfId="2776" priority="13674">
      <formula>IF(RIGHT(TEXT(Y805,"0.#"),1)=".",TRUE,FALSE)</formula>
    </cfRule>
  </conditionalFormatting>
  <conditionalFormatting sqref="AU822 AU809 AU796">
    <cfRule type="expression" dxfId="2775" priority="13669">
      <formula>IF(RIGHT(TEXT(AU796,"0.#"),1)=".",FALSE,TRUE)</formula>
    </cfRule>
    <cfRule type="expression" dxfId="2774" priority="13670">
      <formula>IF(RIGHT(TEXT(AU796,"0.#"),1)=".",TRUE,FALSE)</formula>
    </cfRule>
  </conditionalFormatting>
  <conditionalFormatting sqref="AU831 AU818 AU805">
    <cfRule type="expression" dxfId="2773" priority="13667">
      <formula>IF(RIGHT(TEXT(AU805,"0.#"),1)=".",FALSE,TRUE)</formula>
    </cfRule>
    <cfRule type="expression" dxfId="2772" priority="13668">
      <formula>IF(RIGHT(TEXT(AU805,"0.#"),1)=".",TRUE,FALSE)</formula>
    </cfRule>
  </conditionalFormatting>
  <conditionalFormatting sqref="AU823:AU830 AU821 AU810:AU817 AU808 AU797:AU804 AU795">
    <cfRule type="expression" dxfId="2771" priority="13665">
      <formula>IF(RIGHT(TEXT(AU795,"0.#"),1)=".",FALSE,TRUE)</formula>
    </cfRule>
    <cfRule type="expression" dxfId="2770" priority="13666">
      <formula>IF(RIGHT(TEXT(AU795,"0.#"),1)=".",TRUE,FALSE)</formula>
    </cfRule>
  </conditionalFormatting>
  <conditionalFormatting sqref="AM87">
    <cfRule type="expression" dxfId="2769" priority="13319">
      <formula>IF(RIGHT(TEXT(AM87,"0.#"),1)=".",FALSE,TRUE)</formula>
    </cfRule>
    <cfRule type="expression" dxfId="2768" priority="13320">
      <formula>IF(RIGHT(TEXT(AM87,"0.#"),1)=".",TRUE,FALSE)</formula>
    </cfRule>
  </conditionalFormatting>
  <conditionalFormatting sqref="AE55">
    <cfRule type="expression" dxfId="2767" priority="13387">
      <formula>IF(RIGHT(TEXT(AE55,"0.#"),1)=".",FALSE,TRUE)</formula>
    </cfRule>
    <cfRule type="expression" dxfId="2766" priority="13388">
      <formula>IF(RIGHT(TEXT(AE55,"0.#"),1)=".",TRUE,FALSE)</formula>
    </cfRule>
  </conditionalFormatting>
  <conditionalFormatting sqref="AI55">
    <cfRule type="expression" dxfId="2765" priority="13385">
      <formula>IF(RIGHT(TEXT(AI55,"0.#"),1)=".",FALSE,TRUE)</formula>
    </cfRule>
    <cfRule type="expression" dxfId="2764" priority="13386">
      <formula>IF(RIGHT(TEXT(AI55,"0.#"),1)=".",TRUE,FALSE)</formula>
    </cfRule>
  </conditionalFormatting>
  <conditionalFormatting sqref="AM34">
    <cfRule type="expression" dxfId="2763" priority="13465">
      <formula>IF(RIGHT(TEXT(AM34,"0.#"),1)=".",FALSE,TRUE)</formula>
    </cfRule>
    <cfRule type="expression" dxfId="2762" priority="13466">
      <formula>IF(RIGHT(TEXT(AM34,"0.#"),1)=".",TRUE,FALSE)</formula>
    </cfRule>
  </conditionalFormatting>
  <conditionalFormatting sqref="AE33">
    <cfRule type="expression" dxfId="2761" priority="13479">
      <formula>IF(RIGHT(TEXT(AE33,"0.#"),1)=".",FALSE,TRUE)</formula>
    </cfRule>
    <cfRule type="expression" dxfId="2760" priority="13480">
      <formula>IF(RIGHT(TEXT(AE33,"0.#"),1)=".",TRUE,FALSE)</formula>
    </cfRule>
  </conditionalFormatting>
  <conditionalFormatting sqref="AE34">
    <cfRule type="expression" dxfId="2759" priority="13477">
      <formula>IF(RIGHT(TEXT(AE34,"0.#"),1)=".",FALSE,TRUE)</formula>
    </cfRule>
    <cfRule type="expression" dxfId="2758" priority="13478">
      <formula>IF(RIGHT(TEXT(AE34,"0.#"),1)=".",TRUE,FALSE)</formula>
    </cfRule>
  </conditionalFormatting>
  <conditionalFormatting sqref="AI34">
    <cfRule type="expression" dxfId="2757" priority="13475">
      <formula>IF(RIGHT(TEXT(AI34,"0.#"),1)=".",FALSE,TRUE)</formula>
    </cfRule>
    <cfRule type="expression" dxfId="2756" priority="13476">
      <formula>IF(RIGHT(TEXT(AI34,"0.#"),1)=".",TRUE,FALSE)</formula>
    </cfRule>
  </conditionalFormatting>
  <conditionalFormatting sqref="AI33">
    <cfRule type="expression" dxfId="2755" priority="13473">
      <formula>IF(RIGHT(TEXT(AI33,"0.#"),1)=".",FALSE,TRUE)</formula>
    </cfRule>
    <cfRule type="expression" dxfId="2754" priority="13474">
      <formula>IF(RIGHT(TEXT(AI33,"0.#"),1)=".",TRUE,FALSE)</formula>
    </cfRule>
  </conditionalFormatting>
  <conditionalFormatting sqref="AI32">
    <cfRule type="expression" dxfId="2753" priority="13471">
      <formula>IF(RIGHT(TEXT(AI32,"0.#"),1)=".",FALSE,TRUE)</formula>
    </cfRule>
    <cfRule type="expression" dxfId="2752" priority="13472">
      <formula>IF(RIGHT(TEXT(AI32,"0.#"),1)=".",TRUE,FALSE)</formula>
    </cfRule>
  </conditionalFormatting>
  <conditionalFormatting sqref="AM32">
    <cfRule type="expression" dxfId="2751" priority="13469">
      <formula>IF(RIGHT(TEXT(AM32,"0.#"),1)=".",FALSE,TRUE)</formula>
    </cfRule>
    <cfRule type="expression" dxfId="2750" priority="13470">
      <formula>IF(RIGHT(TEXT(AM32,"0.#"),1)=".",TRUE,FALSE)</formula>
    </cfRule>
  </conditionalFormatting>
  <conditionalFormatting sqref="AM33">
    <cfRule type="expression" dxfId="2749" priority="13467">
      <formula>IF(RIGHT(TEXT(AM33,"0.#"),1)=".",FALSE,TRUE)</formula>
    </cfRule>
    <cfRule type="expression" dxfId="2748" priority="13468">
      <formula>IF(RIGHT(TEXT(AM33,"0.#"),1)=".",TRUE,FALSE)</formula>
    </cfRule>
  </conditionalFormatting>
  <conditionalFormatting sqref="AQ32:AQ34">
    <cfRule type="expression" dxfId="2747" priority="13459">
      <formula>IF(RIGHT(TEXT(AQ32,"0.#"),1)=".",FALSE,TRUE)</formula>
    </cfRule>
    <cfRule type="expression" dxfId="2746" priority="13460">
      <formula>IF(RIGHT(TEXT(AQ32,"0.#"),1)=".",TRUE,FALSE)</formula>
    </cfRule>
  </conditionalFormatting>
  <conditionalFormatting sqref="AU32:AU34">
    <cfRule type="expression" dxfId="2745" priority="13457">
      <formula>IF(RIGHT(TEXT(AU32,"0.#"),1)=".",FALSE,TRUE)</formula>
    </cfRule>
    <cfRule type="expression" dxfId="2744" priority="13458">
      <formula>IF(RIGHT(TEXT(AU32,"0.#"),1)=".",TRUE,FALSE)</formula>
    </cfRule>
  </conditionalFormatting>
  <conditionalFormatting sqref="AE53">
    <cfRule type="expression" dxfId="2743" priority="13391">
      <formula>IF(RIGHT(TEXT(AE53,"0.#"),1)=".",FALSE,TRUE)</formula>
    </cfRule>
    <cfRule type="expression" dxfId="2742" priority="13392">
      <formula>IF(RIGHT(TEXT(AE53,"0.#"),1)=".",TRUE,FALSE)</formula>
    </cfRule>
  </conditionalFormatting>
  <conditionalFormatting sqref="AE54">
    <cfRule type="expression" dxfId="2741" priority="13389">
      <formula>IF(RIGHT(TEXT(AE54,"0.#"),1)=".",FALSE,TRUE)</formula>
    </cfRule>
    <cfRule type="expression" dxfId="2740" priority="13390">
      <formula>IF(RIGHT(TEXT(AE54,"0.#"),1)=".",TRUE,FALSE)</formula>
    </cfRule>
  </conditionalFormatting>
  <conditionalFormatting sqref="AI54">
    <cfRule type="expression" dxfId="2739" priority="13383">
      <formula>IF(RIGHT(TEXT(AI54,"0.#"),1)=".",FALSE,TRUE)</formula>
    </cfRule>
    <cfRule type="expression" dxfId="2738" priority="13384">
      <formula>IF(RIGHT(TEXT(AI54,"0.#"),1)=".",TRUE,FALSE)</formula>
    </cfRule>
  </conditionalFormatting>
  <conditionalFormatting sqref="AI53">
    <cfRule type="expression" dxfId="2737" priority="13381">
      <formula>IF(RIGHT(TEXT(AI53,"0.#"),1)=".",FALSE,TRUE)</formula>
    </cfRule>
    <cfRule type="expression" dxfId="2736" priority="13382">
      <formula>IF(RIGHT(TEXT(AI53,"0.#"),1)=".",TRUE,FALSE)</formula>
    </cfRule>
  </conditionalFormatting>
  <conditionalFormatting sqref="AM53">
    <cfRule type="expression" dxfId="2735" priority="13379">
      <formula>IF(RIGHT(TEXT(AM53,"0.#"),1)=".",FALSE,TRUE)</formula>
    </cfRule>
    <cfRule type="expression" dxfId="2734" priority="13380">
      <formula>IF(RIGHT(TEXT(AM53,"0.#"),1)=".",TRUE,FALSE)</formula>
    </cfRule>
  </conditionalFormatting>
  <conditionalFormatting sqref="AM54">
    <cfRule type="expression" dxfId="2733" priority="13377">
      <formula>IF(RIGHT(TEXT(AM54,"0.#"),1)=".",FALSE,TRUE)</formula>
    </cfRule>
    <cfRule type="expression" dxfId="2732" priority="13378">
      <formula>IF(RIGHT(TEXT(AM54,"0.#"),1)=".",TRUE,FALSE)</formula>
    </cfRule>
  </conditionalFormatting>
  <conditionalFormatting sqref="AM55">
    <cfRule type="expression" dxfId="2731" priority="13375">
      <formula>IF(RIGHT(TEXT(AM55,"0.#"),1)=".",FALSE,TRUE)</formula>
    </cfRule>
    <cfRule type="expression" dxfId="2730" priority="13376">
      <formula>IF(RIGHT(TEXT(AM55,"0.#"),1)=".",TRUE,FALSE)</formula>
    </cfRule>
  </conditionalFormatting>
  <conditionalFormatting sqref="AE60">
    <cfRule type="expression" dxfId="2729" priority="13361">
      <formula>IF(RIGHT(TEXT(AE60,"0.#"),1)=".",FALSE,TRUE)</formula>
    </cfRule>
    <cfRule type="expression" dxfId="2728" priority="13362">
      <formula>IF(RIGHT(TEXT(AE60,"0.#"),1)=".",TRUE,FALSE)</formula>
    </cfRule>
  </conditionalFormatting>
  <conditionalFormatting sqref="AE61">
    <cfRule type="expression" dxfId="2727" priority="13359">
      <formula>IF(RIGHT(TEXT(AE61,"0.#"),1)=".",FALSE,TRUE)</formula>
    </cfRule>
    <cfRule type="expression" dxfId="2726" priority="13360">
      <formula>IF(RIGHT(TEXT(AE61,"0.#"),1)=".",TRUE,FALSE)</formula>
    </cfRule>
  </conditionalFormatting>
  <conditionalFormatting sqref="AE62">
    <cfRule type="expression" dxfId="2725" priority="13357">
      <formula>IF(RIGHT(TEXT(AE62,"0.#"),1)=".",FALSE,TRUE)</formula>
    </cfRule>
    <cfRule type="expression" dxfId="2724" priority="13358">
      <formula>IF(RIGHT(TEXT(AE62,"0.#"),1)=".",TRUE,FALSE)</formula>
    </cfRule>
  </conditionalFormatting>
  <conditionalFormatting sqref="AI62">
    <cfRule type="expression" dxfId="2723" priority="13355">
      <formula>IF(RIGHT(TEXT(AI62,"0.#"),1)=".",FALSE,TRUE)</formula>
    </cfRule>
    <cfRule type="expression" dxfId="2722" priority="13356">
      <formula>IF(RIGHT(TEXT(AI62,"0.#"),1)=".",TRUE,FALSE)</formula>
    </cfRule>
  </conditionalFormatting>
  <conditionalFormatting sqref="AI61">
    <cfRule type="expression" dxfId="2721" priority="13353">
      <formula>IF(RIGHT(TEXT(AI61,"0.#"),1)=".",FALSE,TRUE)</formula>
    </cfRule>
    <cfRule type="expression" dxfId="2720" priority="13354">
      <formula>IF(RIGHT(TEXT(AI61,"0.#"),1)=".",TRUE,FALSE)</formula>
    </cfRule>
  </conditionalFormatting>
  <conditionalFormatting sqref="AI60">
    <cfRule type="expression" dxfId="2719" priority="13351">
      <formula>IF(RIGHT(TEXT(AI60,"0.#"),1)=".",FALSE,TRUE)</formula>
    </cfRule>
    <cfRule type="expression" dxfId="2718" priority="13352">
      <formula>IF(RIGHT(TEXT(AI60,"0.#"),1)=".",TRUE,FALSE)</formula>
    </cfRule>
  </conditionalFormatting>
  <conditionalFormatting sqref="AM60">
    <cfRule type="expression" dxfId="2717" priority="13349">
      <formula>IF(RIGHT(TEXT(AM60,"0.#"),1)=".",FALSE,TRUE)</formula>
    </cfRule>
    <cfRule type="expression" dxfId="2716" priority="13350">
      <formula>IF(RIGHT(TEXT(AM60,"0.#"),1)=".",TRUE,FALSE)</formula>
    </cfRule>
  </conditionalFormatting>
  <conditionalFormatting sqref="AM61">
    <cfRule type="expression" dxfId="2715" priority="13347">
      <formula>IF(RIGHT(TEXT(AM61,"0.#"),1)=".",FALSE,TRUE)</formula>
    </cfRule>
    <cfRule type="expression" dxfId="2714" priority="13348">
      <formula>IF(RIGHT(TEXT(AM61,"0.#"),1)=".",TRUE,FALSE)</formula>
    </cfRule>
  </conditionalFormatting>
  <conditionalFormatting sqref="AM62">
    <cfRule type="expression" dxfId="2713" priority="13345">
      <formula>IF(RIGHT(TEXT(AM62,"0.#"),1)=".",FALSE,TRUE)</formula>
    </cfRule>
    <cfRule type="expression" dxfId="2712" priority="13346">
      <formula>IF(RIGHT(TEXT(AM62,"0.#"),1)=".",TRUE,FALSE)</formula>
    </cfRule>
  </conditionalFormatting>
  <conditionalFormatting sqref="AE87">
    <cfRule type="expression" dxfId="2711" priority="13331">
      <formula>IF(RIGHT(TEXT(AE87,"0.#"),1)=".",FALSE,TRUE)</formula>
    </cfRule>
    <cfRule type="expression" dxfId="2710" priority="13332">
      <formula>IF(RIGHT(TEXT(AE87,"0.#"),1)=".",TRUE,FALSE)</formula>
    </cfRule>
  </conditionalFormatting>
  <conditionalFormatting sqref="AE88">
    <cfRule type="expression" dxfId="2709" priority="13329">
      <formula>IF(RIGHT(TEXT(AE88,"0.#"),1)=".",FALSE,TRUE)</formula>
    </cfRule>
    <cfRule type="expression" dxfId="2708" priority="13330">
      <formula>IF(RIGHT(TEXT(AE88,"0.#"),1)=".",TRUE,FALSE)</formula>
    </cfRule>
  </conditionalFormatting>
  <conditionalFormatting sqref="AE89">
    <cfRule type="expression" dxfId="2707" priority="13327">
      <formula>IF(RIGHT(TEXT(AE89,"0.#"),1)=".",FALSE,TRUE)</formula>
    </cfRule>
    <cfRule type="expression" dxfId="2706" priority="13328">
      <formula>IF(RIGHT(TEXT(AE89,"0.#"),1)=".",TRUE,FALSE)</formula>
    </cfRule>
  </conditionalFormatting>
  <conditionalFormatting sqref="AI89">
    <cfRule type="expression" dxfId="2705" priority="13325">
      <formula>IF(RIGHT(TEXT(AI89,"0.#"),1)=".",FALSE,TRUE)</formula>
    </cfRule>
    <cfRule type="expression" dxfId="2704" priority="13326">
      <formula>IF(RIGHT(TEXT(AI89,"0.#"),1)=".",TRUE,FALSE)</formula>
    </cfRule>
  </conditionalFormatting>
  <conditionalFormatting sqref="AI88">
    <cfRule type="expression" dxfId="2703" priority="13323">
      <formula>IF(RIGHT(TEXT(AI88,"0.#"),1)=".",FALSE,TRUE)</formula>
    </cfRule>
    <cfRule type="expression" dxfId="2702" priority="13324">
      <formula>IF(RIGHT(TEXT(AI88,"0.#"),1)=".",TRUE,FALSE)</formula>
    </cfRule>
  </conditionalFormatting>
  <conditionalFormatting sqref="AI87">
    <cfRule type="expression" dxfId="2701" priority="13321">
      <formula>IF(RIGHT(TEXT(AI87,"0.#"),1)=".",FALSE,TRUE)</formula>
    </cfRule>
    <cfRule type="expression" dxfId="2700" priority="13322">
      <formula>IF(RIGHT(TEXT(AI87,"0.#"),1)=".",TRUE,FALSE)</formula>
    </cfRule>
  </conditionalFormatting>
  <conditionalFormatting sqref="AM88">
    <cfRule type="expression" dxfId="2699" priority="13317">
      <formula>IF(RIGHT(TEXT(AM88,"0.#"),1)=".",FALSE,TRUE)</formula>
    </cfRule>
    <cfRule type="expression" dxfId="2698" priority="13318">
      <formula>IF(RIGHT(TEXT(AM88,"0.#"),1)=".",TRUE,FALSE)</formula>
    </cfRule>
  </conditionalFormatting>
  <conditionalFormatting sqref="AM89">
    <cfRule type="expression" dxfId="2697" priority="13315">
      <formula>IF(RIGHT(TEXT(AM89,"0.#"),1)=".",FALSE,TRUE)</formula>
    </cfRule>
    <cfRule type="expression" dxfId="2696" priority="13316">
      <formula>IF(RIGHT(TEXT(AM89,"0.#"),1)=".",TRUE,FALSE)</formula>
    </cfRule>
  </conditionalFormatting>
  <conditionalFormatting sqref="AE92">
    <cfRule type="expression" dxfId="2695" priority="13301">
      <formula>IF(RIGHT(TEXT(AE92,"0.#"),1)=".",FALSE,TRUE)</formula>
    </cfRule>
    <cfRule type="expression" dxfId="2694" priority="13302">
      <formula>IF(RIGHT(TEXT(AE92,"0.#"),1)=".",TRUE,FALSE)</formula>
    </cfRule>
  </conditionalFormatting>
  <conditionalFormatting sqref="AE93">
    <cfRule type="expression" dxfId="2693" priority="13299">
      <formula>IF(RIGHT(TEXT(AE93,"0.#"),1)=".",FALSE,TRUE)</formula>
    </cfRule>
    <cfRule type="expression" dxfId="2692" priority="13300">
      <formula>IF(RIGHT(TEXT(AE93,"0.#"),1)=".",TRUE,FALSE)</formula>
    </cfRule>
  </conditionalFormatting>
  <conditionalFormatting sqref="AE94">
    <cfRule type="expression" dxfId="2691" priority="13297">
      <formula>IF(RIGHT(TEXT(AE94,"0.#"),1)=".",FALSE,TRUE)</formula>
    </cfRule>
    <cfRule type="expression" dxfId="2690" priority="13298">
      <formula>IF(RIGHT(TEXT(AE94,"0.#"),1)=".",TRUE,FALSE)</formula>
    </cfRule>
  </conditionalFormatting>
  <conditionalFormatting sqref="AI94">
    <cfRule type="expression" dxfId="2689" priority="13295">
      <formula>IF(RIGHT(TEXT(AI94,"0.#"),1)=".",FALSE,TRUE)</formula>
    </cfRule>
    <cfRule type="expression" dxfId="2688" priority="13296">
      <formula>IF(RIGHT(TEXT(AI94,"0.#"),1)=".",TRUE,FALSE)</formula>
    </cfRule>
  </conditionalFormatting>
  <conditionalFormatting sqref="AI93">
    <cfRule type="expression" dxfId="2687" priority="13293">
      <formula>IF(RIGHT(TEXT(AI93,"0.#"),1)=".",FALSE,TRUE)</formula>
    </cfRule>
    <cfRule type="expression" dxfId="2686" priority="13294">
      <formula>IF(RIGHT(TEXT(AI93,"0.#"),1)=".",TRUE,FALSE)</formula>
    </cfRule>
  </conditionalFormatting>
  <conditionalFormatting sqref="AI92">
    <cfRule type="expression" dxfId="2685" priority="13291">
      <formula>IF(RIGHT(TEXT(AI92,"0.#"),1)=".",FALSE,TRUE)</formula>
    </cfRule>
    <cfRule type="expression" dxfId="2684" priority="13292">
      <formula>IF(RIGHT(TEXT(AI92,"0.#"),1)=".",TRUE,FALSE)</formula>
    </cfRule>
  </conditionalFormatting>
  <conditionalFormatting sqref="AM92">
    <cfRule type="expression" dxfId="2683" priority="13289">
      <formula>IF(RIGHT(TEXT(AM92,"0.#"),1)=".",FALSE,TRUE)</formula>
    </cfRule>
    <cfRule type="expression" dxfId="2682" priority="13290">
      <formula>IF(RIGHT(TEXT(AM92,"0.#"),1)=".",TRUE,FALSE)</formula>
    </cfRule>
  </conditionalFormatting>
  <conditionalFormatting sqref="AM93">
    <cfRule type="expression" dxfId="2681" priority="13287">
      <formula>IF(RIGHT(TEXT(AM93,"0.#"),1)=".",FALSE,TRUE)</formula>
    </cfRule>
    <cfRule type="expression" dxfId="2680" priority="13288">
      <formula>IF(RIGHT(TEXT(AM93,"0.#"),1)=".",TRUE,FALSE)</formula>
    </cfRule>
  </conditionalFormatting>
  <conditionalFormatting sqref="AM94">
    <cfRule type="expression" dxfId="2679" priority="13285">
      <formula>IF(RIGHT(TEXT(AM94,"0.#"),1)=".",FALSE,TRUE)</formula>
    </cfRule>
    <cfRule type="expression" dxfId="2678" priority="13286">
      <formula>IF(RIGHT(TEXT(AM94,"0.#"),1)=".",TRUE,FALSE)</formula>
    </cfRule>
  </conditionalFormatting>
  <conditionalFormatting sqref="AE97">
    <cfRule type="expression" dxfId="2677" priority="13271">
      <formula>IF(RIGHT(TEXT(AE97,"0.#"),1)=".",FALSE,TRUE)</formula>
    </cfRule>
    <cfRule type="expression" dxfId="2676" priority="13272">
      <formula>IF(RIGHT(TEXT(AE97,"0.#"),1)=".",TRUE,FALSE)</formula>
    </cfRule>
  </conditionalFormatting>
  <conditionalFormatting sqref="AE98">
    <cfRule type="expression" dxfId="2675" priority="13269">
      <formula>IF(RIGHT(TEXT(AE98,"0.#"),1)=".",FALSE,TRUE)</formula>
    </cfRule>
    <cfRule type="expression" dxfId="2674" priority="13270">
      <formula>IF(RIGHT(TEXT(AE98,"0.#"),1)=".",TRUE,FALSE)</formula>
    </cfRule>
  </conditionalFormatting>
  <conditionalFormatting sqref="AE99">
    <cfRule type="expression" dxfId="2673" priority="13267">
      <formula>IF(RIGHT(TEXT(AE99,"0.#"),1)=".",FALSE,TRUE)</formula>
    </cfRule>
    <cfRule type="expression" dxfId="2672" priority="13268">
      <formula>IF(RIGHT(TEXT(AE99,"0.#"),1)=".",TRUE,FALSE)</formula>
    </cfRule>
  </conditionalFormatting>
  <conditionalFormatting sqref="AI99">
    <cfRule type="expression" dxfId="2671" priority="13265">
      <formula>IF(RIGHT(TEXT(AI99,"0.#"),1)=".",FALSE,TRUE)</formula>
    </cfRule>
    <cfRule type="expression" dxfId="2670" priority="13266">
      <formula>IF(RIGHT(TEXT(AI99,"0.#"),1)=".",TRUE,FALSE)</formula>
    </cfRule>
  </conditionalFormatting>
  <conditionalFormatting sqref="AI98">
    <cfRule type="expression" dxfId="2669" priority="13263">
      <formula>IF(RIGHT(TEXT(AI98,"0.#"),1)=".",FALSE,TRUE)</formula>
    </cfRule>
    <cfRule type="expression" dxfId="2668" priority="13264">
      <formula>IF(RIGHT(TEXT(AI98,"0.#"),1)=".",TRUE,FALSE)</formula>
    </cfRule>
  </conditionalFormatting>
  <conditionalFormatting sqref="AI97">
    <cfRule type="expression" dxfId="2667" priority="13261">
      <formula>IF(RIGHT(TEXT(AI97,"0.#"),1)=".",FALSE,TRUE)</formula>
    </cfRule>
    <cfRule type="expression" dxfId="2666" priority="13262">
      <formula>IF(RIGHT(TEXT(AI97,"0.#"),1)=".",TRUE,FALSE)</formula>
    </cfRule>
  </conditionalFormatting>
  <conditionalFormatting sqref="AM97">
    <cfRule type="expression" dxfId="2665" priority="13259">
      <formula>IF(RIGHT(TEXT(AM97,"0.#"),1)=".",FALSE,TRUE)</formula>
    </cfRule>
    <cfRule type="expression" dxfId="2664" priority="13260">
      <formula>IF(RIGHT(TEXT(AM97,"0.#"),1)=".",TRUE,FALSE)</formula>
    </cfRule>
  </conditionalFormatting>
  <conditionalFormatting sqref="AM98">
    <cfRule type="expression" dxfId="2663" priority="13257">
      <formula>IF(RIGHT(TEXT(AM98,"0.#"),1)=".",FALSE,TRUE)</formula>
    </cfRule>
    <cfRule type="expression" dxfId="2662" priority="13258">
      <formula>IF(RIGHT(TEXT(AM98,"0.#"),1)=".",TRUE,FALSE)</formula>
    </cfRule>
  </conditionalFormatting>
  <conditionalFormatting sqref="AM99">
    <cfRule type="expression" dxfId="2661" priority="13255">
      <formula>IF(RIGHT(TEXT(AM99,"0.#"),1)=".",FALSE,TRUE)</formula>
    </cfRule>
    <cfRule type="expression" dxfId="2660" priority="13256">
      <formula>IF(RIGHT(TEXT(AM99,"0.#"),1)=".",TRUE,FALSE)</formula>
    </cfRule>
  </conditionalFormatting>
  <conditionalFormatting sqref="AI101">
    <cfRule type="expression" dxfId="2659" priority="13241">
      <formula>IF(RIGHT(TEXT(AI101,"0.#"),1)=".",FALSE,TRUE)</formula>
    </cfRule>
    <cfRule type="expression" dxfId="2658" priority="13242">
      <formula>IF(RIGHT(TEXT(AI101,"0.#"),1)=".",TRUE,FALSE)</formula>
    </cfRule>
  </conditionalFormatting>
  <conditionalFormatting sqref="AE102">
    <cfRule type="expression" dxfId="2657" priority="13237">
      <formula>IF(RIGHT(TEXT(AE102,"0.#"),1)=".",FALSE,TRUE)</formula>
    </cfRule>
    <cfRule type="expression" dxfId="2656" priority="13238">
      <formula>IF(RIGHT(TEXT(AE102,"0.#"),1)=".",TRUE,FALSE)</formula>
    </cfRule>
  </conditionalFormatting>
  <conditionalFormatting sqref="AI102">
    <cfRule type="expression" dxfId="2655" priority="13235">
      <formula>IF(RIGHT(TEXT(AI102,"0.#"),1)=".",FALSE,TRUE)</formula>
    </cfRule>
    <cfRule type="expression" dxfId="2654" priority="13236">
      <formula>IF(RIGHT(TEXT(AI102,"0.#"),1)=".",TRUE,FALSE)</formula>
    </cfRule>
  </conditionalFormatting>
  <conditionalFormatting sqref="AE104">
    <cfRule type="expression" dxfId="2653" priority="13229">
      <formula>IF(RIGHT(TEXT(AE104,"0.#"),1)=".",FALSE,TRUE)</formula>
    </cfRule>
    <cfRule type="expression" dxfId="2652" priority="13230">
      <formula>IF(RIGHT(TEXT(AE104,"0.#"),1)=".",TRUE,FALSE)</formula>
    </cfRule>
  </conditionalFormatting>
  <conditionalFormatting sqref="AI104">
    <cfRule type="expression" dxfId="2651" priority="13227">
      <formula>IF(RIGHT(TEXT(AI104,"0.#"),1)=".",FALSE,TRUE)</formula>
    </cfRule>
    <cfRule type="expression" dxfId="2650" priority="13228">
      <formula>IF(RIGHT(TEXT(AI104,"0.#"),1)=".",TRUE,FALSE)</formula>
    </cfRule>
  </conditionalFormatting>
  <conditionalFormatting sqref="AM104">
    <cfRule type="expression" dxfId="2649" priority="13225">
      <formula>IF(RIGHT(TEXT(AM104,"0.#"),1)=".",FALSE,TRUE)</formula>
    </cfRule>
    <cfRule type="expression" dxfId="2648" priority="13226">
      <formula>IF(RIGHT(TEXT(AM104,"0.#"),1)=".",TRUE,FALSE)</formula>
    </cfRule>
  </conditionalFormatting>
  <conditionalFormatting sqref="AE105">
    <cfRule type="expression" dxfId="2647" priority="13223">
      <formula>IF(RIGHT(TEXT(AE105,"0.#"),1)=".",FALSE,TRUE)</formula>
    </cfRule>
    <cfRule type="expression" dxfId="2646" priority="13224">
      <formula>IF(RIGHT(TEXT(AE105,"0.#"),1)=".",TRUE,FALSE)</formula>
    </cfRule>
  </conditionalFormatting>
  <conditionalFormatting sqref="AI105">
    <cfRule type="expression" dxfId="2645" priority="13221">
      <formula>IF(RIGHT(TEXT(AI105,"0.#"),1)=".",FALSE,TRUE)</formula>
    </cfRule>
    <cfRule type="expression" dxfId="2644" priority="13222">
      <formula>IF(RIGHT(TEXT(AI105,"0.#"),1)=".",TRUE,FALSE)</formula>
    </cfRule>
  </conditionalFormatting>
  <conditionalFormatting sqref="AM105">
    <cfRule type="expression" dxfId="2643" priority="13219">
      <formula>IF(RIGHT(TEXT(AM105,"0.#"),1)=".",FALSE,TRUE)</formula>
    </cfRule>
    <cfRule type="expression" dxfId="2642" priority="13220">
      <formula>IF(RIGHT(TEXT(AM105,"0.#"),1)=".",TRUE,FALSE)</formula>
    </cfRule>
  </conditionalFormatting>
  <conditionalFormatting sqref="AE107">
    <cfRule type="expression" dxfId="2641" priority="13215">
      <formula>IF(RIGHT(TEXT(AE107,"0.#"),1)=".",FALSE,TRUE)</formula>
    </cfRule>
    <cfRule type="expression" dxfId="2640" priority="13216">
      <formula>IF(RIGHT(TEXT(AE107,"0.#"),1)=".",TRUE,FALSE)</formula>
    </cfRule>
  </conditionalFormatting>
  <conditionalFormatting sqref="AI107">
    <cfRule type="expression" dxfId="2639" priority="13213">
      <formula>IF(RIGHT(TEXT(AI107,"0.#"),1)=".",FALSE,TRUE)</formula>
    </cfRule>
    <cfRule type="expression" dxfId="2638" priority="13214">
      <formula>IF(RIGHT(TEXT(AI107,"0.#"),1)=".",TRUE,FALSE)</formula>
    </cfRule>
  </conditionalFormatting>
  <conditionalFormatting sqref="AM107">
    <cfRule type="expression" dxfId="2637" priority="13211">
      <formula>IF(RIGHT(TEXT(AM107,"0.#"),1)=".",FALSE,TRUE)</formula>
    </cfRule>
    <cfRule type="expression" dxfId="2636" priority="13212">
      <formula>IF(RIGHT(TEXT(AM107,"0.#"),1)=".",TRUE,FALSE)</formula>
    </cfRule>
  </conditionalFormatting>
  <conditionalFormatting sqref="AE108">
    <cfRule type="expression" dxfId="2635" priority="13209">
      <formula>IF(RIGHT(TEXT(AE108,"0.#"),1)=".",FALSE,TRUE)</formula>
    </cfRule>
    <cfRule type="expression" dxfId="2634" priority="13210">
      <formula>IF(RIGHT(TEXT(AE108,"0.#"),1)=".",TRUE,FALSE)</formula>
    </cfRule>
  </conditionalFormatting>
  <conditionalFormatting sqref="AI108">
    <cfRule type="expression" dxfId="2633" priority="13207">
      <formula>IF(RIGHT(TEXT(AI108,"0.#"),1)=".",FALSE,TRUE)</formula>
    </cfRule>
    <cfRule type="expression" dxfId="2632" priority="13208">
      <formula>IF(RIGHT(TEXT(AI108,"0.#"),1)=".",TRUE,FALSE)</formula>
    </cfRule>
  </conditionalFormatting>
  <conditionalFormatting sqref="AM108">
    <cfRule type="expression" dxfId="2631" priority="13205">
      <formula>IF(RIGHT(TEXT(AM108,"0.#"),1)=".",FALSE,TRUE)</formula>
    </cfRule>
    <cfRule type="expression" dxfId="2630" priority="13206">
      <formula>IF(RIGHT(TEXT(AM108,"0.#"),1)=".",TRUE,FALSE)</formula>
    </cfRule>
  </conditionalFormatting>
  <conditionalFormatting sqref="AE110">
    <cfRule type="expression" dxfId="2629" priority="13201">
      <formula>IF(RIGHT(TEXT(AE110,"0.#"),1)=".",FALSE,TRUE)</formula>
    </cfRule>
    <cfRule type="expression" dxfId="2628" priority="13202">
      <formula>IF(RIGHT(TEXT(AE110,"0.#"),1)=".",TRUE,FALSE)</formula>
    </cfRule>
  </conditionalFormatting>
  <conditionalFormatting sqref="AI110">
    <cfRule type="expression" dxfId="2627" priority="13199">
      <formula>IF(RIGHT(TEXT(AI110,"0.#"),1)=".",FALSE,TRUE)</formula>
    </cfRule>
    <cfRule type="expression" dxfId="2626" priority="13200">
      <formula>IF(RIGHT(TEXT(AI110,"0.#"),1)=".",TRUE,FALSE)</formula>
    </cfRule>
  </conditionalFormatting>
  <conditionalFormatting sqref="AM110">
    <cfRule type="expression" dxfId="2625" priority="13197">
      <formula>IF(RIGHT(TEXT(AM110,"0.#"),1)=".",FALSE,TRUE)</formula>
    </cfRule>
    <cfRule type="expression" dxfId="2624" priority="13198">
      <formula>IF(RIGHT(TEXT(AM110,"0.#"),1)=".",TRUE,FALSE)</formula>
    </cfRule>
  </conditionalFormatting>
  <conditionalFormatting sqref="AE111">
    <cfRule type="expression" dxfId="2623" priority="13195">
      <formula>IF(RIGHT(TEXT(AE111,"0.#"),1)=".",FALSE,TRUE)</formula>
    </cfRule>
    <cfRule type="expression" dxfId="2622" priority="13196">
      <formula>IF(RIGHT(TEXT(AE111,"0.#"),1)=".",TRUE,FALSE)</formula>
    </cfRule>
  </conditionalFormatting>
  <conditionalFormatting sqref="AI111">
    <cfRule type="expression" dxfId="2621" priority="13193">
      <formula>IF(RIGHT(TEXT(AI111,"0.#"),1)=".",FALSE,TRUE)</formula>
    </cfRule>
    <cfRule type="expression" dxfId="2620" priority="13194">
      <formula>IF(RIGHT(TEXT(AI111,"0.#"),1)=".",TRUE,FALSE)</formula>
    </cfRule>
  </conditionalFormatting>
  <conditionalFormatting sqref="AM111">
    <cfRule type="expression" dxfId="2619" priority="13191">
      <formula>IF(RIGHT(TEXT(AM111,"0.#"),1)=".",FALSE,TRUE)</formula>
    </cfRule>
    <cfRule type="expression" dxfId="2618" priority="13192">
      <formula>IF(RIGHT(TEXT(AM111,"0.#"),1)=".",TRUE,FALSE)</formula>
    </cfRule>
  </conditionalFormatting>
  <conditionalFormatting sqref="AE113">
    <cfRule type="expression" dxfId="2617" priority="13187">
      <formula>IF(RIGHT(TEXT(AE113,"0.#"),1)=".",FALSE,TRUE)</formula>
    </cfRule>
    <cfRule type="expression" dxfId="2616" priority="13188">
      <formula>IF(RIGHT(TEXT(AE113,"0.#"),1)=".",TRUE,FALSE)</formula>
    </cfRule>
  </conditionalFormatting>
  <conditionalFormatting sqref="AI113">
    <cfRule type="expression" dxfId="2615" priority="13185">
      <formula>IF(RIGHT(TEXT(AI113,"0.#"),1)=".",FALSE,TRUE)</formula>
    </cfRule>
    <cfRule type="expression" dxfId="2614" priority="13186">
      <formula>IF(RIGHT(TEXT(AI113,"0.#"),1)=".",TRUE,FALSE)</formula>
    </cfRule>
  </conditionalFormatting>
  <conditionalFormatting sqref="AM113">
    <cfRule type="expression" dxfId="2613" priority="13183">
      <formula>IF(RIGHT(TEXT(AM113,"0.#"),1)=".",FALSE,TRUE)</formula>
    </cfRule>
    <cfRule type="expression" dxfId="2612" priority="13184">
      <formula>IF(RIGHT(TEXT(AM113,"0.#"),1)=".",TRUE,FALSE)</formula>
    </cfRule>
  </conditionalFormatting>
  <conditionalFormatting sqref="AE114">
    <cfRule type="expression" dxfId="2611" priority="13181">
      <formula>IF(RIGHT(TEXT(AE114,"0.#"),1)=".",FALSE,TRUE)</formula>
    </cfRule>
    <cfRule type="expression" dxfId="2610" priority="13182">
      <formula>IF(RIGHT(TEXT(AE114,"0.#"),1)=".",TRUE,FALSE)</formula>
    </cfRule>
  </conditionalFormatting>
  <conditionalFormatting sqref="AI114">
    <cfRule type="expression" dxfId="2609" priority="13179">
      <formula>IF(RIGHT(TEXT(AI114,"0.#"),1)=".",FALSE,TRUE)</formula>
    </cfRule>
    <cfRule type="expression" dxfId="2608" priority="13180">
      <formula>IF(RIGHT(TEXT(AI114,"0.#"),1)=".",TRUE,FALSE)</formula>
    </cfRule>
  </conditionalFormatting>
  <conditionalFormatting sqref="AM114">
    <cfRule type="expression" dxfId="2607" priority="13177">
      <formula>IF(RIGHT(TEXT(AM114,"0.#"),1)=".",FALSE,TRUE)</formula>
    </cfRule>
    <cfRule type="expression" dxfId="2606" priority="13178">
      <formula>IF(RIGHT(TEXT(AM114,"0.#"),1)=".",TRUE,FALSE)</formula>
    </cfRule>
  </conditionalFormatting>
  <conditionalFormatting sqref="AE116">
    <cfRule type="expression" dxfId="2605" priority="13173">
      <formula>IF(RIGHT(TEXT(AE116,"0.#"),1)=".",FALSE,TRUE)</formula>
    </cfRule>
    <cfRule type="expression" dxfId="2604" priority="13174">
      <formula>IF(RIGHT(TEXT(AE116,"0.#"),1)=".",TRUE,FALSE)</formula>
    </cfRule>
  </conditionalFormatting>
  <conditionalFormatting sqref="AI116">
    <cfRule type="expression" dxfId="2603" priority="13171">
      <formula>IF(RIGHT(TEXT(AI116,"0.#"),1)=".",FALSE,TRUE)</formula>
    </cfRule>
    <cfRule type="expression" dxfId="2602" priority="13172">
      <formula>IF(RIGHT(TEXT(AI116,"0.#"),1)=".",TRUE,FALSE)</formula>
    </cfRule>
  </conditionalFormatting>
  <conditionalFormatting sqref="AE117">
    <cfRule type="expression" dxfId="2601" priority="13167">
      <formula>IF(RIGHT(TEXT(AE117,"0.#"),1)=".",FALSE,TRUE)</formula>
    </cfRule>
    <cfRule type="expression" dxfId="2600" priority="13168">
      <formula>IF(RIGHT(TEXT(AE117,"0.#"),1)=".",TRUE,FALSE)</formula>
    </cfRule>
  </conditionalFormatting>
  <conditionalFormatting sqref="AI117">
    <cfRule type="expression" dxfId="2599" priority="13165">
      <formula>IF(RIGHT(TEXT(AI117,"0.#"),1)=".",FALSE,TRUE)</formula>
    </cfRule>
    <cfRule type="expression" dxfId="2598" priority="13166">
      <formula>IF(RIGHT(TEXT(AI117,"0.#"),1)=".",TRUE,FALSE)</formula>
    </cfRule>
  </conditionalFormatting>
  <conditionalFormatting sqref="AE119 AQ119">
    <cfRule type="expression" dxfId="2597" priority="13159">
      <formula>IF(RIGHT(TEXT(AE119,"0.#"),1)=".",FALSE,TRUE)</formula>
    </cfRule>
    <cfRule type="expression" dxfId="2596" priority="13160">
      <formula>IF(RIGHT(TEXT(AE119,"0.#"),1)=".",TRUE,FALSE)</formula>
    </cfRule>
  </conditionalFormatting>
  <conditionalFormatting sqref="AI119">
    <cfRule type="expression" dxfId="2595" priority="13157">
      <formula>IF(RIGHT(TEXT(AI119,"0.#"),1)=".",FALSE,TRUE)</formula>
    </cfRule>
    <cfRule type="expression" dxfId="2594" priority="13158">
      <formula>IF(RIGHT(TEXT(AI119,"0.#"),1)=".",TRUE,FALSE)</formula>
    </cfRule>
  </conditionalFormatting>
  <conditionalFormatting sqref="AM119">
    <cfRule type="expression" dxfId="2593" priority="13155">
      <formula>IF(RIGHT(TEXT(AM119,"0.#"),1)=".",FALSE,TRUE)</formula>
    </cfRule>
    <cfRule type="expression" dxfId="2592" priority="13156">
      <formula>IF(RIGHT(TEXT(AM119,"0.#"),1)=".",TRUE,FALSE)</formula>
    </cfRule>
  </conditionalFormatting>
  <conditionalFormatting sqref="AQ120">
    <cfRule type="expression" dxfId="2591" priority="13147">
      <formula>IF(RIGHT(TEXT(AQ120,"0.#"),1)=".",FALSE,TRUE)</formula>
    </cfRule>
    <cfRule type="expression" dxfId="2590" priority="13148">
      <formula>IF(RIGHT(TEXT(AQ120,"0.#"),1)=".",TRUE,FALSE)</formula>
    </cfRule>
  </conditionalFormatting>
  <conditionalFormatting sqref="AE122 AQ122">
    <cfRule type="expression" dxfId="2589" priority="13145">
      <formula>IF(RIGHT(TEXT(AE122,"0.#"),1)=".",FALSE,TRUE)</formula>
    </cfRule>
    <cfRule type="expression" dxfId="2588" priority="13146">
      <formula>IF(RIGHT(TEXT(AE122,"0.#"),1)=".",TRUE,FALSE)</formula>
    </cfRule>
  </conditionalFormatting>
  <conditionalFormatting sqref="AI122">
    <cfRule type="expression" dxfId="2587" priority="13143">
      <formula>IF(RIGHT(TEXT(AI122,"0.#"),1)=".",FALSE,TRUE)</formula>
    </cfRule>
    <cfRule type="expression" dxfId="2586" priority="13144">
      <formula>IF(RIGHT(TEXT(AI122,"0.#"),1)=".",TRUE,FALSE)</formula>
    </cfRule>
  </conditionalFormatting>
  <conditionalFormatting sqref="AM122">
    <cfRule type="expression" dxfId="2585" priority="13141">
      <formula>IF(RIGHT(TEXT(AM122,"0.#"),1)=".",FALSE,TRUE)</formula>
    </cfRule>
    <cfRule type="expression" dxfId="2584" priority="13142">
      <formula>IF(RIGHT(TEXT(AM122,"0.#"),1)=".",TRUE,FALSE)</formula>
    </cfRule>
  </conditionalFormatting>
  <conditionalFormatting sqref="AQ123">
    <cfRule type="expression" dxfId="2583" priority="13133">
      <formula>IF(RIGHT(TEXT(AQ123,"0.#"),1)=".",FALSE,TRUE)</formula>
    </cfRule>
    <cfRule type="expression" dxfId="2582" priority="13134">
      <formula>IF(RIGHT(TEXT(AQ123,"0.#"),1)=".",TRUE,FALSE)</formula>
    </cfRule>
  </conditionalFormatting>
  <conditionalFormatting sqref="AE125 AQ125">
    <cfRule type="expression" dxfId="2581" priority="13131">
      <formula>IF(RIGHT(TEXT(AE125,"0.#"),1)=".",FALSE,TRUE)</formula>
    </cfRule>
    <cfRule type="expression" dxfId="2580" priority="13132">
      <formula>IF(RIGHT(TEXT(AE125,"0.#"),1)=".",TRUE,FALSE)</formula>
    </cfRule>
  </conditionalFormatting>
  <conditionalFormatting sqref="AI125">
    <cfRule type="expression" dxfId="2579" priority="13129">
      <formula>IF(RIGHT(TEXT(AI125,"0.#"),1)=".",FALSE,TRUE)</formula>
    </cfRule>
    <cfRule type="expression" dxfId="2578" priority="13130">
      <formula>IF(RIGHT(TEXT(AI125,"0.#"),1)=".",TRUE,FALSE)</formula>
    </cfRule>
  </conditionalFormatting>
  <conditionalFormatting sqref="AM125">
    <cfRule type="expression" dxfId="2577" priority="13127">
      <formula>IF(RIGHT(TEXT(AM125,"0.#"),1)=".",FALSE,TRUE)</formula>
    </cfRule>
    <cfRule type="expression" dxfId="2576" priority="13128">
      <formula>IF(RIGHT(TEXT(AM125,"0.#"),1)=".",TRUE,FALSE)</formula>
    </cfRule>
  </conditionalFormatting>
  <conditionalFormatting sqref="AQ126">
    <cfRule type="expression" dxfId="2575" priority="13119">
      <formula>IF(RIGHT(TEXT(AQ126,"0.#"),1)=".",FALSE,TRUE)</formula>
    </cfRule>
    <cfRule type="expression" dxfId="2574" priority="13120">
      <formula>IF(RIGHT(TEXT(AQ126,"0.#"),1)=".",TRUE,FALSE)</formula>
    </cfRule>
  </conditionalFormatting>
  <conditionalFormatting sqref="AE128 AQ128">
    <cfRule type="expression" dxfId="2573" priority="13117">
      <formula>IF(RIGHT(TEXT(AE128,"0.#"),1)=".",FALSE,TRUE)</formula>
    </cfRule>
    <cfRule type="expression" dxfId="2572" priority="13118">
      <formula>IF(RIGHT(TEXT(AE128,"0.#"),1)=".",TRUE,FALSE)</formula>
    </cfRule>
  </conditionalFormatting>
  <conditionalFormatting sqref="AI128">
    <cfRule type="expression" dxfId="2571" priority="13115">
      <formula>IF(RIGHT(TEXT(AI128,"0.#"),1)=".",FALSE,TRUE)</formula>
    </cfRule>
    <cfRule type="expression" dxfId="2570" priority="13116">
      <formula>IF(RIGHT(TEXT(AI128,"0.#"),1)=".",TRUE,FALSE)</formula>
    </cfRule>
  </conditionalFormatting>
  <conditionalFormatting sqref="AM128">
    <cfRule type="expression" dxfId="2569" priority="13113">
      <formula>IF(RIGHT(TEXT(AM128,"0.#"),1)=".",FALSE,TRUE)</formula>
    </cfRule>
    <cfRule type="expression" dxfId="2568" priority="13114">
      <formula>IF(RIGHT(TEXT(AM128,"0.#"),1)=".",TRUE,FALSE)</formula>
    </cfRule>
  </conditionalFormatting>
  <conditionalFormatting sqref="AQ129">
    <cfRule type="expression" dxfId="2567" priority="13105">
      <formula>IF(RIGHT(TEXT(AQ129,"0.#"),1)=".",FALSE,TRUE)</formula>
    </cfRule>
    <cfRule type="expression" dxfId="2566" priority="13106">
      <formula>IF(RIGHT(TEXT(AQ129,"0.#"),1)=".",TRUE,FALSE)</formula>
    </cfRule>
  </conditionalFormatting>
  <conditionalFormatting sqref="AE75">
    <cfRule type="expression" dxfId="2565" priority="13103">
      <formula>IF(RIGHT(TEXT(AE75,"0.#"),1)=".",FALSE,TRUE)</formula>
    </cfRule>
    <cfRule type="expression" dxfId="2564" priority="13104">
      <formula>IF(RIGHT(TEXT(AE75,"0.#"),1)=".",TRUE,FALSE)</formula>
    </cfRule>
  </conditionalFormatting>
  <conditionalFormatting sqref="AE76">
    <cfRule type="expression" dxfId="2563" priority="13101">
      <formula>IF(RIGHT(TEXT(AE76,"0.#"),1)=".",FALSE,TRUE)</formula>
    </cfRule>
    <cfRule type="expression" dxfId="2562" priority="13102">
      <formula>IF(RIGHT(TEXT(AE76,"0.#"),1)=".",TRUE,FALSE)</formula>
    </cfRule>
  </conditionalFormatting>
  <conditionalFormatting sqref="AE77">
    <cfRule type="expression" dxfId="2561" priority="13099">
      <formula>IF(RIGHT(TEXT(AE77,"0.#"),1)=".",FALSE,TRUE)</formula>
    </cfRule>
    <cfRule type="expression" dxfId="2560" priority="13100">
      <formula>IF(RIGHT(TEXT(AE77,"0.#"),1)=".",TRUE,FALSE)</formula>
    </cfRule>
  </conditionalFormatting>
  <conditionalFormatting sqref="AI77">
    <cfRule type="expression" dxfId="2559" priority="13097">
      <formula>IF(RIGHT(TEXT(AI77,"0.#"),1)=".",FALSE,TRUE)</formula>
    </cfRule>
    <cfRule type="expression" dxfId="2558" priority="13098">
      <formula>IF(RIGHT(TEXT(AI77,"0.#"),1)=".",TRUE,FALSE)</formula>
    </cfRule>
  </conditionalFormatting>
  <conditionalFormatting sqref="AI76">
    <cfRule type="expression" dxfId="2557" priority="13095">
      <formula>IF(RIGHT(TEXT(AI76,"0.#"),1)=".",FALSE,TRUE)</formula>
    </cfRule>
    <cfRule type="expression" dxfId="2556" priority="13096">
      <formula>IF(RIGHT(TEXT(AI76,"0.#"),1)=".",TRUE,FALSE)</formula>
    </cfRule>
  </conditionalFormatting>
  <conditionalFormatting sqref="AI75">
    <cfRule type="expression" dxfId="2555" priority="13093">
      <formula>IF(RIGHT(TEXT(AI75,"0.#"),1)=".",FALSE,TRUE)</formula>
    </cfRule>
    <cfRule type="expression" dxfId="2554" priority="13094">
      <formula>IF(RIGHT(TEXT(AI75,"0.#"),1)=".",TRUE,FALSE)</formula>
    </cfRule>
  </conditionalFormatting>
  <conditionalFormatting sqref="AM75">
    <cfRule type="expression" dxfId="2553" priority="13091">
      <formula>IF(RIGHT(TEXT(AM75,"0.#"),1)=".",FALSE,TRUE)</formula>
    </cfRule>
    <cfRule type="expression" dxfId="2552" priority="13092">
      <formula>IF(RIGHT(TEXT(AM75,"0.#"),1)=".",TRUE,FALSE)</formula>
    </cfRule>
  </conditionalFormatting>
  <conditionalFormatting sqref="AM76">
    <cfRule type="expression" dxfId="2551" priority="13089">
      <formula>IF(RIGHT(TEXT(AM76,"0.#"),1)=".",FALSE,TRUE)</formula>
    </cfRule>
    <cfRule type="expression" dxfId="2550" priority="13090">
      <formula>IF(RIGHT(TEXT(AM76,"0.#"),1)=".",TRUE,FALSE)</formula>
    </cfRule>
  </conditionalFormatting>
  <conditionalFormatting sqref="AM77">
    <cfRule type="expression" dxfId="2549" priority="13087">
      <formula>IF(RIGHT(TEXT(AM77,"0.#"),1)=".",FALSE,TRUE)</formula>
    </cfRule>
    <cfRule type="expression" dxfId="2548" priority="13088">
      <formula>IF(RIGHT(TEXT(AM77,"0.#"),1)=".",TRUE,FALSE)</formula>
    </cfRule>
  </conditionalFormatting>
  <conditionalFormatting sqref="AU134:AU135">
    <cfRule type="expression" dxfId="2547" priority="13073">
      <formula>IF(RIGHT(TEXT(AU134,"0.#"),1)=".",FALSE,TRUE)</formula>
    </cfRule>
    <cfRule type="expression" dxfId="2546" priority="13074">
      <formula>IF(RIGHT(TEXT(AU134,"0.#"),1)=".",TRUE,FALSE)</formula>
    </cfRule>
  </conditionalFormatting>
  <conditionalFormatting sqref="AE433">
    <cfRule type="expression" dxfId="2545" priority="13043">
      <formula>IF(RIGHT(TEXT(AE433,"0.#"),1)=".",FALSE,TRUE)</formula>
    </cfRule>
    <cfRule type="expression" dxfId="2544" priority="13044">
      <formula>IF(RIGHT(TEXT(AE433,"0.#"),1)=".",TRUE,FALSE)</formula>
    </cfRule>
  </conditionalFormatting>
  <conditionalFormatting sqref="AM435">
    <cfRule type="expression" dxfId="2543" priority="13027">
      <formula>IF(RIGHT(TEXT(AM435,"0.#"),1)=".",FALSE,TRUE)</formula>
    </cfRule>
    <cfRule type="expression" dxfId="2542" priority="13028">
      <formula>IF(RIGHT(TEXT(AM435,"0.#"),1)=".",TRUE,FALSE)</formula>
    </cfRule>
  </conditionalFormatting>
  <conditionalFormatting sqref="AE434">
    <cfRule type="expression" dxfId="2541" priority="13041">
      <formula>IF(RIGHT(TEXT(AE434,"0.#"),1)=".",FALSE,TRUE)</formula>
    </cfRule>
    <cfRule type="expression" dxfId="2540" priority="13042">
      <formula>IF(RIGHT(TEXT(AE434,"0.#"),1)=".",TRUE,FALSE)</formula>
    </cfRule>
  </conditionalFormatting>
  <conditionalFormatting sqref="AE435">
    <cfRule type="expression" dxfId="2539" priority="13039">
      <formula>IF(RIGHT(TEXT(AE435,"0.#"),1)=".",FALSE,TRUE)</formula>
    </cfRule>
    <cfRule type="expression" dxfId="2538" priority="13040">
      <formula>IF(RIGHT(TEXT(AE435,"0.#"),1)=".",TRUE,FALSE)</formula>
    </cfRule>
  </conditionalFormatting>
  <conditionalFormatting sqref="AM433">
    <cfRule type="expression" dxfId="2537" priority="13031">
      <formula>IF(RIGHT(TEXT(AM433,"0.#"),1)=".",FALSE,TRUE)</formula>
    </cfRule>
    <cfRule type="expression" dxfId="2536" priority="13032">
      <formula>IF(RIGHT(TEXT(AM433,"0.#"),1)=".",TRUE,FALSE)</formula>
    </cfRule>
  </conditionalFormatting>
  <conditionalFormatting sqref="AM434">
    <cfRule type="expression" dxfId="2535" priority="13029">
      <formula>IF(RIGHT(TEXT(AM434,"0.#"),1)=".",FALSE,TRUE)</formula>
    </cfRule>
    <cfRule type="expression" dxfId="2534" priority="13030">
      <formula>IF(RIGHT(TEXT(AM434,"0.#"),1)=".",TRUE,FALSE)</formula>
    </cfRule>
  </conditionalFormatting>
  <conditionalFormatting sqref="AU433">
    <cfRule type="expression" dxfId="2533" priority="13019">
      <formula>IF(RIGHT(TEXT(AU433,"0.#"),1)=".",FALSE,TRUE)</formula>
    </cfRule>
    <cfRule type="expression" dxfId="2532" priority="13020">
      <formula>IF(RIGHT(TEXT(AU433,"0.#"),1)=".",TRUE,FALSE)</formula>
    </cfRule>
  </conditionalFormatting>
  <conditionalFormatting sqref="AU434">
    <cfRule type="expression" dxfId="2531" priority="13017">
      <formula>IF(RIGHT(TEXT(AU434,"0.#"),1)=".",FALSE,TRUE)</formula>
    </cfRule>
    <cfRule type="expression" dxfId="2530" priority="13018">
      <formula>IF(RIGHT(TEXT(AU434,"0.#"),1)=".",TRUE,FALSE)</formula>
    </cfRule>
  </conditionalFormatting>
  <conditionalFormatting sqref="AU435">
    <cfRule type="expression" dxfId="2529" priority="13015">
      <formula>IF(RIGHT(TEXT(AU435,"0.#"),1)=".",FALSE,TRUE)</formula>
    </cfRule>
    <cfRule type="expression" dxfId="2528" priority="13016">
      <formula>IF(RIGHT(TEXT(AU435,"0.#"),1)=".",TRUE,FALSE)</formula>
    </cfRule>
  </conditionalFormatting>
  <conditionalFormatting sqref="AI435">
    <cfRule type="expression" dxfId="2527" priority="12949">
      <formula>IF(RIGHT(TEXT(AI435,"0.#"),1)=".",FALSE,TRUE)</formula>
    </cfRule>
    <cfRule type="expression" dxfId="2526" priority="12950">
      <formula>IF(RIGHT(TEXT(AI435,"0.#"),1)=".",TRUE,FALSE)</formula>
    </cfRule>
  </conditionalFormatting>
  <conditionalFormatting sqref="AI433">
    <cfRule type="expression" dxfId="2525" priority="12953">
      <formula>IF(RIGHT(TEXT(AI433,"0.#"),1)=".",FALSE,TRUE)</formula>
    </cfRule>
    <cfRule type="expression" dxfId="2524" priority="12954">
      <formula>IF(RIGHT(TEXT(AI433,"0.#"),1)=".",TRUE,FALSE)</formula>
    </cfRule>
  </conditionalFormatting>
  <conditionalFormatting sqref="AI434">
    <cfRule type="expression" dxfId="2523" priority="12951">
      <formula>IF(RIGHT(TEXT(AI434,"0.#"),1)=".",FALSE,TRUE)</formula>
    </cfRule>
    <cfRule type="expression" dxfId="2522" priority="12952">
      <formula>IF(RIGHT(TEXT(AI434,"0.#"),1)=".",TRUE,FALSE)</formula>
    </cfRule>
  </conditionalFormatting>
  <conditionalFormatting sqref="AQ434">
    <cfRule type="expression" dxfId="2521" priority="12935">
      <formula>IF(RIGHT(TEXT(AQ434,"0.#"),1)=".",FALSE,TRUE)</formula>
    </cfRule>
    <cfRule type="expression" dxfId="2520" priority="12936">
      <formula>IF(RIGHT(TEXT(AQ434,"0.#"),1)=".",TRUE,FALSE)</formula>
    </cfRule>
  </conditionalFormatting>
  <conditionalFormatting sqref="AQ435">
    <cfRule type="expression" dxfId="2519" priority="12921">
      <formula>IF(RIGHT(TEXT(AQ435,"0.#"),1)=".",FALSE,TRUE)</formula>
    </cfRule>
    <cfRule type="expression" dxfId="2518" priority="12922">
      <formula>IF(RIGHT(TEXT(AQ435,"0.#"),1)=".",TRUE,FALSE)</formula>
    </cfRule>
  </conditionalFormatting>
  <conditionalFormatting sqref="AQ433">
    <cfRule type="expression" dxfId="2517" priority="12919">
      <formula>IF(RIGHT(TEXT(AQ433,"0.#"),1)=".",FALSE,TRUE)</formula>
    </cfRule>
    <cfRule type="expression" dxfId="2516" priority="12920">
      <formula>IF(RIGHT(TEXT(AQ433,"0.#"),1)=".",TRUE,FALSE)</formula>
    </cfRule>
  </conditionalFormatting>
  <conditionalFormatting sqref="AL840:AO867">
    <cfRule type="expression" dxfId="2515" priority="6643">
      <formula>IF(AND(AL840&gt;=0, RIGHT(TEXT(AL840,"0.#"),1)&lt;&gt;"."),TRUE,FALSE)</formula>
    </cfRule>
    <cfRule type="expression" dxfId="2514" priority="6644">
      <formula>IF(AND(AL840&gt;=0, RIGHT(TEXT(AL840,"0.#"),1)="."),TRUE,FALSE)</formula>
    </cfRule>
    <cfRule type="expression" dxfId="2513" priority="6645">
      <formula>IF(AND(AL840&lt;0, RIGHT(TEXT(AL840,"0.#"),1)&lt;&gt;"."),TRUE,FALSE)</formula>
    </cfRule>
    <cfRule type="expression" dxfId="2512" priority="6646">
      <formula>IF(AND(AL840&lt;0, RIGHT(TEXT(AL840,"0.#"),1)="."),TRUE,FALSE)</formula>
    </cfRule>
  </conditionalFormatting>
  <conditionalFormatting sqref="AQ53:AQ55">
    <cfRule type="expression" dxfId="2511" priority="4665">
      <formula>IF(RIGHT(TEXT(AQ53,"0.#"),1)=".",FALSE,TRUE)</formula>
    </cfRule>
    <cfRule type="expression" dxfId="2510" priority="4666">
      <formula>IF(RIGHT(TEXT(AQ53,"0.#"),1)=".",TRUE,FALSE)</formula>
    </cfRule>
  </conditionalFormatting>
  <conditionalFormatting sqref="AU53:AU55">
    <cfRule type="expression" dxfId="2509" priority="4663">
      <formula>IF(RIGHT(TEXT(AU53,"0.#"),1)=".",FALSE,TRUE)</formula>
    </cfRule>
    <cfRule type="expression" dxfId="2508" priority="4664">
      <formula>IF(RIGHT(TEXT(AU53,"0.#"),1)=".",TRUE,FALSE)</formula>
    </cfRule>
  </conditionalFormatting>
  <conditionalFormatting sqref="AQ60:AQ62">
    <cfRule type="expression" dxfId="2507" priority="4661">
      <formula>IF(RIGHT(TEXT(AQ60,"0.#"),1)=".",FALSE,TRUE)</formula>
    </cfRule>
    <cfRule type="expression" dxfId="2506" priority="4662">
      <formula>IF(RIGHT(TEXT(AQ60,"0.#"),1)=".",TRUE,FALSE)</formula>
    </cfRule>
  </conditionalFormatting>
  <conditionalFormatting sqref="AU60:AU62">
    <cfRule type="expression" dxfId="2505" priority="4659">
      <formula>IF(RIGHT(TEXT(AU60,"0.#"),1)=".",FALSE,TRUE)</formula>
    </cfRule>
    <cfRule type="expression" dxfId="2504" priority="4660">
      <formula>IF(RIGHT(TEXT(AU60,"0.#"),1)=".",TRUE,FALSE)</formula>
    </cfRule>
  </conditionalFormatting>
  <conditionalFormatting sqref="AQ75:AQ77">
    <cfRule type="expression" dxfId="2503" priority="4657">
      <formula>IF(RIGHT(TEXT(AQ75,"0.#"),1)=".",FALSE,TRUE)</formula>
    </cfRule>
    <cfRule type="expression" dxfId="2502" priority="4658">
      <formula>IF(RIGHT(TEXT(AQ75,"0.#"),1)=".",TRUE,FALSE)</formula>
    </cfRule>
  </conditionalFormatting>
  <conditionalFormatting sqref="AU75:AU77">
    <cfRule type="expression" dxfId="2501" priority="4655">
      <formula>IF(RIGHT(TEXT(AU75,"0.#"),1)=".",FALSE,TRUE)</formula>
    </cfRule>
    <cfRule type="expression" dxfId="2500" priority="4656">
      <formula>IF(RIGHT(TEXT(AU75,"0.#"),1)=".",TRUE,FALSE)</formula>
    </cfRule>
  </conditionalFormatting>
  <conditionalFormatting sqref="AQ87:AQ89">
    <cfRule type="expression" dxfId="2499" priority="4653">
      <formula>IF(RIGHT(TEXT(AQ87,"0.#"),1)=".",FALSE,TRUE)</formula>
    </cfRule>
    <cfRule type="expression" dxfId="2498" priority="4654">
      <formula>IF(RIGHT(TEXT(AQ87,"0.#"),1)=".",TRUE,FALSE)</formula>
    </cfRule>
  </conditionalFormatting>
  <conditionalFormatting sqref="AU87:AU89">
    <cfRule type="expression" dxfId="2497" priority="4651">
      <formula>IF(RIGHT(TEXT(AU87,"0.#"),1)=".",FALSE,TRUE)</formula>
    </cfRule>
    <cfRule type="expression" dxfId="2496" priority="4652">
      <formula>IF(RIGHT(TEXT(AU87,"0.#"),1)=".",TRUE,FALSE)</formula>
    </cfRule>
  </conditionalFormatting>
  <conditionalFormatting sqref="AQ92:AQ94">
    <cfRule type="expression" dxfId="2495" priority="4649">
      <formula>IF(RIGHT(TEXT(AQ92,"0.#"),1)=".",FALSE,TRUE)</formula>
    </cfRule>
    <cfRule type="expression" dxfId="2494" priority="4650">
      <formula>IF(RIGHT(TEXT(AQ92,"0.#"),1)=".",TRUE,FALSE)</formula>
    </cfRule>
  </conditionalFormatting>
  <conditionalFormatting sqref="AU92:AU94">
    <cfRule type="expression" dxfId="2493" priority="4647">
      <formula>IF(RIGHT(TEXT(AU92,"0.#"),1)=".",FALSE,TRUE)</formula>
    </cfRule>
    <cfRule type="expression" dxfId="2492" priority="4648">
      <formula>IF(RIGHT(TEXT(AU92,"0.#"),1)=".",TRUE,FALSE)</formula>
    </cfRule>
  </conditionalFormatting>
  <conditionalFormatting sqref="AQ97:AQ99">
    <cfRule type="expression" dxfId="2491" priority="4645">
      <formula>IF(RIGHT(TEXT(AQ97,"0.#"),1)=".",FALSE,TRUE)</formula>
    </cfRule>
    <cfRule type="expression" dxfId="2490" priority="4646">
      <formula>IF(RIGHT(TEXT(AQ97,"0.#"),1)=".",TRUE,FALSE)</formula>
    </cfRule>
  </conditionalFormatting>
  <conditionalFormatting sqref="AU97:AU99">
    <cfRule type="expression" dxfId="2489" priority="4643">
      <formula>IF(RIGHT(TEXT(AU97,"0.#"),1)=".",FALSE,TRUE)</formula>
    </cfRule>
    <cfRule type="expression" dxfId="2488" priority="4644">
      <formula>IF(RIGHT(TEXT(AU97,"0.#"),1)=".",TRUE,FALSE)</formula>
    </cfRule>
  </conditionalFormatting>
  <conditionalFormatting sqref="AE458">
    <cfRule type="expression" dxfId="2487" priority="4337">
      <formula>IF(RIGHT(TEXT(AE458,"0.#"),1)=".",FALSE,TRUE)</formula>
    </cfRule>
    <cfRule type="expression" dxfId="2486" priority="4338">
      <formula>IF(RIGHT(TEXT(AE458,"0.#"),1)=".",TRUE,FALSE)</formula>
    </cfRule>
  </conditionalFormatting>
  <conditionalFormatting sqref="AM460">
    <cfRule type="expression" dxfId="2485" priority="4327">
      <formula>IF(RIGHT(TEXT(AM460,"0.#"),1)=".",FALSE,TRUE)</formula>
    </cfRule>
    <cfRule type="expression" dxfId="2484" priority="4328">
      <formula>IF(RIGHT(TEXT(AM460,"0.#"),1)=".",TRUE,FALSE)</formula>
    </cfRule>
  </conditionalFormatting>
  <conditionalFormatting sqref="AE459">
    <cfRule type="expression" dxfId="2483" priority="4335">
      <formula>IF(RIGHT(TEXT(AE459,"0.#"),1)=".",FALSE,TRUE)</formula>
    </cfRule>
    <cfRule type="expression" dxfId="2482" priority="4336">
      <formula>IF(RIGHT(TEXT(AE459,"0.#"),1)=".",TRUE,FALSE)</formula>
    </cfRule>
  </conditionalFormatting>
  <conditionalFormatting sqref="AE460">
    <cfRule type="expression" dxfId="2481" priority="4333">
      <formula>IF(RIGHT(TEXT(AE460,"0.#"),1)=".",FALSE,TRUE)</formula>
    </cfRule>
    <cfRule type="expression" dxfId="2480" priority="4334">
      <formula>IF(RIGHT(TEXT(AE460,"0.#"),1)=".",TRUE,FALSE)</formula>
    </cfRule>
  </conditionalFormatting>
  <conditionalFormatting sqref="AM458">
    <cfRule type="expression" dxfId="2479" priority="4331">
      <formula>IF(RIGHT(TEXT(AM458,"0.#"),1)=".",FALSE,TRUE)</formula>
    </cfRule>
    <cfRule type="expression" dxfId="2478" priority="4332">
      <formula>IF(RIGHT(TEXT(AM458,"0.#"),1)=".",TRUE,FALSE)</formula>
    </cfRule>
  </conditionalFormatting>
  <conditionalFormatting sqref="AM459">
    <cfRule type="expression" dxfId="2477" priority="4329">
      <formula>IF(RIGHT(TEXT(AM459,"0.#"),1)=".",FALSE,TRUE)</formula>
    </cfRule>
    <cfRule type="expression" dxfId="2476" priority="4330">
      <formula>IF(RIGHT(TEXT(AM459,"0.#"),1)=".",TRUE,FALSE)</formula>
    </cfRule>
  </conditionalFormatting>
  <conditionalFormatting sqref="AU458">
    <cfRule type="expression" dxfId="2475" priority="4325">
      <formula>IF(RIGHT(TEXT(AU458,"0.#"),1)=".",FALSE,TRUE)</formula>
    </cfRule>
    <cfRule type="expression" dxfId="2474" priority="4326">
      <formula>IF(RIGHT(TEXT(AU458,"0.#"),1)=".",TRUE,FALSE)</formula>
    </cfRule>
  </conditionalFormatting>
  <conditionalFormatting sqref="AU459">
    <cfRule type="expression" dxfId="2473" priority="4323">
      <formula>IF(RIGHT(TEXT(AU459,"0.#"),1)=".",FALSE,TRUE)</formula>
    </cfRule>
    <cfRule type="expression" dxfId="2472" priority="4324">
      <formula>IF(RIGHT(TEXT(AU459,"0.#"),1)=".",TRUE,FALSE)</formula>
    </cfRule>
  </conditionalFormatting>
  <conditionalFormatting sqref="AU460">
    <cfRule type="expression" dxfId="2471" priority="4321">
      <formula>IF(RIGHT(TEXT(AU460,"0.#"),1)=".",FALSE,TRUE)</formula>
    </cfRule>
    <cfRule type="expression" dxfId="2470" priority="4322">
      <formula>IF(RIGHT(TEXT(AU460,"0.#"),1)=".",TRUE,FALSE)</formula>
    </cfRule>
  </conditionalFormatting>
  <conditionalFormatting sqref="AI460">
    <cfRule type="expression" dxfId="2469" priority="4315">
      <formula>IF(RIGHT(TEXT(AI460,"0.#"),1)=".",FALSE,TRUE)</formula>
    </cfRule>
    <cfRule type="expression" dxfId="2468" priority="4316">
      <formula>IF(RIGHT(TEXT(AI460,"0.#"),1)=".",TRUE,FALSE)</formula>
    </cfRule>
  </conditionalFormatting>
  <conditionalFormatting sqref="AI458">
    <cfRule type="expression" dxfId="2467" priority="4319">
      <formula>IF(RIGHT(TEXT(AI458,"0.#"),1)=".",FALSE,TRUE)</formula>
    </cfRule>
    <cfRule type="expression" dxfId="2466" priority="4320">
      <formula>IF(RIGHT(TEXT(AI458,"0.#"),1)=".",TRUE,FALSE)</formula>
    </cfRule>
  </conditionalFormatting>
  <conditionalFormatting sqref="AI459">
    <cfRule type="expression" dxfId="2465" priority="4317">
      <formula>IF(RIGHT(TEXT(AI459,"0.#"),1)=".",FALSE,TRUE)</formula>
    </cfRule>
    <cfRule type="expression" dxfId="2464" priority="4318">
      <formula>IF(RIGHT(TEXT(AI459,"0.#"),1)=".",TRUE,FALSE)</formula>
    </cfRule>
  </conditionalFormatting>
  <conditionalFormatting sqref="AQ459">
    <cfRule type="expression" dxfId="2463" priority="4313">
      <formula>IF(RIGHT(TEXT(AQ459,"0.#"),1)=".",FALSE,TRUE)</formula>
    </cfRule>
    <cfRule type="expression" dxfId="2462" priority="4314">
      <formula>IF(RIGHT(TEXT(AQ459,"0.#"),1)=".",TRUE,FALSE)</formula>
    </cfRule>
  </conditionalFormatting>
  <conditionalFormatting sqref="AQ460">
    <cfRule type="expression" dxfId="2461" priority="4311">
      <formula>IF(RIGHT(TEXT(AQ460,"0.#"),1)=".",FALSE,TRUE)</formula>
    </cfRule>
    <cfRule type="expression" dxfId="2460" priority="4312">
      <formula>IF(RIGHT(TEXT(AQ460,"0.#"),1)=".",TRUE,FALSE)</formula>
    </cfRule>
  </conditionalFormatting>
  <conditionalFormatting sqref="AQ458">
    <cfRule type="expression" dxfId="2459" priority="4309">
      <formula>IF(RIGHT(TEXT(AQ458,"0.#"),1)=".",FALSE,TRUE)</formula>
    </cfRule>
    <cfRule type="expression" dxfId="2458" priority="4310">
      <formula>IF(RIGHT(TEXT(AQ458,"0.#"),1)=".",TRUE,FALSE)</formula>
    </cfRule>
  </conditionalFormatting>
  <conditionalFormatting sqref="AE120 AM120">
    <cfRule type="expression" dxfId="2457" priority="2987">
      <formula>IF(RIGHT(TEXT(AE120,"0.#"),1)=".",FALSE,TRUE)</formula>
    </cfRule>
    <cfRule type="expression" dxfId="2456" priority="2988">
      <formula>IF(RIGHT(TEXT(AE120,"0.#"),1)=".",TRUE,FALSE)</formula>
    </cfRule>
  </conditionalFormatting>
  <conditionalFormatting sqref="AI126">
    <cfRule type="expression" dxfId="2455" priority="2977">
      <formula>IF(RIGHT(TEXT(AI126,"0.#"),1)=".",FALSE,TRUE)</formula>
    </cfRule>
    <cfRule type="expression" dxfId="2454" priority="2978">
      <formula>IF(RIGHT(TEXT(AI126,"0.#"),1)=".",TRUE,FALSE)</formula>
    </cfRule>
  </conditionalFormatting>
  <conditionalFormatting sqref="AI120">
    <cfRule type="expression" dxfId="2453" priority="2985">
      <formula>IF(RIGHT(TEXT(AI120,"0.#"),1)=".",FALSE,TRUE)</formula>
    </cfRule>
    <cfRule type="expression" dxfId="2452" priority="2986">
      <formula>IF(RIGHT(TEXT(AI120,"0.#"),1)=".",TRUE,FALSE)</formula>
    </cfRule>
  </conditionalFormatting>
  <conditionalFormatting sqref="AE123 AM123">
    <cfRule type="expression" dxfId="2451" priority="2983">
      <formula>IF(RIGHT(TEXT(AE123,"0.#"),1)=".",FALSE,TRUE)</formula>
    </cfRule>
    <cfRule type="expression" dxfId="2450" priority="2984">
      <formula>IF(RIGHT(TEXT(AE123,"0.#"),1)=".",TRUE,FALSE)</formula>
    </cfRule>
  </conditionalFormatting>
  <conditionalFormatting sqref="AI123">
    <cfRule type="expression" dxfId="2449" priority="2981">
      <formula>IF(RIGHT(TEXT(AI123,"0.#"),1)=".",FALSE,TRUE)</formula>
    </cfRule>
    <cfRule type="expression" dxfId="2448" priority="2982">
      <formula>IF(RIGHT(TEXT(AI123,"0.#"),1)=".",TRUE,FALSE)</formula>
    </cfRule>
  </conditionalFormatting>
  <conditionalFormatting sqref="AE126 AM126">
    <cfRule type="expression" dxfId="2447" priority="2979">
      <formula>IF(RIGHT(TEXT(AE126,"0.#"),1)=".",FALSE,TRUE)</formula>
    </cfRule>
    <cfRule type="expression" dxfId="2446" priority="2980">
      <formula>IF(RIGHT(TEXT(AE126,"0.#"),1)=".",TRUE,FALSE)</formula>
    </cfRule>
  </conditionalFormatting>
  <conditionalFormatting sqref="AE129 AM129">
    <cfRule type="expression" dxfId="2445" priority="2975">
      <formula>IF(RIGHT(TEXT(AE129,"0.#"),1)=".",FALSE,TRUE)</formula>
    </cfRule>
    <cfRule type="expression" dxfId="2444" priority="2976">
      <formula>IF(RIGHT(TEXT(AE129,"0.#"),1)=".",TRUE,FALSE)</formula>
    </cfRule>
  </conditionalFormatting>
  <conditionalFormatting sqref="AI129">
    <cfRule type="expression" dxfId="2443" priority="2973">
      <formula>IF(RIGHT(TEXT(AI129,"0.#"),1)=".",FALSE,TRUE)</formula>
    </cfRule>
    <cfRule type="expression" dxfId="2442" priority="2974">
      <formula>IF(RIGHT(TEXT(AI129,"0.#"),1)=".",TRUE,FALSE)</formula>
    </cfRule>
  </conditionalFormatting>
  <conditionalFormatting sqref="Y840:Y867">
    <cfRule type="expression" dxfId="2441" priority="2971">
      <formula>IF(RIGHT(TEXT(Y840,"0.#"),1)=".",FALSE,TRUE)</formula>
    </cfRule>
    <cfRule type="expression" dxfId="2440" priority="2972">
      <formula>IF(RIGHT(TEXT(Y840,"0.#"),1)=".",TRUE,FALSE)</formula>
    </cfRule>
  </conditionalFormatting>
  <conditionalFormatting sqref="AU518">
    <cfRule type="expression" dxfId="2439" priority="1481">
      <formula>IF(RIGHT(TEXT(AU518,"0.#"),1)=".",FALSE,TRUE)</formula>
    </cfRule>
    <cfRule type="expression" dxfId="2438" priority="1482">
      <formula>IF(RIGHT(TEXT(AU518,"0.#"),1)=".",TRUE,FALSE)</formula>
    </cfRule>
  </conditionalFormatting>
  <conditionalFormatting sqref="AQ551">
    <cfRule type="expression" dxfId="2437" priority="1257">
      <formula>IF(RIGHT(TEXT(AQ551,"0.#"),1)=".",FALSE,TRUE)</formula>
    </cfRule>
    <cfRule type="expression" dxfId="2436" priority="1258">
      <formula>IF(RIGHT(TEXT(AQ551,"0.#"),1)=".",TRUE,FALSE)</formula>
    </cfRule>
  </conditionalFormatting>
  <conditionalFormatting sqref="AE556">
    <cfRule type="expression" dxfId="2435" priority="1255">
      <formula>IF(RIGHT(TEXT(AE556,"0.#"),1)=".",FALSE,TRUE)</formula>
    </cfRule>
    <cfRule type="expression" dxfId="2434" priority="1256">
      <formula>IF(RIGHT(TEXT(AE556,"0.#"),1)=".",TRUE,FALSE)</formula>
    </cfRule>
  </conditionalFormatting>
  <conditionalFormatting sqref="AE557">
    <cfRule type="expression" dxfId="2433" priority="1253">
      <formula>IF(RIGHT(TEXT(AE557,"0.#"),1)=".",FALSE,TRUE)</formula>
    </cfRule>
    <cfRule type="expression" dxfId="2432" priority="1254">
      <formula>IF(RIGHT(TEXT(AE557,"0.#"),1)=".",TRUE,FALSE)</formula>
    </cfRule>
  </conditionalFormatting>
  <conditionalFormatting sqref="AE558">
    <cfRule type="expression" dxfId="2431" priority="1251">
      <formula>IF(RIGHT(TEXT(AE558,"0.#"),1)=".",FALSE,TRUE)</formula>
    </cfRule>
    <cfRule type="expression" dxfId="2430" priority="1252">
      <formula>IF(RIGHT(TEXT(AE558,"0.#"),1)=".",TRUE,FALSE)</formula>
    </cfRule>
  </conditionalFormatting>
  <conditionalFormatting sqref="AU556">
    <cfRule type="expression" dxfId="2429" priority="1243">
      <formula>IF(RIGHT(TEXT(AU556,"0.#"),1)=".",FALSE,TRUE)</formula>
    </cfRule>
    <cfRule type="expression" dxfId="2428" priority="1244">
      <formula>IF(RIGHT(TEXT(AU556,"0.#"),1)=".",TRUE,FALSE)</formula>
    </cfRule>
  </conditionalFormatting>
  <conditionalFormatting sqref="AU557">
    <cfRule type="expression" dxfId="2427" priority="1241">
      <formula>IF(RIGHT(TEXT(AU557,"0.#"),1)=".",FALSE,TRUE)</formula>
    </cfRule>
    <cfRule type="expression" dxfId="2426" priority="1242">
      <formula>IF(RIGHT(TEXT(AU557,"0.#"),1)=".",TRUE,FALSE)</formula>
    </cfRule>
  </conditionalFormatting>
  <conditionalFormatting sqref="AU558">
    <cfRule type="expression" dxfId="2425" priority="1239">
      <formula>IF(RIGHT(TEXT(AU558,"0.#"),1)=".",FALSE,TRUE)</formula>
    </cfRule>
    <cfRule type="expression" dxfId="2424" priority="1240">
      <formula>IF(RIGHT(TEXT(AU558,"0.#"),1)=".",TRUE,FALSE)</formula>
    </cfRule>
  </conditionalFormatting>
  <conditionalFormatting sqref="AQ557">
    <cfRule type="expression" dxfId="2423" priority="1231">
      <formula>IF(RIGHT(TEXT(AQ557,"0.#"),1)=".",FALSE,TRUE)</formula>
    </cfRule>
    <cfRule type="expression" dxfId="2422" priority="1232">
      <formula>IF(RIGHT(TEXT(AQ557,"0.#"),1)=".",TRUE,FALSE)</formula>
    </cfRule>
  </conditionalFormatting>
  <conditionalFormatting sqref="AQ558">
    <cfRule type="expression" dxfId="2421" priority="1229">
      <formula>IF(RIGHT(TEXT(AQ558,"0.#"),1)=".",FALSE,TRUE)</formula>
    </cfRule>
    <cfRule type="expression" dxfId="2420" priority="1230">
      <formula>IF(RIGHT(TEXT(AQ558,"0.#"),1)=".",TRUE,FALSE)</formula>
    </cfRule>
  </conditionalFormatting>
  <conditionalFormatting sqref="AQ556">
    <cfRule type="expression" dxfId="2419" priority="1227">
      <formula>IF(RIGHT(TEXT(AQ556,"0.#"),1)=".",FALSE,TRUE)</formula>
    </cfRule>
    <cfRule type="expression" dxfId="2418" priority="1228">
      <formula>IF(RIGHT(TEXT(AQ556,"0.#"),1)=".",TRUE,FALSE)</formula>
    </cfRule>
  </conditionalFormatting>
  <conditionalFormatting sqref="AE561">
    <cfRule type="expression" dxfId="2417" priority="1225">
      <formula>IF(RIGHT(TEXT(AE561,"0.#"),1)=".",FALSE,TRUE)</formula>
    </cfRule>
    <cfRule type="expression" dxfId="2416" priority="1226">
      <formula>IF(RIGHT(TEXT(AE561,"0.#"),1)=".",TRUE,FALSE)</formula>
    </cfRule>
  </conditionalFormatting>
  <conditionalFormatting sqref="AE562">
    <cfRule type="expression" dxfId="2415" priority="1223">
      <formula>IF(RIGHT(TEXT(AE562,"0.#"),1)=".",FALSE,TRUE)</formula>
    </cfRule>
    <cfRule type="expression" dxfId="2414" priority="1224">
      <formula>IF(RIGHT(TEXT(AE562,"0.#"),1)=".",TRUE,FALSE)</formula>
    </cfRule>
  </conditionalFormatting>
  <conditionalFormatting sqref="AE563">
    <cfRule type="expression" dxfId="2413" priority="1221">
      <formula>IF(RIGHT(TEXT(AE563,"0.#"),1)=".",FALSE,TRUE)</formula>
    </cfRule>
    <cfRule type="expression" dxfId="2412" priority="1222">
      <formula>IF(RIGHT(TEXT(AE563,"0.#"),1)=".",TRUE,FALSE)</formula>
    </cfRule>
  </conditionalFormatting>
  <conditionalFormatting sqref="AL1103:AO1132">
    <cfRule type="expression" dxfId="2411" priority="2877">
      <formula>IF(AND(AL1103&gt;=0, RIGHT(TEXT(AL1103,"0.#"),1)&lt;&gt;"."),TRUE,FALSE)</formula>
    </cfRule>
    <cfRule type="expression" dxfId="2410" priority="2878">
      <formula>IF(AND(AL1103&gt;=0, RIGHT(TEXT(AL1103,"0.#"),1)="."),TRUE,FALSE)</formula>
    </cfRule>
    <cfRule type="expression" dxfId="2409" priority="2879">
      <formula>IF(AND(AL1103&lt;0, RIGHT(TEXT(AL1103,"0.#"),1)&lt;&gt;"."),TRUE,FALSE)</formula>
    </cfRule>
    <cfRule type="expression" dxfId="2408" priority="2880">
      <formula>IF(AND(AL1103&lt;0, RIGHT(TEXT(AL1103,"0.#"),1)="."),TRUE,FALSE)</formula>
    </cfRule>
  </conditionalFormatting>
  <conditionalFormatting sqref="Y1103:Y1132">
    <cfRule type="expression" dxfId="2407" priority="2875">
      <formula>IF(RIGHT(TEXT(Y1103,"0.#"),1)=".",FALSE,TRUE)</formula>
    </cfRule>
    <cfRule type="expression" dxfId="2406" priority="2876">
      <formula>IF(RIGHT(TEXT(Y1103,"0.#"),1)=".",TRUE,FALSE)</formula>
    </cfRule>
  </conditionalFormatting>
  <conditionalFormatting sqref="AQ553">
    <cfRule type="expression" dxfId="2405" priority="1259">
      <formula>IF(RIGHT(TEXT(AQ553,"0.#"),1)=".",FALSE,TRUE)</formula>
    </cfRule>
    <cfRule type="expression" dxfId="2404" priority="1260">
      <formula>IF(RIGHT(TEXT(AQ553,"0.#"),1)=".",TRUE,FALSE)</formula>
    </cfRule>
  </conditionalFormatting>
  <conditionalFormatting sqref="AU552">
    <cfRule type="expression" dxfId="2403" priority="1271">
      <formula>IF(RIGHT(TEXT(AU552,"0.#"),1)=".",FALSE,TRUE)</formula>
    </cfRule>
    <cfRule type="expression" dxfId="2402" priority="1272">
      <formula>IF(RIGHT(TEXT(AU552,"0.#"),1)=".",TRUE,FALSE)</formula>
    </cfRule>
  </conditionalFormatting>
  <conditionalFormatting sqref="AE552">
    <cfRule type="expression" dxfId="2401" priority="1283">
      <formula>IF(RIGHT(TEXT(AE552,"0.#"),1)=".",FALSE,TRUE)</formula>
    </cfRule>
    <cfRule type="expression" dxfId="2400" priority="1284">
      <formula>IF(RIGHT(TEXT(AE552,"0.#"),1)=".",TRUE,FALSE)</formula>
    </cfRule>
  </conditionalFormatting>
  <conditionalFormatting sqref="AQ548">
    <cfRule type="expression" dxfId="2399" priority="1289">
      <formula>IF(RIGHT(TEXT(AQ548,"0.#"),1)=".",FALSE,TRUE)</formula>
    </cfRule>
    <cfRule type="expression" dxfId="2398" priority="1290">
      <formula>IF(RIGHT(TEXT(AQ548,"0.#"),1)=".",TRUE,FALSE)</formula>
    </cfRule>
  </conditionalFormatting>
  <conditionalFormatting sqref="AL838:AO839">
    <cfRule type="expression" dxfId="2397" priority="2829">
      <formula>IF(AND(AL838&gt;=0, RIGHT(TEXT(AL838,"0.#"),1)&lt;&gt;"."),TRUE,FALSE)</formula>
    </cfRule>
    <cfRule type="expression" dxfId="2396" priority="2830">
      <formula>IF(AND(AL838&gt;=0, RIGHT(TEXT(AL838,"0.#"),1)="."),TRUE,FALSE)</formula>
    </cfRule>
    <cfRule type="expression" dxfId="2395" priority="2831">
      <formula>IF(AND(AL838&lt;0, RIGHT(TEXT(AL838,"0.#"),1)&lt;&gt;"."),TRUE,FALSE)</formula>
    </cfRule>
    <cfRule type="expression" dxfId="2394" priority="2832">
      <formula>IF(AND(AL838&lt;0, RIGHT(TEXT(AL838,"0.#"),1)="."),TRUE,FALSE)</formula>
    </cfRule>
  </conditionalFormatting>
  <conditionalFormatting sqref="Y838:Y839">
    <cfRule type="expression" dxfId="2393" priority="2827">
      <formula>IF(RIGHT(TEXT(Y838,"0.#"),1)=".",FALSE,TRUE)</formula>
    </cfRule>
    <cfRule type="expression" dxfId="2392" priority="2828">
      <formula>IF(RIGHT(TEXT(Y838,"0.#"),1)=".",TRUE,FALSE)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AQ147 AU146:AU147">
    <cfRule type="expression" dxfId="2183" priority="1959">
      <formula>IF(RIGHT(TEXT(AE146,"0.#"),1)=".",FALSE,TRUE)</formula>
    </cfRule>
    <cfRule type="expression" dxfId="2182" priority="1960">
      <formula>IF(RIGHT(TEXT(AE146,"0.#"),1)=".",TRUE,FALSE)</formula>
    </cfRule>
  </conditionalFormatting>
  <conditionalFormatting sqref="AE138:AE139 AI138:AI139 AM138:AM139 AQ138:AQ139 AU138:AU139">
    <cfRule type="expression" dxfId="2181" priority="1963">
      <formula>IF(RIGHT(TEXT(AE138,"0.#"),1)=".",FALSE,TRUE)</formula>
    </cfRule>
    <cfRule type="expression" dxfId="2180" priority="1964">
      <formula>IF(RIGHT(TEXT(AE138,"0.#"),1)=".",TRUE,FALSE)</formula>
    </cfRule>
  </conditionalFormatting>
  <conditionalFormatting sqref="AE142:AE143 AI142:AI143 AM142:AM143 AQ142:AQ143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73:Y900">
    <cfRule type="expression" dxfId="2075" priority="2087">
      <formula>IF(RIGHT(TEXT(Y873,"0.#"),1)=".",FALSE,TRUE)</formula>
    </cfRule>
    <cfRule type="expression" dxfId="2074" priority="2088">
      <formula>IF(RIGHT(TEXT(Y873,"0.#"),1)=".",TRUE,FALSE)</formula>
    </cfRule>
  </conditionalFormatting>
  <conditionalFormatting sqref="Y871:Y872">
    <cfRule type="expression" dxfId="2073" priority="2081">
      <formula>IF(RIGHT(TEXT(Y871,"0.#"),1)=".",FALSE,TRUE)</formula>
    </cfRule>
    <cfRule type="expression" dxfId="2072" priority="2082">
      <formula>IF(RIGHT(TEXT(Y871,"0.#"),1)=".",TRUE,FALSE)</formula>
    </cfRule>
  </conditionalFormatting>
  <conditionalFormatting sqref="Y906:Y933">
    <cfRule type="expression" dxfId="2071" priority="2075">
      <formula>IF(RIGHT(TEXT(Y906,"0.#"),1)=".",FALSE,TRUE)</formula>
    </cfRule>
    <cfRule type="expression" dxfId="2070" priority="2076">
      <formula>IF(RIGHT(TEXT(Y906,"0.#"),1)=".",TRUE,FALSE)</formula>
    </cfRule>
  </conditionalFormatting>
  <conditionalFormatting sqref="Y904:Y905">
    <cfRule type="expression" dxfId="2069" priority="2069">
      <formula>IF(RIGHT(TEXT(Y904,"0.#"),1)=".",FALSE,TRUE)</formula>
    </cfRule>
    <cfRule type="expression" dxfId="2068" priority="2070">
      <formula>IF(RIGHT(TEXT(Y904,"0.#"),1)=".",TRUE,FALSE)</formula>
    </cfRule>
  </conditionalFormatting>
  <conditionalFormatting sqref="Y939:Y966">
    <cfRule type="expression" dxfId="2067" priority="2063">
      <formula>IF(RIGHT(TEXT(Y939,"0.#"),1)=".",FALSE,TRUE)</formula>
    </cfRule>
    <cfRule type="expression" dxfId="2066" priority="2064">
      <formula>IF(RIGHT(TEXT(Y939,"0.#"),1)=".",TRUE,FALSE)</formula>
    </cfRule>
  </conditionalFormatting>
  <conditionalFormatting sqref="Y937:Y938">
    <cfRule type="expression" dxfId="2065" priority="2057">
      <formula>IF(RIGHT(TEXT(Y937,"0.#"),1)=".",FALSE,TRUE)</formula>
    </cfRule>
    <cfRule type="expression" dxfId="2064" priority="2058">
      <formula>IF(RIGHT(TEXT(Y937,"0.#"),1)=".",TRUE,FALSE)</formula>
    </cfRule>
  </conditionalFormatting>
  <conditionalFormatting sqref="Y972:Y999">
    <cfRule type="expression" dxfId="2063" priority="2051">
      <formula>IF(RIGHT(TEXT(Y972,"0.#"),1)=".",FALSE,TRUE)</formula>
    </cfRule>
    <cfRule type="expression" dxfId="2062" priority="2052">
      <formula>IF(RIGHT(TEXT(Y972,"0.#"),1)=".",TRUE,FALSE)</formula>
    </cfRule>
  </conditionalFormatting>
  <conditionalFormatting sqref="Y970:Y971">
    <cfRule type="expression" dxfId="2061" priority="2045">
      <formula>IF(RIGHT(TEXT(Y970,"0.#"),1)=".",FALSE,TRUE)</formula>
    </cfRule>
    <cfRule type="expression" dxfId="2060" priority="2046">
      <formula>IF(RIGHT(TEXT(Y970,"0.#"),1)=".",TRUE,FALSE)</formula>
    </cfRule>
  </conditionalFormatting>
  <conditionalFormatting sqref="Y1005:Y1032">
    <cfRule type="expression" dxfId="2059" priority="2039">
      <formula>IF(RIGHT(TEXT(Y1005,"0.#"),1)=".",FALSE,TRUE)</formula>
    </cfRule>
    <cfRule type="expression" dxfId="2058" priority="2040">
      <formula>IF(RIGHT(TEXT(Y1005,"0.#"),1)=".",TRUE,FALSE)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73:AO900">
    <cfRule type="expression" dxfId="1977" priority="2089">
      <formula>IF(AND(AL873&gt;=0, RIGHT(TEXT(AL873,"0.#"),1)&lt;&gt;"."),TRUE,FALSE)</formula>
    </cfRule>
    <cfRule type="expression" dxfId="1976" priority="2090">
      <formula>IF(AND(AL873&gt;=0, RIGHT(TEXT(AL873,"0.#"),1)="."),TRUE,FALSE)</formula>
    </cfRule>
    <cfRule type="expression" dxfId="1975" priority="2091">
      <formula>IF(AND(AL873&lt;0, RIGHT(TEXT(AL873,"0.#"),1)&lt;&gt;"."),TRUE,FALSE)</formula>
    </cfRule>
    <cfRule type="expression" dxfId="1974" priority="2092">
      <formula>IF(AND(AL873&lt;0, RIGHT(TEXT(AL873,"0.#"),1)="."),TRUE,FALSE)</formula>
    </cfRule>
  </conditionalFormatting>
  <conditionalFormatting sqref="AL871:AO872">
    <cfRule type="expression" dxfId="1973" priority="2083">
      <formula>IF(AND(AL871&gt;=0, RIGHT(TEXT(AL871,"0.#"),1)&lt;&gt;"."),TRUE,FALSE)</formula>
    </cfRule>
    <cfRule type="expression" dxfId="1972" priority="2084">
      <formula>IF(AND(AL871&gt;=0, RIGHT(TEXT(AL871,"0.#"),1)="."),TRUE,FALSE)</formula>
    </cfRule>
    <cfRule type="expression" dxfId="1971" priority="2085">
      <formula>IF(AND(AL871&lt;0, RIGHT(TEXT(AL871,"0.#"),1)&lt;&gt;"."),TRUE,FALSE)</formula>
    </cfRule>
    <cfRule type="expression" dxfId="1970" priority="2086">
      <formula>IF(AND(AL871&lt;0, RIGHT(TEXT(AL871,"0.#"),1)="."),TRUE,FALSE)</formula>
    </cfRule>
  </conditionalFormatting>
  <conditionalFormatting sqref="AL906:AO933">
    <cfRule type="expression" dxfId="1969" priority="2077">
      <formula>IF(AND(AL906&gt;=0, RIGHT(TEXT(AL906,"0.#"),1)&lt;&gt;"."),TRUE,FALSE)</formula>
    </cfRule>
    <cfRule type="expression" dxfId="1968" priority="2078">
      <formula>IF(AND(AL906&gt;=0, RIGHT(TEXT(AL906,"0.#"),1)="."),TRUE,FALSE)</formula>
    </cfRule>
    <cfRule type="expression" dxfId="1967" priority="2079">
      <formula>IF(AND(AL906&lt;0, RIGHT(TEXT(AL906,"0.#"),1)&lt;&gt;"."),TRUE,FALSE)</formula>
    </cfRule>
    <cfRule type="expression" dxfId="1966" priority="2080">
      <formula>IF(AND(AL906&lt;0, RIGHT(TEXT(AL906,"0.#"),1)="."),TRUE,FALSE)</formula>
    </cfRule>
  </conditionalFormatting>
  <conditionalFormatting sqref="AL904:AO905">
    <cfRule type="expression" dxfId="1965" priority="2071">
      <formula>IF(AND(AL904&gt;=0, RIGHT(TEXT(AL904,"0.#"),1)&lt;&gt;"."),TRUE,FALSE)</formula>
    </cfRule>
    <cfRule type="expression" dxfId="1964" priority="2072">
      <formula>IF(AND(AL904&gt;=0, RIGHT(TEXT(AL904,"0.#"),1)="."),TRUE,FALSE)</formula>
    </cfRule>
    <cfRule type="expression" dxfId="1963" priority="2073">
      <formula>IF(AND(AL904&lt;0, RIGHT(TEXT(AL904,"0.#"),1)&lt;&gt;"."),TRUE,FALSE)</formula>
    </cfRule>
    <cfRule type="expression" dxfId="1962" priority="2074">
      <formula>IF(AND(AL904&lt;0, RIGHT(TEXT(AL904,"0.#"),1)="."),TRUE,FALSE)</formula>
    </cfRule>
  </conditionalFormatting>
  <conditionalFormatting sqref="AL939:AO966">
    <cfRule type="expression" dxfId="1961" priority="2065">
      <formula>IF(AND(AL939&gt;=0, RIGHT(TEXT(AL939,"0.#"),1)&lt;&gt;"."),TRUE,FALSE)</formula>
    </cfRule>
    <cfRule type="expression" dxfId="1960" priority="2066">
      <formula>IF(AND(AL939&gt;=0, RIGHT(TEXT(AL939,"0.#"),1)="."),TRUE,FALSE)</formula>
    </cfRule>
    <cfRule type="expression" dxfId="1959" priority="2067">
      <formula>IF(AND(AL939&lt;0, RIGHT(TEXT(AL939,"0.#"),1)&lt;&gt;"."),TRUE,FALSE)</formula>
    </cfRule>
    <cfRule type="expression" dxfId="1958" priority="2068">
      <formula>IF(AND(AL939&lt;0, RIGHT(TEXT(AL939,"0.#"),1)="."),TRUE,FALSE)</formula>
    </cfRule>
  </conditionalFormatting>
  <conditionalFormatting sqref="AL937:AO938">
    <cfRule type="expression" dxfId="1957" priority="2059">
      <formula>IF(AND(AL937&gt;=0, RIGHT(TEXT(AL937,"0.#"),1)&lt;&gt;"."),TRUE,FALSE)</formula>
    </cfRule>
    <cfRule type="expression" dxfId="1956" priority="2060">
      <formula>IF(AND(AL937&gt;=0, RIGHT(TEXT(AL937,"0.#"),1)="."),TRUE,FALSE)</formula>
    </cfRule>
    <cfRule type="expression" dxfId="1955" priority="2061">
      <formula>IF(AND(AL937&lt;0, RIGHT(TEXT(AL937,"0.#"),1)&lt;&gt;"."),TRUE,FALSE)</formula>
    </cfRule>
    <cfRule type="expression" dxfId="1954" priority="2062">
      <formula>IF(AND(AL937&lt;0, RIGHT(TEXT(AL937,"0.#"),1)="."),TRUE,FALSE)</formula>
    </cfRule>
  </conditionalFormatting>
  <conditionalFormatting sqref="AL972:AO999">
    <cfRule type="expression" dxfId="1953" priority="2053">
      <formula>IF(AND(AL972&gt;=0, RIGHT(TEXT(AL972,"0.#"),1)&lt;&gt;"."),TRUE,FALSE)</formula>
    </cfRule>
    <cfRule type="expression" dxfId="1952" priority="2054">
      <formula>IF(AND(AL972&gt;=0, RIGHT(TEXT(AL972,"0.#"),1)="."),TRUE,FALSE)</formula>
    </cfRule>
    <cfRule type="expression" dxfId="1951" priority="2055">
      <formula>IF(AND(AL972&lt;0, RIGHT(TEXT(AL972,"0.#"),1)&lt;&gt;"."),TRUE,FALSE)</formula>
    </cfRule>
    <cfRule type="expression" dxfId="1950" priority="2056">
      <formula>IF(AND(AL972&lt;0, RIGHT(TEXT(AL972,"0.#"),1)="."),TRUE,FALSE)</formula>
    </cfRule>
  </conditionalFormatting>
  <conditionalFormatting sqref="AL970:AO971">
    <cfRule type="expression" dxfId="1949" priority="2047">
      <formula>IF(AND(AL970&gt;=0, RIGHT(TEXT(AL970,"0.#"),1)&lt;&gt;"."),TRUE,FALSE)</formula>
    </cfRule>
    <cfRule type="expression" dxfId="1948" priority="2048">
      <formula>IF(AND(AL970&gt;=0, RIGHT(TEXT(AL970,"0.#"),1)="."),TRUE,FALSE)</formula>
    </cfRule>
    <cfRule type="expression" dxfId="1947" priority="2049">
      <formula>IF(AND(AL970&lt;0, RIGHT(TEXT(AL970,"0.#"),1)&lt;&gt;"."),TRUE,FALSE)</formula>
    </cfRule>
    <cfRule type="expression" dxfId="1946" priority="2050">
      <formula>IF(AND(AL970&lt;0, RIGHT(TEXT(AL970,"0.#"),1)="."),TRUE,FALSE)</formula>
    </cfRule>
  </conditionalFormatting>
  <conditionalFormatting sqref="AL1005:AO1032">
    <cfRule type="expression" dxfId="1945" priority="2041">
      <formula>IF(AND(AL1005&gt;=0, RIGHT(TEXT(AL1005,"0.#"),1)&lt;&gt;"."),TRUE,FALSE)</formula>
    </cfRule>
    <cfRule type="expression" dxfId="1944" priority="2042">
      <formula>IF(AND(AL1005&gt;=0, RIGHT(TEXT(AL1005,"0.#"),1)="."),TRUE,FALSE)</formula>
    </cfRule>
    <cfRule type="expression" dxfId="1943" priority="2043">
      <formula>IF(AND(AL1005&lt;0, RIGHT(TEXT(AL1005,"0.#"),1)&lt;&gt;"."),TRUE,FALSE)</formula>
    </cfRule>
    <cfRule type="expression" dxfId="1942" priority="2044">
      <formula>IF(AND(AL1005&lt;0, RIGHT(TEXT(AL1005,"0.#"),1)="."),TRUE,FALSE)</formula>
    </cfRule>
  </conditionalFormatting>
  <conditionalFormatting sqref="AL1003:AO1004">
    <cfRule type="expression" dxfId="1941" priority="2035">
      <formula>IF(AND(AL1003&gt;=0, RIGHT(TEXT(AL1003,"0.#"),1)&lt;&gt;"."),TRUE,FALSE)</formula>
    </cfRule>
    <cfRule type="expression" dxfId="1940" priority="2036">
      <formula>IF(AND(AL1003&gt;=0, RIGHT(TEXT(AL1003,"0.#"),1)="."),TRUE,FALSE)</formula>
    </cfRule>
    <cfRule type="expression" dxfId="1939" priority="2037">
      <formula>IF(AND(AL1003&lt;0, RIGHT(TEXT(AL1003,"0.#"),1)&lt;&gt;"."),TRUE,FALSE)</formula>
    </cfRule>
    <cfRule type="expression" dxfId="1938" priority="2038">
      <formula>IF(AND(AL1003&lt;0, RIGHT(TEXT(AL1003,"0.#"),1)="."),TRUE,FALSE)</formula>
    </cfRule>
  </conditionalFormatting>
  <conditionalFormatting sqref="Y1003:Y1004">
    <cfRule type="expression" dxfId="1937" priority="2033">
      <formula>IF(RIGHT(TEXT(Y1003,"0.#"),1)=".",FALSE,TRUE)</formula>
    </cfRule>
    <cfRule type="expression" dxfId="1936" priority="2034">
      <formula>IF(RIGHT(TEXT(Y1003,"0.#"),1)=".",TRUE,FALSE)</formula>
    </cfRule>
  </conditionalFormatting>
  <conditionalFormatting sqref="AL1038:AO1065">
    <cfRule type="expression" dxfId="1935" priority="2029">
      <formula>IF(AND(AL1038&gt;=0, RIGHT(TEXT(AL1038,"0.#"),1)&lt;&gt;"."),TRUE,FALSE)</formula>
    </cfRule>
    <cfRule type="expression" dxfId="1934" priority="2030">
      <formula>IF(AND(AL1038&gt;=0, RIGHT(TEXT(AL1038,"0.#"),1)="."),TRUE,FALSE)</formula>
    </cfRule>
    <cfRule type="expression" dxfId="1933" priority="2031">
      <formula>IF(AND(AL1038&lt;0, RIGHT(TEXT(AL1038,"0.#"),1)&lt;&gt;"."),TRUE,FALSE)</formula>
    </cfRule>
    <cfRule type="expression" dxfId="1932" priority="2032">
      <formula>IF(AND(AL1038&lt;0, RIGHT(TEXT(AL1038,"0.#"),1)="."),TRUE,FALSE)</formula>
    </cfRule>
  </conditionalFormatting>
  <conditionalFormatting sqref="Y1038:Y1065">
    <cfRule type="expression" dxfId="1931" priority="2027">
      <formula>IF(RIGHT(TEXT(Y1038,"0.#"),1)=".",FALSE,TRUE)</formula>
    </cfRule>
    <cfRule type="expression" dxfId="1930" priority="2028">
      <formula>IF(RIGHT(TEXT(Y1038,"0.#"),1)=".",TRUE,FALSE)</formula>
    </cfRule>
  </conditionalFormatting>
  <conditionalFormatting sqref="AL1036:AO1037">
    <cfRule type="expression" dxfId="1929" priority="2023">
      <formula>IF(AND(AL1036&gt;=0, RIGHT(TEXT(AL1036,"0.#"),1)&lt;&gt;"."),TRUE,FALSE)</formula>
    </cfRule>
    <cfRule type="expression" dxfId="1928" priority="2024">
      <formula>IF(AND(AL1036&gt;=0, RIGHT(TEXT(AL1036,"0.#"),1)="."),TRUE,FALSE)</formula>
    </cfRule>
    <cfRule type="expression" dxfId="1927" priority="2025">
      <formula>IF(AND(AL1036&lt;0, RIGHT(TEXT(AL1036,"0.#"),1)&lt;&gt;"."),TRUE,FALSE)</formula>
    </cfRule>
    <cfRule type="expression" dxfId="1926" priority="2026">
      <formula>IF(AND(AL1036&lt;0, RIGHT(TEXT(AL1036,"0.#"),1)="."),TRUE,FALSE)</formula>
    </cfRule>
  </conditionalFormatting>
  <conditionalFormatting sqref="Y1036:Y1037">
    <cfRule type="expression" dxfId="1925" priority="2021">
      <formula>IF(RIGHT(TEXT(Y1036,"0.#"),1)=".",FALSE,TRUE)</formula>
    </cfRule>
    <cfRule type="expression" dxfId="1924" priority="2022">
      <formula>IF(RIGHT(TEXT(Y1036,"0.#"),1)=".",TRUE,FALSE)</formula>
    </cfRule>
  </conditionalFormatting>
  <conditionalFormatting sqref="AL1071:AO1098">
    <cfRule type="expression" dxfId="1923" priority="2017">
      <formula>IF(AND(AL1071&gt;=0, RIGHT(TEXT(AL1071,"0.#"),1)&lt;&gt;"."),TRUE,FALSE)</formula>
    </cfRule>
    <cfRule type="expression" dxfId="1922" priority="2018">
      <formula>IF(AND(AL1071&gt;=0, RIGHT(TEXT(AL1071,"0.#"),1)="."),TRUE,FALSE)</formula>
    </cfRule>
    <cfRule type="expression" dxfId="1921" priority="2019">
      <formula>IF(AND(AL1071&lt;0, RIGHT(TEXT(AL1071,"0.#"),1)&lt;&gt;"."),TRUE,FALSE)</formula>
    </cfRule>
    <cfRule type="expression" dxfId="1920" priority="2020">
      <formula>IF(AND(AL1071&lt;0, RIGHT(TEXT(AL1071,"0.#"),1)="."),TRUE,FALSE)</formula>
    </cfRule>
  </conditionalFormatting>
  <conditionalFormatting sqref="Y1071:Y1098">
    <cfRule type="expression" dxfId="1919" priority="2015">
      <formula>IF(RIGHT(TEXT(Y1071,"0.#"),1)=".",FALSE,TRUE)</formula>
    </cfRule>
    <cfRule type="expression" dxfId="1918" priority="2016">
      <formula>IF(RIGHT(TEXT(Y1071,"0.#"),1)=".",TRUE,FALSE)</formula>
    </cfRule>
  </conditionalFormatting>
  <conditionalFormatting sqref="AL1069:AO1070">
    <cfRule type="expression" dxfId="1917" priority="2011">
      <formula>IF(AND(AL1069&gt;=0, RIGHT(TEXT(AL1069,"0.#"),1)&lt;&gt;"."),TRUE,FALSE)</formula>
    </cfRule>
    <cfRule type="expression" dxfId="1916" priority="2012">
      <formula>IF(AND(AL1069&gt;=0, RIGHT(TEXT(AL1069,"0.#"),1)="."),TRUE,FALSE)</formula>
    </cfRule>
    <cfRule type="expression" dxfId="1915" priority="2013">
      <formula>IF(AND(AL1069&lt;0, RIGHT(TEXT(AL1069,"0.#"),1)&lt;&gt;"."),TRUE,FALSE)</formula>
    </cfRule>
    <cfRule type="expression" dxfId="1914" priority="2014">
      <formula>IF(AND(AL1069&lt;0, RIGHT(TEXT(AL1069,"0.#"),1)="."),TRUE,FALSE)</formula>
    </cfRule>
  </conditionalFormatting>
  <conditionalFormatting sqref="Y1069:Y1070">
    <cfRule type="expression" dxfId="1913" priority="2009">
      <formula>IF(RIGHT(TEXT(Y1069,"0.#"),1)=".",FALSE,TRUE)</formula>
    </cfRule>
    <cfRule type="expression" dxfId="1912" priority="2010">
      <formula>IF(RIGHT(TEXT(Y1069,"0.#"),1)=".",TRUE,FALSE)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E134:AE135 AI134:AI135 AM134:AM135 AQ134:AQ135">
    <cfRule type="expression" dxfId="717" priority="17">
      <formula>IF(RIGHT(TEXT(AE134,"0.#"),1)=".",FALSE,TRUE)</formula>
    </cfRule>
    <cfRule type="expression" dxfId="716" priority="18">
      <formula>IF(RIGHT(TEXT(AE134,"0.#"),1)=".",TRUE,FALSE)</formula>
    </cfRule>
  </conditionalFormatting>
  <conditionalFormatting sqref="AQ101">
    <cfRule type="expression" dxfId="715" priority="15">
      <formula>IF(RIGHT(TEXT(AQ101,"0.#"),1)=".",FALSE,TRUE)</formula>
    </cfRule>
    <cfRule type="expression" dxfId="714" priority="16">
      <formula>IF(RIGHT(TEXT(AQ101,"0.#"),1)=".",TRUE,FALSE)</formula>
    </cfRule>
  </conditionalFormatting>
  <conditionalFormatting sqref="AM101">
    <cfRule type="expression" dxfId="713" priority="13">
      <formula>IF(RIGHT(TEXT(AM101,"0.#"),1)=".",FALSE,TRUE)</formula>
    </cfRule>
    <cfRule type="expression" dxfId="712" priority="14">
      <formula>IF(RIGHT(TEXT(AM101,"0.#"),1)=".",TRUE,FALSE)</formula>
    </cfRule>
  </conditionalFormatting>
  <conditionalFormatting sqref="AM102">
    <cfRule type="expression" dxfId="711" priority="11">
      <formula>IF(RIGHT(TEXT(AM102,"0.#"),1)=".",FALSE,TRUE)</formula>
    </cfRule>
    <cfRule type="expression" dxfId="710" priority="12">
      <formula>IF(RIGHT(TEXT(AM102,"0.#"),1)=".",TRUE,FALSE)</formula>
    </cfRule>
  </conditionalFormatting>
  <conditionalFormatting sqref="AQ102">
    <cfRule type="expression" dxfId="709" priority="9">
      <formula>IF(RIGHT(TEXT(AQ102,"0.#"),1)=".",FALSE,TRUE)</formula>
    </cfRule>
    <cfRule type="expression" dxfId="708" priority="10">
      <formula>IF(RIGHT(TEXT(AQ102,"0.#"),1)=".",TRUE,FALSE)</formula>
    </cfRule>
  </conditionalFormatting>
  <conditionalFormatting sqref="AQ116">
    <cfRule type="expression" dxfId="707" priority="7">
      <formula>IF(RIGHT(TEXT(AQ116,"0.#"),1)=".",FALSE,TRUE)</formula>
    </cfRule>
    <cfRule type="expression" dxfId="706" priority="8">
      <formula>IF(RIGHT(TEXT(AQ116,"0.#"),1)=".",TRUE,FALSE)</formula>
    </cfRule>
  </conditionalFormatting>
  <conditionalFormatting sqref="AM116">
    <cfRule type="expression" dxfId="705" priority="5">
      <formula>IF(RIGHT(TEXT(AM116,"0.#"),1)=".",FALSE,TRUE)</formula>
    </cfRule>
    <cfRule type="expression" dxfId="704" priority="6">
      <formula>IF(RIGHT(TEXT(AM116,"0.#"),1)=".",TRUE,FALSE)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49" man="1"/>
    <brk id="725" max="49" man="1"/>
    <brk id="735" max="49" man="1"/>
    <brk id="832"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564</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564</v>
      </c>
      <c r="R3" s="13" t="str">
        <f t="shared" ref="R3:R8" si="3">IF(Q3="","",P3)</f>
        <v>委託・請負</v>
      </c>
      <c r="S3" s="13" t="str">
        <f t="shared" ref="S3:S8" si="4">IF(R3="",S2,IF(S2&lt;&gt;"",CONCATENATE(S2,"、",R3),R3))</f>
        <v>委託・請負</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委託・請負</v>
      </c>
      <c r="T5" s="13"/>
      <c r="W5" s="32" t="s">
        <v>330</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委託・請負</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委託・請負</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社会保障</v>
      </c>
      <c r="O10" s="13"/>
      <c r="P10" s="13" t="str">
        <f>S8</f>
        <v>委託・請負</v>
      </c>
      <c r="Q10" s="19"/>
      <c r="T10" s="13"/>
      <c r="W10" s="32" t="s">
        <v>156</v>
      </c>
      <c r="Y10" s="32" t="s">
        <v>444</v>
      </c>
      <c r="Z10" s="30"/>
      <c r="AA10" s="32" t="s">
        <v>538</v>
      </c>
      <c r="AB10" s="31"/>
      <c r="AC10" s="31"/>
      <c r="AD10" s="31"/>
      <c r="AE10" s="31"/>
      <c r="AF10" s="30"/>
      <c r="AG10" s="55" t="s">
        <v>365</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t="s">
        <v>564</v>
      </c>
      <c r="C12" s="13" t="str">
        <f t="shared" ref="C12:C24" si="9">IF(B12="","",A12)</f>
        <v>障害者施策</v>
      </c>
      <c r="D12" s="13" t="str">
        <f t="shared" si="8"/>
        <v>障害者施策</v>
      </c>
      <c r="F12" s="18" t="s">
        <v>119</v>
      </c>
      <c r="G12" s="17"/>
      <c r="H12" s="13" t="str">
        <f t="shared" si="1"/>
        <v/>
      </c>
      <c r="I12" s="13" t="str">
        <f t="shared" si="5"/>
        <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
      </c>
      <c r="K13" s="13" t="str">
        <f>N11</f>
        <v>社会保障</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障害者施策</v>
      </c>
      <c r="F14" s="18" t="s">
        <v>121</v>
      </c>
      <c r="G14" s="17" t="s">
        <v>564</v>
      </c>
      <c r="H14" s="13" t="str">
        <f t="shared" si="1"/>
        <v>労働保険特別会計雇用勘定</v>
      </c>
      <c r="I14" s="13" t="str">
        <f t="shared" si="5"/>
        <v>労働保険特別会計雇用勘定</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労働保険特別会計雇用勘定</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労働保険特別会計雇用勘定</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労働保険特別会計雇用勘定</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労働保険特別会計雇用勘定</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労働保険特別会計雇用勘定</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障害者施策</v>
      </c>
      <c r="F20" s="18" t="s">
        <v>313</v>
      </c>
      <c r="G20" s="17"/>
      <c r="H20" s="13" t="str">
        <f t="shared" si="1"/>
        <v/>
      </c>
      <c r="I20" s="13" t="str">
        <f t="shared" si="5"/>
        <v>労働保険特別会計雇用勘定</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障害者施策</v>
      </c>
      <c r="F21" s="18" t="s">
        <v>127</v>
      </c>
      <c r="G21" s="17"/>
      <c r="H21" s="13" t="str">
        <f t="shared" si="1"/>
        <v/>
      </c>
      <c r="I21" s="13" t="str">
        <f t="shared" si="5"/>
        <v>労働保険特別会計雇用勘定</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障害者施策</v>
      </c>
      <c r="F22" s="18" t="s">
        <v>128</v>
      </c>
      <c r="G22" s="17"/>
      <c r="H22" s="13" t="str">
        <f t="shared" si="1"/>
        <v/>
      </c>
      <c r="I22" s="13" t="str">
        <f t="shared" si="5"/>
        <v>労働保険特別会計雇用勘定</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障害者施策</v>
      </c>
      <c r="F23" s="18" t="s">
        <v>129</v>
      </c>
      <c r="G23" s="17"/>
      <c r="H23" s="13" t="str">
        <f t="shared" si="1"/>
        <v/>
      </c>
      <c r="I23" s="13" t="str">
        <f t="shared" si="5"/>
        <v>労働保険特別会計雇用勘定</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障害者施策</v>
      </c>
      <c r="F24" s="18" t="s">
        <v>414</v>
      </c>
      <c r="G24" s="17"/>
      <c r="H24" s="13" t="str">
        <f t="shared" si="1"/>
        <v/>
      </c>
      <c r="I24" s="13" t="str">
        <f t="shared" si="5"/>
        <v>労働保険特別会計雇用勘定</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労働保険特別会計雇用勘定</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労働保険特別会計雇用勘定</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障害者施策</v>
      </c>
      <c r="B27" s="13"/>
      <c r="F27" s="18" t="s">
        <v>132</v>
      </c>
      <c r="G27" s="17"/>
      <c r="H27" s="13" t="str">
        <f t="shared" si="1"/>
        <v/>
      </c>
      <c r="I27" s="13" t="str">
        <f t="shared" si="5"/>
        <v>労働保険特別会計雇用勘定</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労働保険特別会計雇用勘定</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労働保険特別会計雇用勘定</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労働保険特別会計雇用勘定</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労働保険特別会計雇用勘定</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労働保険特別会計雇用勘定</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労働保険特別会計雇用勘定</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労働保険特別会計雇用勘定</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労働保険特別会計雇用勘定</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労働保険特別会計雇用勘定</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6"/>
      <c r="AA2" s="417"/>
      <c r="AB2" s="1012" t="s">
        <v>11</v>
      </c>
      <c r="AC2" s="1013"/>
      <c r="AD2" s="1014"/>
      <c r="AE2" s="379" t="s">
        <v>395</v>
      </c>
      <c r="AF2" s="379"/>
      <c r="AG2" s="379"/>
      <c r="AH2" s="379"/>
      <c r="AI2" s="379" t="s">
        <v>393</v>
      </c>
      <c r="AJ2" s="379"/>
      <c r="AK2" s="379"/>
      <c r="AL2" s="379"/>
      <c r="AM2" s="379" t="s">
        <v>422</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09"/>
      <c r="Z3" s="1010"/>
      <c r="AA3" s="1011"/>
      <c r="AB3" s="1015"/>
      <c r="AC3" s="1016"/>
      <c r="AD3" s="1017"/>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1" t="s">
        <v>383</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3" t="s">
        <v>353</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6"/>
      <c r="AA9" s="417"/>
      <c r="AB9" s="1012" t="s">
        <v>11</v>
      </c>
      <c r="AC9" s="1013"/>
      <c r="AD9" s="1014"/>
      <c r="AE9" s="379" t="s">
        <v>395</v>
      </c>
      <c r="AF9" s="379"/>
      <c r="AG9" s="379"/>
      <c r="AH9" s="379"/>
      <c r="AI9" s="379" t="s">
        <v>393</v>
      </c>
      <c r="AJ9" s="379"/>
      <c r="AK9" s="379"/>
      <c r="AL9" s="379"/>
      <c r="AM9" s="379" t="s">
        <v>422</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9"/>
      <c r="Z10" s="1010"/>
      <c r="AA10" s="1011"/>
      <c r="AB10" s="1015"/>
      <c r="AC10" s="1016"/>
      <c r="AD10" s="1017"/>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1" t="s">
        <v>383</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3" t="s">
        <v>353</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6"/>
      <c r="AA16" s="417"/>
      <c r="AB16" s="1012" t="s">
        <v>11</v>
      </c>
      <c r="AC16" s="1013"/>
      <c r="AD16" s="1014"/>
      <c r="AE16" s="379" t="s">
        <v>395</v>
      </c>
      <c r="AF16" s="379"/>
      <c r="AG16" s="379"/>
      <c r="AH16" s="379"/>
      <c r="AI16" s="379" t="s">
        <v>393</v>
      </c>
      <c r="AJ16" s="379"/>
      <c r="AK16" s="379"/>
      <c r="AL16" s="379"/>
      <c r="AM16" s="379" t="s">
        <v>422</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9"/>
      <c r="Z17" s="1010"/>
      <c r="AA17" s="1011"/>
      <c r="AB17" s="1015"/>
      <c r="AC17" s="1016"/>
      <c r="AD17" s="1017"/>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1" t="s">
        <v>383</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3" t="s">
        <v>353</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6"/>
      <c r="AA23" s="417"/>
      <c r="AB23" s="1012" t="s">
        <v>11</v>
      </c>
      <c r="AC23" s="1013"/>
      <c r="AD23" s="1014"/>
      <c r="AE23" s="379" t="s">
        <v>395</v>
      </c>
      <c r="AF23" s="379"/>
      <c r="AG23" s="379"/>
      <c r="AH23" s="379"/>
      <c r="AI23" s="379" t="s">
        <v>393</v>
      </c>
      <c r="AJ23" s="379"/>
      <c r="AK23" s="379"/>
      <c r="AL23" s="379"/>
      <c r="AM23" s="379" t="s">
        <v>422</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9"/>
      <c r="Z24" s="1010"/>
      <c r="AA24" s="1011"/>
      <c r="AB24" s="1015"/>
      <c r="AC24" s="1016"/>
      <c r="AD24" s="1017"/>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1" t="s">
        <v>383</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3" t="s">
        <v>353</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6"/>
      <c r="AA30" s="417"/>
      <c r="AB30" s="1012" t="s">
        <v>11</v>
      </c>
      <c r="AC30" s="1013"/>
      <c r="AD30" s="1014"/>
      <c r="AE30" s="379" t="s">
        <v>395</v>
      </c>
      <c r="AF30" s="379"/>
      <c r="AG30" s="379"/>
      <c r="AH30" s="379"/>
      <c r="AI30" s="379" t="s">
        <v>393</v>
      </c>
      <c r="AJ30" s="379"/>
      <c r="AK30" s="379"/>
      <c r="AL30" s="379"/>
      <c r="AM30" s="379" t="s">
        <v>422</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9"/>
      <c r="Z31" s="1010"/>
      <c r="AA31" s="1011"/>
      <c r="AB31" s="1015"/>
      <c r="AC31" s="1016"/>
      <c r="AD31" s="1017"/>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1" t="s">
        <v>383</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3" t="s">
        <v>353</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6"/>
      <c r="AA37" s="417"/>
      <c r="AB37" s="1012" t="s">
        <v>11</v>
      </c>
      <c r="AC37" s="1013"/>
      <c r="AD37" s="1014"/>
      <c r="AE37" s="379" t="s">
        <v>395</v>
      </c>
      <c r="AF37" s="379"/>
      <c r="AG37" s="379"/>
      <c r="AH37" s="379"/>
      <c r="AI37" s="379" t="s">
        <v>393</v>
      </c>
      <c r="AJ37" s="379"/>
      <c r="AK37" s="379"/>
      <c r="AL37" s="379"/>
      <c r="AM37" s="379" t="s">
        <v>422</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9"/>
      <c r="Z38" s="1010"/>
      <c r="AA38" s="1011"/>
      <c r="AB38" s="1015"/>
      <c r="AC38" s="1016"/>
      <c r="AD38" s="1017"/>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1" t="s">
        <v>383</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3" t="s">
        <v>353</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6"/>
      <c r="AA44" s="417"/>
      <c r="AB44" s="1012" t="s">
        <v>11</v>
      </c>
      <c r="AC44" s="1013"/>
      <c r="AD44" s="1014"/>
      <c r="AE44" s="379" t="s">
        <v>395</v>
      </c>
      <c r="AF44" s="379"/>
      <c r="AG44" s="379"/>
      <c r="AH44" s="379"/>
      <c r="AI44" s="379" t="s">
        <v>393</v>
      </c>
      <c r="AJ44" s="379"/>
      <c r="AK44" s="379"/>
      <c r="AL44" s="379"/>
      <c r="AM44" s="379" t="s">
        <v>422</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9"/>
      <c r="Z45" s="1010"/>
      <c r="AA45" s="1011"/>
      <c r="AB45" s="1015"/>
      <c r="AC45" s="1016"/>
      <c r="AD45" s="1017"/>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1" t="s">
        <v>383</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3" t="s">
        <v>353</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6"/>
      <c r="AA51" s="417"/>
      <c r="AB51" s="372" t="s">
        <v>11</v>
      </c>
      <c r="AC51" s="1013"/>
      <c r="AD51" s="1014"/>
      <c r="AE51" s="379" t="s">
        <v>395</v>
      </c>
      <c r="AF51" s="379"/>
      <c r="AG51" s="379"/>
      <c r="AH51" s="379"/>
      <c r="AI51" s="379" t="s">
        <v>393</v>
      </c>
      <c r="AJ51" s="379"/>
      <c r="AK51" s="379"/>
      <c r="AL51" s="379"/>
      <c r="AM51" s="379" t="s">
        <v>422</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9"/>
      <c r="Z52" s="1010"/>
      <c r="AA52" s="1011"/>
      <c r="AB52" s="1015"/>
      <c r="AC52" s="1016"/>
      <c r="AD52" s="1017"/>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1" t="s">
        <v>383</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3" t="s">
        <v>353</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6"/>
      <c r="AA58" s="417"/>
      <c r="AB58" s="1012" t="s">
        <v>11</v>
      </c>
      <c r="AC58" s="1013"/>
      <c r="AD58" s="1014"/>
      <c r="AE58" s="379" t="s">
        <v>395</v>
      </c>
      <c r="AF58" s="379"/>
      <c r="AG58" s="379"/>
      <c r="AH58" s="379"/>
      <c r="AI58" s="379" t="s">
        <v>393</v>
      </c>
      <c r="AJ58" s="379"/>
      <c r="AK58" s="379"/>
      <c r="AL58" s="379"/>
      <c r="AM58" s="379" t="s">
        <v>422</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9"/>
      <c r="Z59" s="1010"/>
      <c r="AA59" s="1011"/>
      <c r="AB59" s="1015"/>
      <c r="AC59" s="1016"/>
      <c r="AD59" s="1017"/>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1" t="s">
        <v>383</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3" t="s">
        <v>353</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6"/>
      <c r="AA65" s="417"/>
      <c r="AB65" s="1012" t="s">
        <v>11</v>
      </c>
      <c r="AC65" s="1013"/>
      <c r="AD65" s="1014"/>
      <c r="AE65" s="379" t="s">
        <v>395</v>
      </c>
      <c r="AF65" s="379"/>
      <c r="AG65" s="379"/>
      <c r="AH65" s="379"/>
      <c r="AI65" s="379" t="s">
        <v>393</v>
      </c>
      <c r="AJ65" s="379"/>
      <c r="AK65" s="379"/>
      <c r="AL65" s="379"/>
      <c r="AM65" s="379" t="s">
        <v>422</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9"/>
      <c r="Z66" s="1010"/>
      <c r="AA66" s="1011"/>
      <c r="AB66" s="1015"/>
      <c r="AC66" s="1016"/>
      <c r="AD66" s="1017"/>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1" t="s">
        <v>383</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3" t="s">
        <v>369</v>
      </c>
      <c r="H2" s="444"/>
      <c r="I2" s="444"/>
      <c r="J2" s="444"/>
      <c r="K2" s="444"/>
      <c r="L2" s="444"/>
      <c r="M2" s="444"/>
      <c r="N2" s="444"/>
      <c r="O2" s="444"/>
      <c r="P2" s="444"/>
      <c r="Q2" s="444"/>
      <c r="R2" s="444"/>
      <c r="S2" s="444"/>
      <c r="T2" s="444"/>
      <c r="U2" s="444"/>
      <c r="V2" s="444"/>
      <c r="W2" s="444"/>
      <c r="X2" s="444"/>
      <c r="Y2" s="444"/>
      <c r="Z2" s="444"/>
      <c r="AA2" s="444"/>
      <c r="AB2" s="445"/>
      <c r="AC2" s="443" t="s">
        <v>371</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70"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0">
        <v>1</v>
      </c>
      <c r="B4" s="1060">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0">
        <v>2</v>
      </c>
      <c r="B5" s="106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0">
        <v>3</v>
      </c>
      <c r="B6" s="106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0">
        <v>4</v>
      </c>
      <c r="B7" s="106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0">
        <v>5</v>
      </c>
      <c r="B8" s="106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0">
        <v>6</v>
      </c>
      <c r="B9" s="106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0">
        <v>7</v>
      </c>
      <c r="B10" s="106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0">
        <v>8</v>
      </c>
      <c r="B11" s="106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0">
        <v>9</v>
      </c>
      <c r="B12" s="106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0">
        <v>10</v>
      </c>
      <c r="B13" s="106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0">
        <v>11</v>
      </c>
      <c r="B14" s="106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0">
        <v>12</v>
      </c>
      <c r="B15" s="106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0">
        <v>13</v>
      </c>
      <c r="B16" s="106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0">
        <v>14</v>
      </c>
      <c r="B17" s="106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0">
        <v>15</v>
      </c>
      <c r="B18" s="106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0">
        <v>16</v>
      </c>
      <c r="B19" s="106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0">
        <v>17</v>
      </c>
      <c r="B20" s="106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0">
        <v>18</v>
      </c>
      <c r="B21" s="106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0">
        <v>19</v>
      </c>
      <c r="B22" s="106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0">
        <v>20</v>
      </c>
      <c r="B23" s="106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0">
        <v>21</v>
      </c>
      <c r="B24" s="106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0">
        <v>22</v>
      </c>
      <c r="B25" s="106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0">
        <v>23</v>
      </c>
      <c r="B26" s="106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0">
        <v>24</v>
      </c>
      <c r="B27" s="106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0">
        <v>25</v>
      </c>
      <c r="B28" s="106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0">
        <v>26</v>
      </c>
      <c r="B29" s="106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0">
        <v>27</v>
      </c>
      <c r="B30" s="106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0">
        <v>28</v>
      </c>
      <c r="B31" s="106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0">
        <v>29</v>
      </c>
      <c r="B32" s="106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0">
        <v>30</v>
      </c>
      <c r="B33" s="106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0">
        <v>1</v>
      </c>
      <c r="B37" s="106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0">
        <v>2</v>
      </c>
      <c r="B38" s="106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0">
        <v>3</v>
      </c>
      <c r="B39" s="106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0">
        <v>4</v>
      </c>
      <c r="B40" s="106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0">
        <v>5</v>
      </c>
      <c r="B41" s="106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0">
        <v>6</v>
      </c>
      <c r="B42" s="106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0">
        <v>7</v>
      </c>
      <c r="B43" s="106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0">
        <v>8</v>
      </c>
      <c r="B44" s="106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0">
        <v>9</v>
      </c>
      <c r="B45" s="106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0">
        <v>10</v>
      </c>
      <c r="B46" s="106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0">
        <v>11</v>
      </c>
      <c r="B47" s="106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0">
        <v>12</v>
      </c>
      <c r="B48" s="106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0">
        <v>13</v>
      </c>
      <c r="B49" s="106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0">
        <v>14</v>
      </c>
      <c r="B50" s="106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0">
        <v>15</v>
      </c>
      <c r="B51" s="106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0">
        <v>16</v>
      </c>
      <c r="B52" s="106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0">
        <v>17</v>
      </c>
      <c r="B53" s="106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0">
        <v>18</v>
      </c>
      <c r="B54" s="106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0">
        <v>19</v>
      </c>
      <c r="B55" s="106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0">
        <v>20</v>
      </c>
      <c r="B56" s="106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0">
        <v>21</v>
      </c>
      <c r="B57" s="106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0">
        <v>22</v>
      </c>
      <c r="B58" s="106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0">
        <v>23</v>
      </c>
      <c r="B59" s="106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0">
        <v>24</v>
      </c>
      <c r="B60" s="106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0">
        <v>25</v>
      </c>
      <c r="B61" s="106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0">
        <v>26</v>
      </c>
      <c r="B62" s="106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0">
        <v>27</v>
      </c>
      <c r="B63" s="106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0">
        <v>28</v>
      </c>
      <c r="B64" s="106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0">
        <v>29</v>
      </c>
      <c r="B65" s="106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0">
        <v>30</v>
      </c>
      <c r="B66" s="106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0">
        <v>1</v>
      </c>
      <c r="B70" s="106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0">
        <v>2</v>
      </c>
      <c r="B71" s="106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0">
        <v>3</v>
      </c>
      <c r="B72" s="106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0">
        <v>4</v>
      </c>
      <c r="B73" s="106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0">
        <v>5</v>
      </c>
      <c r="B74" s="106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0">
        <v>6</v>
      </c>
      <c r="B75" s="106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0">
        <v>7</v>
      </c>
      <c r="B76" s="106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0">
        <v>8</v>
      </c>
      <c r="B77" s="106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0">
        <v>9</v>
      </c>
      <c r="B78" s="106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0">
        <v>10</v>
      </c>
      <c r="B79" s="106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0">
        <v>11</v>
      </c>
      <c r="B80" s="106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0">
        <v>12</v>
      </c>
      <c r="B81" s="106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0">
        <v>13</v>
      </c>
      <c r="B82" s="106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0">
        <v>14</v>
      </c>
      <c r="B83" s="106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0">
        <v>15</v>
      </c>
      <c r="B84" s="106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0">
        <v>16</v>
      </c>
      <c r="B85" s="106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0">
        <v>17</v>
      </c>
      <c r="B86" s="106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0">
        <v>18</v>
      </c>
      <c r="B87" s="106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0">
        <v>19</v>
      </c>
      <c r="B88" s="106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0">
        <v>20</v>
      </c>
      <c r="B89" s="106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0">
        <v>21</v>
      </c>
      <c r="B90" s="106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0">
        <v>22</v>
      </c>
      <c r="B91" s="106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0">
        <v>23</v>
      </c>
      <c r="B92" s="106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0">
        <v>24</v>
      </c>
      <c r="B93" s="106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0">
        <v>25</v>
      </c>
      <c r="B94" s="106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0">
        <v>26</v>
      </c>
      <c r="B95" s="106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0">
        <v>27</v>
      </c>
      <c r="B96" s="106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0">
        <v>28</v>
      </c>
      <c r="B97" s="106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0">
        <v>29</v>
      </c>
      <c r="B98" s="106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0">
        <v>30</v>
      </c>
      <c r="B99" s="106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0">
        <v>1</v>
      </c>
      <c r="B103" s="106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0">
        <v>2</v>
      </c>
      <c r="B104" s="106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0">
        <v>3</v>
      </c>
      <c r="B105" s="106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0">
        <v>4</v>
      </c>
      <c r="B106" s="106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0">
        <v>5</v>
      </c>
      <c r="B107" s="106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0">
        <v>6</v>
      </c>
      <c r="B108" s="106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0">
        <v>7</v>
      </c>
      <c r="B109" s="106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0">
        <v>8</v>
      </c>
      <c r="B110" s="106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0">
        <v>9</v>
      </c>
      <c r="B111" s="106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0">
        <v>10</v>
      </c>
      <c r="B112" s="106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0">
        <v>11</v>
      </c>
      <c r="B113" s="106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0">
        <v>12</v>
      </c>
      <c r="B114" s="106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0">
        <v>13</v>
      </c>
      <c r="B115" s="106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0">
        <v>14</v>
      </c>
      <c r="B116" s="106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0">
        <v>15</v>
      </c>
      <c r="B117" s="106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0">
        <v>16</v>
      </c>
      <c r="B118" s="106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0">
        <v>17</v>
      </c>
      <c r="B119" s="106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0">
        <v>18</v>
      </c>
      <c r="B120" s="106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0">
        <v>19</v>
      </c>
      <c r="B121" s="106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0">
        <v>20</v>
      </c>
      <c r="B122" s="106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0">
        <v>21</v>
      </c>
      <c r="B123" s="106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0">
        <v>22</v>
      </c>
      <c r="B124" s="106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0">
        <v>23</v>
      </c>
      <c r="B125" s="106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0">
        <v>24</v>
      </c>
      <c r="B126" s="106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0">
        <v>25</v>
      </c>
      <c r="B127" s="106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0">
        <v>26</v>
      </c>
      <c r="B128" s="106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0">
        <v>27</v>
      </c>
      <c r="B129" s="106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0">
        <v>28</v>
      </c>
      <c r="B130" s="106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0">
        <v>29</v>
      </c>
      <c r="B131" s="106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0">
        <v>30</v>
      </c>
      <c r="B132" s="106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0">
        <v>1</v>
      </c>
      <c r="B136" s="106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0">
        <v>2</v>
      </c>
      <c r="B137" s="106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0">
        <v>3</v>
      </c>
      <c r="B138" s="106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0">
        <v>4</v>
      </c>
      <c r="B139" s="106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0">
        <v>5</v>
      </c>
      <c r="B140" s="106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0">
        <v>6</v>
      </c>
      <c r="B141" s="106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0">
        <v>7</v>
      </c>
      <c r="B142" s="106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0">
        <v>8</v>
      </c>
      <c r="B143" s="106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0">
        <v>9</v>
      </c>
      <c r="B144" s="106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0">
        <v>10</v>
      </c>
      <c r="B145" s="106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0">
        <v>11</v>
      </c>
      <c r="B146" s="106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0">
        <v>12</v>
      </c>
      <c r="B147" s="106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0">
        <v>13</v>
      </c>
      <c r="B148" s="106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0">
        <v>14</v>
      </c>
      <c r="B149" s="106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0">
        <v>15</v>
      </c>
      <c r="B150" s="106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0">
        <v>16</v>
      </c>
      <c r="B151" s="106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0">
        <v>17</v>
      </c>
      <c r="B152" s="106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0">
        <v>18</v>
      </c>
      <c r="B153" s="106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0">
        <v>19</v>
      </c>
      <c r="B154" s="106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0">
        <v>20</v>
      </c>
      <c r="B155" s="106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0">
        <v>21</v>
      </c>
      <c r="B156" s="106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0">
        <v>22</v>
      </c>
      <c r="B157" s="106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0">
        <v>23</v>
      </c>
      <c r="B158" s="106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0">
        <v>24</v>
      </c>
      <c r="B159" s="106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0">
        <v>25</v>
      </c>
      <c r="B160" s="106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0">
        <v>26</v>
      </c>
      <c r="B161" s="106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0">
        <v>27</v>
      </c>
      <c r="B162" s="106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0">
        <v>28</v>
      </c>
      <c r="B163" s="106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0">
        <v>29</v>
      </c>
      <c r="B164" s="106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0">
        <v>30</v>
      </c>
      <c r="B165" s="106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0">
        <v>1</v>
      </c>
      <c r="B169" s="106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0">
        <v>2</v>
      </c>
      <c r="B170" s="106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0">
        <v>3</v>
      </c>
      <c r="B171" s="106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0">
        <v>4</v>
      </c>
      <c r="B172" s="106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0">
        <v>5</v>
      </c>
      <c r="B173" s="106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0">
        <v>6</v>
      </c>
      <c r="B174" s="106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0">
        <v>7</v>
      </c>
      <c r="B175" s="106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0">
        <v>8</v>
      </c>
      <c r="B176" s="106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0">
        <v>9</v>
      </c>
      <c r="B177" s="106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0">
        <v>10</v>
      </c>
      <c r="B178" s="106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0">
        <v>11</v>
      </c>
      <c r="B179" s="106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0">
        <v>12</v>
      </c>
      <c r="B180" s="106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0">
        <v>13</v>
      </c>
      <c r="B181" s="106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0">
        <v>14</v>
      </c>
      <c r="B182" s="106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0">
        <v>15</v>
      </c>
      <c r="B183" s="106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0">
        <v>16</v>
      </c>
      <c r="B184" s="106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0">
        <v>17</v>
      </c>
      <c r="B185" s="106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0">
        <v>18</v>
      </c>
      <c r="B186" s="106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0">
        <v>19</v>
      </c>
      <c r="B187" s="106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0">
        <v>20</v>
      </c>
      <c r="B188" s="106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0">
        <v>21</v>
      </c>
      <c r="B189" s="106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0">
        <v>22</v>
      </c>
      <c r="B190" s="106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0">
        <v>23</v>
      </c>
      <c r="B191" s="106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0">
        <v>24</v>
      </c>
      <c r="B192" s="106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0">
        <v>25</v>
      </c>
      <c r="B193" s="106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0">
        <v>26</v>
      </c>
      <c r="B194" s="106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0">
        <v>27</v>
      </c>
      <c r="B195" s="106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0">
        <v>28</v>
      </c>
      <c r="B196" s="106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0">
        <v>29</v>
      </c>
      <c r="B197" s="106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0">
        <v>30</v>
      </c>
      <c r="B198" s="106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0">
        <v>1</v>
      </c>
      <c r="B202" s="106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0">
        <v>2</v>
      </c>
      <c r="B203" s="106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0">
        <v>3</v>
      </c>
      <c r="B204" s="106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0">
        <v>4</v>
      </c>
      <c r="B205" s="106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0">
        <v>5</v>
      </c>
      <c r="B206" s="106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0">
        <v>6</v>
      </c>
      <c r="B207" s="106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0">
        <v>7</v>
      </c>
      <c r="B208" s="106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0">
        <v>8</v>
      </c>
      <c r="B209" s="106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0">
        <v>9</v>
      </c>
      <c r="B210" s="106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0">
        <v>10</v>
      </c>
      <c r="B211" s="106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0">
        <v>11</v>
      </c>
      <c r="B212" s="106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0">
        <v>12</v>
      </c>
      <c r="B213" s="106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0">
        <v>13</v>
      </c>
      <c r="B214" s="106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0">
        <v>14</v>
      </c>
      <c r="B215" s="106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0">
        <v>15</v>
      </c>
      <c r="B216" s="106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0">
        <v>16</v>
      </c>
      <c r="B217" s="106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0">
        <v>17</v>
      </c>
      <c r="B218" s="106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0">
        <v>18</v>
      </c>
      <c r="B219" s="106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0">
        <v>19</v>
      </c>
      <c r="B220" s="106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0">
        <v>20</v>
      </c>
      <c r="B221" s="106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0">
        <v>21</v>
      </c>
      <c r="B222" s="106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0">
        <v>22</v>
      </c>
      <c r="B223" s="106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0">
        <v>23</v>
      </c>
      <c r="B224" s="106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0">
        <v>24</v>
      </c>
      <c r="B225" s="106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0">
        <v>25</v>
      </c>
      <c r="B226" s="106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0">
        <v>26</v>
      </c>
      <c r="B227" s="106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0">
        <v>27</v>
      </c>
      <c r="B228" s="106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0">
        <v>28</v>
      </c>
      <c r="B229" s="106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0">
        <v>29</v>
      </c>
      <c r="B230" s="106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0">
        <v>30</v>
      </c>
      <c r="B231" s="106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0">
        <v>1</v>
      </c>
      <c r="B235" s="106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0">
        <v>2</v>
      </c>
      <c r="B236" s="106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0">
        <v>3</v>
      </c>
      <c r="B237" s="106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0">
        <v>4</v>
      </c>
      <c r="B238" s="106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0">
        <v>5</v>
      </c>
      <c r="B239" s="106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0">
        <v>6</v>
      </c>
      <c r="B240" s="106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0">
        <v>7</v>
      </c>
      <c r="B241" s="106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0">
        <v>8</v>
      </c>
      <c r="B242" s="106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0">
        <v>9</v>
      </c>
      <c r="B243" s="106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0">
        <v>10</v>
      </c>
      <c r="B244" s="106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0">
        <v>11</v>
      </c>
      <c r="B245" s="106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0">
        <v>12</v>
      </c>
      <c r="B246" s="106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0">
        <v>13</v>
      </c>
      <c r="B247" s="106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0">
        <v>14</v>
      </c>
      <c r="B248" s="106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0">
        <v>15</v>
      </c>
      <c r="B249" s="106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0">
        <v>16</v>
      </c>
      <c r="B250" s="106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0">
        <v>17</v>
      </c>
      <c r="B251" s="106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0">
        <v>18</v>
      </c>
      <c r="B252" s="106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0">
        <v>19</v>
      </c>
      <c r="B253" s="106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0">
        <v>20</v>
      </c>
      <c r="B254" s="106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0">
        <v>21</v>
      </c>
      <c r="B255" s="106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0">
        <v>22</v>
      </c>
      <c r="B256" s="106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0">
        <v>23</v>
      </c>
      <c r="B257" s="106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0">
        <v>24</v>
      </c>
      <c r="B258" s="106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0">
        <v>25</v>
      </c>
      <c r="B259" s="106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0">
        <v>26</v>
      </c>
      <c r="B260" s="106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0">
        <v>27</v>
      </c>
      <c r="B261" s="106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0">
        <v>28</v>
      </c>
      <c r="B262" s="106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0">
        <v>29</v>
      </c>
      <c r="B263" s="106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0">
        <v>30</v>
      </c>
      <c r="B264" s="106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0">
        <v>1</v>
      </c>
      <c r="B268" s="106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0">
        <v>2</v>
      </c>
      <c r="B269" s="106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0">
        <v>3</v>
      </c>
      <c r="B270" s="106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0">
        <v>4</v>
      </c>
      <c r="B271" s="106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0">
        <v>5</v>
      </c>
      <c r="B272" s="106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0">
        <v>6</v>
      </c>
      <c r="B273" s="106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0">
        <v>7</v>
      </c>
      <c r="B274" s="106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0">
        <v>8</v>
      </c>
      <c r="B275" s="106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0">
        <v>9</v>
      </c>
      <c r="B276" s="106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0">
        <v>10</v>
      </c>
      <c r="B277" s="106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0">
        <v>11</v>
      </c>
      <c r="B278" s="106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0">
        <v>12</v>
      </c>
      <c r="B279" s="106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0">
        <v>13</v>
      </c>
      <c r="B280" s="106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0">
        <v>14</v>
      </c>
      <c r="B281" s="106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0">
        <v>15</v>
      </c>
      <c r="B282" s="106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0">
        <v>16</v>
      </c>
      <c r="B283" s="106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0">
        <v>17</v>
      </c>
      <c r="B284" s="106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0">
        <v>18</v>
      </c>
      <c r="B285" s="106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0">
        <v>19</v>
      </c>
      <c r="B286" s="106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0">
        <v>20</v>
      </c>
      <c r="B287" s="106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0">
        <v>21</v>
      </c>
      <c r="B288" s="106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0">
        <v>22</v>
      </c>
      <c r="B289" s="106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0">
        <v>23</v>
      </c>
      <c r="B290" s="106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0">
        <v>24</v>
      </c>
      <c r="B291" s="106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0">
        <v>25</v>
      </c>
      <c r="B292" s="106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0">
        <v>26</v>
      </c>
      <c r="B293" s="106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0">
        <v>27</v>
      </c>
      <c r="B294" s="106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0">
        <v>28</v>
      </c>
      <c r="B295" s="106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0">
        <v>29</v>
      </c>
      <c r="B296" s="106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0">
        <v>30</v>
      </c>
      <c r="B297" s="106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0">
        <v>1</v>
      </c>
      <c r="B301" s="106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0">
        <v>2</v>
      </c>
      <c r="B302" s="106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0">
        <v>3</v>
      </c>
      <c r="B303" s="106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0">
        <v>4</v>
      </c>
      <c r="B304" s="106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0">
        <v>5</v>
      </c>
      <c r="B305" s="106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0">
        <v>6</v>
      </c>
      <c r="B306" s="106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0">
        <v>7</v>
      </c>
      <c r="B307" s="106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0">
        <v>8</v>
      </c>
      <c r="B308" s="106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0">
        <v>9</v>
      </c>
      <c r="B309" s="106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0">
        <v>10</v>
      </c>
      <c r="B310" s="106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0">
        <v>11</v>
      </c>
      <c r="B311" s="106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0">
        <v>12</v>
      </c>
      <c r="B312" s="106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0">
        <v>13</v>
      </c>
      <c r="B313" s="106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0">
        <v>14</v>
      </c>
      <c r="B314" s="106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0">
        <v>15</v>
      </c>
      <c r="B315" s="106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0">
        <v>16</v>
      </c>
      <c r="B316" s="106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0">
        <v>17</v>
      </c>
      <c r="B317" s="106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0">
        <v>18</v>
      </c>
      <c r="B318" s="106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0">
        <v>19</v>
      </c>
      <c r="B319" s="106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0">
        <v>20</v>
      </c>
      <c r="B320" s="106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0">
        <v>21</v>
      </c>
      <c r="B321" s="106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0">
        <v>22</v>
      </c>
      <c r="B322" s="106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0">
        <v>23</v>
      </c>
      <c r="B323" s="106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0">
        <v>24</v>
      </c>
      <c r="B324" s="106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0">
        <v>25</v>
      </c>
      <c r="B325" s="106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0">
        <v>26</v>
      </c>
      <c r="B326" s="106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0">
        <v>27</v>
      </c>
      <c r="B327" s="106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0">
        <v>28</v>
      </c>
      <c r="B328" s="106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0">
        <v>29</v>
      </c>
      <c r="B329" s="106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0">
        <v>30</v>
      </c>
      <c r="B330" s="106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0">
        <v>1</v>
      </c>
      <c r="B334" s="106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0">
        <v>2</v>
      </c>
      <c r="B335" s="106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0">
        <v>3</v>
      </c>
      <c r="B336" s="106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0">
        <v>4</v>
      </c>
      <c r="B337" s="106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0">
        <v>5</v>
      </c>
      <c r="B338" s="106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0">
        <v>6</v>
      </c>
      <c r="B339" s="106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0">
        <v>7</v>
      </c>
      <c r="B340" s="106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0">
        <v>8</v>
      </c>
      <c r="B341" s="106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0">
        <v>9</v>
      </c>
      <c r="B342" s="106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0">
        <v>10</v>
      </c>
      <c r="B343" s="106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0">
        <v>11</v>
      </c>
      <c r="B344" s="106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0">
        <v>12</v>
      </c>
      <c r="B345" s="106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0">
        <v>13</v>
      </c>
      <c r="B346" s="106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0">
        <v>14</v>
      </c>
      <c r="B347" s="106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0">
        <v>15</v>
      </c>
      <c r="B348" s="106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0">
        <v>16</v>
      </c>
      <c r="B349" s="106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0">
        <v>17</v>
      </c>
      <c r="B350" s="106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0">
        <v>18</v>
      </c>
      <c r="B351" s="106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0">
        <v>19</v>
      </c>
      <c r="B352" s="106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0">
        <v>20</v>
      </c>
      <c r="B353" s="106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0">
        <v>21</v>
      </c>
      <c r="B354" s="106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0">
        <v>22</v>
      </c>
      <c r="B355" s="106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0">
        <v>23</v>
      </c>
      <c r="B356" s="106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0">
        <v>24</v>
      </c>
      <c r="B357" s="106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0">
        <v>25</v>
      </c>
      <c r="B358" s="106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0">
        <v>26</v>
      </c>
      <c r="B359" s="106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0">
        <v>27</v>
      </c>
      <c r="B360" s="106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0">
        <v>28</v>
      </c>
      <c r="B361" s="106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0">
        <v>29</v>
      </c>
      <c r="B362" s="106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0">
        <v>30</v>
      </c>
      <c r="B363" s="106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0">
        <v>1</v>
      </c>
      <c r="B367" s="106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0">
        <v>2</v>
      </c>
      <c r="B368" s="106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0">
        <v>3</v>
      </c>
      <c r="B369" s="106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0">
        <v>4</v>
      </c>
      <c r="B370" s="106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0">
        <v>5</v>
      </c>
      <c r="B371" s="106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0">
        <v>6</v>
      </c>
      <c r="B372" s="106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0">
        <v>7</v>
      </c>
      <c r="B373" s="106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0">
        <v>8</v>
      </c>
      <c r="B374" s="106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0">
        <v>9</v>
      </c>
      <c r="B375" s="106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0">
        <v>10</v>
      </c>
      <c r="B376" s="106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0">
        <v>11</v>
      </c>
      <c r="B377" s="106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0">
        <v>12</v>
      </c>
      <c r="B378" s="106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0">
        <v>13</v>
      </c>
      <c r="B379" s="106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0">
        <v>14</v>
      </c>
      <c r="B380" s="106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0">
        <v>15</v>
      </c>
      <c r="B381" s="106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0">
        <v>16</v>
      </c>
      <c r="B382" s="106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0">
        <v>17</v>
      </c>
      <c r="B383" s="106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0">
        <v>18</v>
      </c>
      <c r="B384" s="106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0">
        <v>19</v>
      </c>
      <c r="B385" s="106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0">
        <v>20</v>
      </c>
      <c r="B386" s="106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0">
        <v>21</v>
      </c>
      <c r="B387" s="106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0">
        <v>22</v>
      </c>
      <c r="B388" s="106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0">
        <v>23</v>
      </c>
      <c r="B389" s="106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0">
        <v>24</v>
      </c>
      <c r="B390" s="106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0">
        <v>25</v>
      </c>
      <c r="B391" s="106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0">
        <v>26</v>
      </c>
      <c r="B392" s="106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0">
        <v>27</v>
      </c>
      <c r="B393" s="106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0">
        <v>28</v>
      </c>
      <c r="B394" s="106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0">
        <v>29</v>
      </c>
      <c r="B395" s="106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0">
        <v>30</v>
      </c>
      <c r="B396" s="106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0">
        <v>1</v>
      </c>
      <c r="B400" s="106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0">
        <v>2</v>
      </c>
      <c r="B401" s="106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0">
        <v>3</v>
      </c>
      <c r="B402" s="106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0">
        <v>4</v>
      </c>
      <c r="B403" s="106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0">
        <v>5</v>
      </c>
      <c r="B404" s="106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0">
        <v>6</v>
      </c>
      <c r="B405" s="106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0">
        <v>7</v>
      </c>
      <c r="B406" s="106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0">
        <v>8</v>
      </c>
      <c r="B407" s="106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0">
        <v>9</v>
      </c>
      <c r="B408" s="106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0">
        <v>10</v>
      </c>
      <c r="B409" s="106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0">
        <v>11</v>
      </c>
      <c r="B410" s="106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0">
        <v>12</v>
      </c>
      <c r="B411" s="106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0">
        <v>13</v>
      </c>
      <c r="B412" s="106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0">
        <v>14</v>
      </c>
      <c r="B413" s="106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0">
        <v>15</v>
      </c>
      <c r="B414" s="106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0">
        <v>16</v>
      </c>
      <c r="B415" s="106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0">
        <v>17</v>
      </c>
      <c r="B416" s="106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0">
        <v>18</v>
      </c>
      <c r="B417" s="106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0">
        <v>19</v>
      </c>
      <c r="B418" s="106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0">
        <v>20</v>
      </c>
      <c r="B419" s="106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0">
        <v>21</v>
      </c>
      <c r="B420" s="106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0">
        <v>22</v>
      </c>
      <c r="B421" s="106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0">
        <v>23</v>
      </c>
      <c r="B422" s="106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0">
        <v>24</v>
      </c>
      <c r="B423" s="106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0">
        <v>25</v>
      </c>
      <c r="B424" s="106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0">
        <v>26</v>
      </c>
      <c r="B425" s="106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0">
        <v>27</v>
      </c>
      <c r="B426" s="106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0">
        <v>28</v>
      </c>
      <c r="B427" s="106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0">
        <v>29</v>
      </c>
      <c r="B428" s="106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0">
        <v>30</v>
      </c>
      <c r="B429" s="106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0">
        <v>1</v>
      </c>
      <c r="B433" s="106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0">
        <v>2</v>
      </c>
      <c r="B434" s="106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0">
        <v>3</v>
      </c>
      <c r="B435" s="106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0">
        <v>4</v>
      </c>
      <c r="B436" s="106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0">
        <v>5</v>
      </c>
      <c r="B437" s="106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0">
        <v>6</v>
      </c>
      <c r="B438" s="106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0">
        <v>7</v>
      </c>
      <c r="B439" s="106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0">
        <v>8</v>
      </c>
      <c r="B440" s="106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0">
        <v>9</v>
      </c>
      <c r="B441" s="106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0">
        <v>10</v>
      </c>
      <c r="B442" s="106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0">
        <v>11</v>
      </c>
      <c r="B443" s="106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0">
        <v>12</v>
      </c>
      <c r="B444" s="106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0">
        <v>13</v>
      </c>
      <c r="B445" s="106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0">
        <v>14</v>
      </c>
      <c r="B446" s="106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0">
        <v>15</v>
      </c>
      <c r="B447" s="106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0">
        <v>16</v>
      </c>
      <c r="B448" s="106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0">
        <v>17</v>
      </c>
      <c r="B449" s="106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0">
        <v>18</v>
      </c>
      <c r="B450" s="106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0">
        <v>19</v>
      </c>
      <c r="B451" s="106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0">
        <v>20</v>
      </c>
      <c r="B452" s="106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0">
        <v>21</v>
      </c>
      <c r="B453" s="106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0">
        <v>22</v>
      </c>
      <c r="B454" s="106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0">
        <v>23</v>
      </c>
      <c r="B455" s="106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0">
        <v>24</v>
      </c>
      <c r="B456" s="106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0">
        <v>25</v>
      </c>
      <c r="B457" s="106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0">
        <v>26</v>
      </c>
      <c r="B458" s="106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0">
        <v>27</v>
      </c>
      <c r="B459" s="106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0">
        <v>28</v>
      </c>
      <c r="B460" s="106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0">
        <v>29</v>
      </c>
      <c r="B461" s="106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0">
        <v>30</v>
      </c>
      <c r="B462" s="106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0">
        <v>1</v>
      </c>
      <c r="B466" s="106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0">
        <v>2</v>
      </c>
      <c r="B467" s="106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0">
        <v>3</v>
      </c>
      <c r="B468" s="106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0">
        <v>4</v>
      </c>
      <c r="B469" s="106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0">
        <v>5</v>
      </c>
      <c r="B470" s="106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0">
        <v>6</v>
      </c>
      <c r="B471" s="106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0">
        <v>7</v>
      </c>
      <c r="B472" s="106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0">
        <v>8</v>
      </c>
      <c r="B473" s="106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0">
        <v>9</v>
      </c>
      <c r="B474" s="106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0">
        <v>10</v>
      </c>
      <c r="B475" s="106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0">
        <v>11</v>
      </c>
      <c r="B476" s="106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0">
        <v>12</v>
      </c>
      <c r="B477" s="106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0">
        <v>13</v>
      </c>
      <c r="B478" s="106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0">
        <v>14</v>
      </c>
      <c r="B479" s="106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0">
        <v>15</v>
      </c>
      <c r="B480" s="106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0">
        <v>16</v>
      </c>
      <c r="B481" s="106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0">
        <v>17</v>
      </c>
      <c r="B482" s="106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0">
        <v>18</v>
      </c>
      <c r="B483" s="106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0">
        <v>19</v>
      </c>
      <c r="B484" s="106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0">
        <v>20</v>
      </c>
      <c r="B485" s="106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0">
        <v>21</v>
      </c>
      <c r="B486" s="106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0">
        <v>22</v>
      </c>
      <c r="B487" s="106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0">
        <v>23</v>
      </c>
      <c r="B488" s="106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0">
        <v>24</v>
      </c>
      <c r="B489" s="106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0">
        <v>25</v>
      </c>
      <c r="B490" s="106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0">
        <v>26</v>
      </c>
      <c r="B491" s="106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0">
        <v>27</v>
      </c>
      <c r="B492" s="106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0">
        <v>28</v>
      </c>
      <c r="B493" s="106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0">
        <v>29</v>
      </c>
      <c r="B494" s="106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0">
        <v>30</v>
      </c>
      <c r="B495" s="106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0">
        <v>1</v>
      </c>
      <c r="B499" s="106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0">
        <v>2</v>
      </c>
      <c r="B500" s="106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0">
        <v>3</v>
      </c>
      <c r="B501" s="106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0">
        <v>4</v>
      </c>
      <c r="B502" s="106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0">
        <v>5</v>
      </c>
      <c r="B503" s="106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0">
        <v>6</v>
      </c>
      <c r="B504" s="106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0">
        <v>7</v>
      </c>
      <c r="B505" s="106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0">
        <v>8</v>
      </c>
      <c r="B506" s="106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0">
        <v>9</v>
      </c>
      <c r="B507" s="106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0">
        <v>10</v>
      </c>
      <c r="B508" s="106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0">
        <v>11</v>
      </c>
      <c r="B509" s="106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0">
        <v>12</v>
      </c>
      <c r="B510" s="106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0">
        <v>13</v>
      </c>
      <c r="B511" s="106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0">
        <v>14</v>
      </c>
      <c r="B512" s="106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0">
        <v>15</v>
      </c>
      <c r="B513" s="106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0">
        <v>16</v>
      </c>
      <c r="B514" s="106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0">
        <v>17</v>
      </c>
      <c r="B515" s="106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0">
        <v>18</v>
      </c>
      <c r="B516" s="106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0">
        <v>19</v>
      </c>
      <c r="B517" s="106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0">
        <v>20</v>
      </c>
      <c r="B518" s="106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0">
        <v>21</v>
      </c>
      <c r="B519" s="106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0">
        <v>22</v>
      </c>
      <c r="B520" s="106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0">
        <v>23</v>
      </c>
      <c r="B521" s="106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0">
        <v>24</v>
      </c>
      <c r="B522" s="106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0">
        <v>25</v>
      </c>
      <c r="B523" s="106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0">
        <v>26</v>
      </c>
      <c r="B524" s="106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0">
        <v>27</v>
      </c>
      <c r="B525" s="106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0">
        <v>28</v>
      </c>
      <c r="B526" s="106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0">
        <v>29</v>
      </c>
      <c r="B527" s="106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0">
        <v>30</v>
      </c>
      <c r="B528" s="106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0">
        <v>1</v>
      </c>
      <c r="B532" s="106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0">
        <v>2</v>
      </c>
      <c r="B533" s="106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0">
        <v>3</v>
      </c>
      <c r="B534" s="106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0">
        <v>4</v>
      </c>
      <c r="B535" s="106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0">
        <v>5</v>
      </c>
      <c r="B536" s="106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0">
        <v>6</v>
      </c>
      <c r="B537" s="106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0">
        <v>7</v>
      </c>
      <c r="B538" s="106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0">
        <v>8</v>
      </c>
      <c r="B539" s="106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0">
        <v>9</v>
      </c>
      <c r="B540" s="106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0">
        <v>10</v>
      </c>
      <c r="B541" s="106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0">
        <v>11</v>
      </c>
      <c r="B542" s="106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0">
        <v>12</v>
      </c>
      <c r="B543" s="106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0">
        <v>13</v>
      </c>
      <c r="B544" s="106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0">
        <v>14</v>
      </c>
      <c r="B545" s="106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0">
        <v>15</v>
      </c>
      <c r="B546" s="106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0">
        <v>16</v>
      </c>
      <c r="B547" s="106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0">
        <v>17</v>
      </c>
      <c r="B548" s="106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0">
        <v>18</v>
      </c>
      <c r="B549" s="106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0">
        <v>19</v>
      </c>
      <c r="B550" s="106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0">
        <v>20</v>
      </c>
      <c r="B551" s="106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0">
        <v>21</v>
      </c>
      <c r="B552" s="106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0">
        <v>22</v>
      </c>
      <c r="B553" s="106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0">
        <v>23</v>
      </c>
      <c r="B554" s="106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0">
        <v>24</v>
      </c>
      <c r="B555" s="106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0">
        <v>25</v>
      </c>
      <c r="B556" s="106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0">
        <v>26</v>
      </c>
      <c r="B557" s="106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0">
        <v>27</v>
      </c>
      <c r="B558" s="106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0">
        <v>28</v>
      </c>
      <c r="B559" s="106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0">
        <v>29</v>
      </c>
      <c r="B560" s="106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0">
        <v>30</v>
      </c>
      <c r="B561" s="106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0">
        <v>1</v>
      </c>
      <c r="B565" s="106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0">
        <v>2</v>
      </c>
      <c r="B566" s="106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0">
        <v>3</v>
      </c>
      <c r="B567" s="106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0">
        <v>4</v>
      </c>
      <c r="B568" s="106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0">
        <v>5</v>
      </c>
      <c r="B569" s="106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0">
        <v>6</v>
      </c>
      <c r="B570" s="106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0">
        <v>7</v>
      </c>
      <c r="B571" s="106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0">
        <v>8</v>
      </c>
      <c r="B572" s="106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0">
        <v>9</v>
      </c>
      <c r="B573" s="106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0">
        <v>10</v>
      </c>
      <c r="B574" s="106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0">
        <v>11</v>
      </c>
      <c r="B575" s="106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0">
        <v>12</v>
      </c>
      <c r="B576" s="106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0">
        <v>13</v>
      </c>
      <c r="B577" s="106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0">
        <v>14</v>
      </c>
      <c r="B578" s="106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0">
        <v>15</v>
      </c>
      <c r="B579" s="106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0">
        <v>16</v>
      </c>
      <c r="B580" s="106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0">
        <v>17</v>
      </c>
      <c r="B581" s="106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0">
        <v>18</v>
      </c>
      <c r="B582" s="106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0">
        <v>19</v>
      </c>
      <c r="B583" s="106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0">
        <v>20</v>
      </c>
      <c r="B584" s="106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0">
        <v>21</v>
      </c>
      <c r="B585" s="106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0">
        <v>22</v>
      </c>
      <c r="B586" s="106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0">
        <v>23</v>
      </c>
      <c r="B587" s="106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0">
        <v>24</v>
      </c>
      <c r="B588" s="106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0">
        <v>25</v>
      </c>
      <c r="B589" s="106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0">
        <v>26</v>
      </c>
      <c r="B590" s="106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0">
        <v>27</v>
      </c>
      <c r="B591" s="106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0">
        <v>28</v>
      </c>
      <c r="B592" s="106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0">
        <v>29</v>
      </c>
      <c r="B593" s="106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0">
        <v>30</v>
      </c>
      <c r="B594" s="106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0">
        <v>1</v>
      </c>
      <c r="B598" s="106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0">
        <v>2</v>
      </c>
      <c r="B599" s="106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0">
        <v>3</v>
      </c>
      <c r="B600" s="106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0">
        <v>4</v>
      </c>
      <c r="B601" s="106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0">
        <v>5</v>
      </c>
      <c r="B602" s="106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0">
        <v>6</v>
      </c>
      <c r="B603" s="106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0">
        <v>7</v>
      </c>
      <c r="B604" s="106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0">
        <v>8</v>
      </c>
      <c r="B605" s="106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0">
        <v>9</v>
      </c>
      <c r="B606" s="106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0">
        <v>10</v>
      </c>
      <c r="B607" s="106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0">
        <v>11</v>
      </c>
      <c r="B608" s="106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0">
        <v>12</v>
      </c>
      <c r="B609" s="106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0">
        <v>13</v>
      </c>
      <c r="B610" s="106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0">
        <v>14</v>
      </c>
      <c r="B611" s="106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0">
        <v>15</v>
      </c>
      <c r="B612" s="106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0">
        <v>16</v>
      </c>
      <c r="B613" s="106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0">
        <v>17</v>
      </c>
      <c r="B614" s="106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0">
        <v>18</v>
      </c>
      <c r="B615" s="106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0">
        <v>19</v>
      </c>
      <c r="B616" s="106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0">
        <v>20</v>
      </c>
      <c r="B617" s="106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0">
        <v>21</v>
      </c>
      <c r="B618" s="106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0">
        <v>22</v>
      </c>
      <c r="B619" s="106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0">
        <v>23</v>
      </c>
      <c r="B620" s="106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0">
        <v>24</v>
      </c>
      <c r="B621" s="106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0">
        <v>25</v>
      </c>
      <c r="B622" s="106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0">
        <v>26</v>
      </c>
      <c r="B623" s="106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0">
        <v>27</v>
      </c>
      <c r="B624" s="106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0">
        <v>28</v>
      </c>
      <c r="B625" s="106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0">
        <v>29</v>
      </c>
      <c r="B626" s="106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0">
        <v>30</v>
      </c>
      <c r="B627" s="106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0">
        <v>1</v>
      </c>
      <c r="B631" s="106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0">
        <v>2</v>
      </c>
      <c r="B632" s="106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0">
        <v>3</v>
      </c>
      <c r="B633" s="106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0">
        <v>4</v>
      </c>
      <c r="B634" s="106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0">
        <v>5</v>
      </c>
      <c r="B635" s="106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0">
        <v>6</v>
      </c>
      <c r="B636" s="106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0">
        <v>7</v>
      </c>
      <c r="B637" s="106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0">
        <v>8</v>
      </c>
      <c r="B638" s="106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0">
        <v>9</v>
      </c>
      <c r="B639" s="106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0">
        <v>10</v>
      </c>
      <c r="B640" s="106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0">
        <v>11</v>
      </c>
      <c r="B641" s="106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0">
        <v>12</v>
      </c>
      <c r="B642" s="106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0">
        <v>13</v>
      </c>
      <c r="B643" s="106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0">
        <v>14</v>
      </c>
      <c r="B644" s="106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0">
        <v>15</v>
      </c>
      <c r="B645" s="106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0">
        <v>16</v>
      </c>
      <c r="B646" s="106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0">
        <v>17</v>
      </c>
      <c r="B647" s="106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0">
        <v>18</v>
      </c>
      <c r="B648" s="106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0">
        <v>19</v>
      </c>
      <c r="B649" s="106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0">
        <v>20</v>
      </c>
      <c r="B650" s="106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0">
        <v>21</v>
      </c>
      <c r="B651" s="106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0">
        <v>22</v>
      </c>
      <c r="B652" s="106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0">
        <v>23</v>
      </c>
      <c r="B653" s="106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0">
        <v>24</v>
      </c>
      <c r="B654" s="106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0">
        <v>25</v>
      </c>
      <c r="B655" s="106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0">
        <v>26</v>
      </c>
      <c r="B656" s="106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0">
        <v>27</v>
      </c>
      <c r="B657" s="106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0">
        <v>28</v>
      </c>
      <c r="B658" s="106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0">
        <v>29</v>
      </c>
      <c r="B659" s="106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0">
        <v>30</v>
      </c>
      <c r="B660" s="106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0">
        <v>1</v>
      </c>
      <c r="B664" s="106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0">
        <v>2</v>
      </c>
      <c r="B665" s="106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0">
        <v>3</v>
      </c>
      <c r="B666" s="106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0">
        <v>4</v>
      </c>
      <c r="B667" s="106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0">
        <v>5</v>
      </c>
      <c r="B668" s="106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0">
        <v>6</v>
      </c>
      <c r="B669" s="106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0">
        <v>7</v>
      </c>
      <c r="B670" s="106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0">
        <v>8</v>
      </c>
      <c r="B671" s="106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0">
        <v>9</v>
      </c>
      <c r="B672" s="106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0">
        <v>10</v>
      </c>
      <c r="B673" s="106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0">
        <v>11</v>
      </c>
      <c r="B674" s="106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0">
        <v>12</v>
      </c>
      <c r="B675" s="106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0">
        <v>13</v>
      </c>
      <c r="B676" s="106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0">
        <v>14</v>
      </c>
      <c r="B677" s="106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0">
        <v>15</v>
      </c>
      <c r="B678" s="106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0">
        <v>16</v>
      </c>
      <c r="B679" s="106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0">
        <v>17</v>
      </c>
      <c r="B680" s="106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0">
        <v>18</v>
      </c>
      <c r="B681" s="106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0">
        <v>19</v>
      </c>
      <c r="B682" s="106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0">
        <v>20</v>
      </c>
      <c r="B683" s="106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0">
        <v>21</v>
      </c>
      <c r="B684" s="106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0">
        <v>22</v>
      </c>
      <c r="B685" s="106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0">
        <v>23</v>
      </c>
      <c r="B686" s="106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0">
        <v>24</v>
      </c>
      <c r="B687" s="106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0">
        <v>25</v>
      </c>
      <c r="B688" s="106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0">
        <v>26</v>
      </c>
      <c r="B689" s="106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0">
        <v>27</v>
      </c>
      <c r="B690" s="106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0">
        <v>28</v>
      </c>
      <c r="B691" s="106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0">
        <v>29</v>
      </c>
      <c r="B692" s="106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0">
        <v>30</v>
      </c>
      <c r="B693" s="106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0">
        <v>1</v>
      </c>
      <c r="B697" s="106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0">
        <v>2</v>
      </c>
      <c r="B698" s="106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0">
        <v>3</v>
      </c>
      <c r="B699" s="106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0">
        <v>4</v>
      </c>
      <c r="B700" s="106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0">
        <v>5</v>
      </c>
      <c r="B701" s="106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0">
        <v>6</v>
      </c>
      <c r="B702" s="106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0">
        <v>7</v>
      </c>
      <c r="B703" s="106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0">
        <v>8</v>
      </c>
      <c r="B704" s="106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0">
        <v>9</v>
      </c>
      <c r="B705" s="106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0">
        <v>10</v>
      </c>
      <c r="B706" s="106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0">
        <v>11</v>
      </c>
      <c r="B707" s="106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0">
        <v>12</v>
      </c>
      <c r="B708" s="106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0">
        <v>13</v>
      </c>
      <c r="B709" s="106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0">
        <v>14</v>
      </c>
      <c r="B710" s="106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0">
        <v>15</v>
      </c>
      <c r="B711" s="106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0">
        <v>16</v>
      </c>
      <c r="B712" s="106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0">
        <v>17</v>
      </c>
      <c r="B713" s="106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0">
        <v>18</v>
      </c>
      <c r="B714" s="106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0">
        <v>19</v>
      </c>
      <c r="B715" s="106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0">
        <v>20</v>
      </c>
      <c r="B716" s="106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0">
        <v>21</v>
      </c>
      <c r="B717" s="106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0">
        <v>22</v>
      </c>
      <c r="B718" s="106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0">
        <v>23</v>
      </c>
      <c r="B719" s="106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0">
        <v>24</v>
      </c>
      <c r="B720" s="106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0">
        <v>25</v>
      </c>
      <c r="B721" s="106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0">
        <v>26</v>
      </c>
      <c r="B722" s="106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0">
        <v>27</v>
      </c>
      <c r="B723" s="106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0">
        <v>28</v>
      </c>
      <c r="B724" s="106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0">
        <v>29</v>
      </c>
      <c r="B725" s="106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0">
        <v>30</v>
      </c>
      <c r="B726" s="106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0">
        <v>1</v>
      </c>
      <c r="B730" s="106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0">
        <v>2</v>
      </c>
      <c r="B731" s="106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0">
        <v>3</v>
      </c>
      <c r="B732" s="106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0">
        <v>4</v>
      </c>
      <c r="B733" s="106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0">
        <v>5</v>
      </c>
      <c r="B734" s="106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0">
        <v>6</v>
      </c>
      <c r="B735" s="106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0">
        <v>7</v>
      </c>
      <c r="B736" s="106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0">
        <v>8</v>
      </c>
      <c r="B737" s="106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0">
        <v>9</v>
      </c>
      <c r="B738" s="106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0">
        <v>10</v>
      </c>
      <c r="B739" s="106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0">
        <v>11</v>
      </c>
      <c r="B740" s="106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0">
        <v>12</v>
      </c>
      <c r="B741" s="106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0">
        <v>13</v>
      </c>
      <c r="B742" s="106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0">
        <v>14</v>
      </c>
      <c r="B743" s="106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0">
        <v>15</v>
      </c>
      <c r="B744" s="106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0">
        <v>16</v>
      </c>
      <c r="B745" s="106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0">
        <v>17</v>
      </c>
      <c r="B746" s="106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0">
        <v>18</v>
      </c>
      <c r="B747" s="106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0">
        <v>19</v>
      </c>
      <c r="B748" s="106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0">
        <v>20</v>
      </c>
      <c r="B749" s="106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0">
        <v>21</v>
      </c>
      <c r="B750" s="106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0">
        <v>22</v>
      </c>
      <c r="B751" s="106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0">
        <v>23</v>
      </c>
      <c r="B752" s="106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0">
        <v>24</v>
      </c>
      <c r="B753" s="106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0">
        <v>25</v>
      </c>
      <c r="B754" s="106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0">
        <v>26</v>
      </c>
      <c r="B755" s="106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0">
        <v>27</v>
      </c>
      <c r="B756" s="106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0">
        <v>28</v>
      </c>
      <c r="B757" s="106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0">
        <v>29</v>
      </c>
      <c r="B758" s="106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0">
        <v>30</v>
      </c>
      <c r="B759" s="106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0">
        <v>1</v>
      </c>
      <c r="B763" s="106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0">
        <v>2</v>
      </c>
      <c r="B764" s="106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0">
        <v>3</v>
      </c>
      <c r="B765" s="106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0">
        <v>4</v>
      </c>
      <c r="B766" s="106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0">
        <v>5</v>
      </c>
      <c r="B767" s="106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0">
        <v>6</v>
      </c>
      <c r="B768" s="106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0">
        <v>7</v>
      </c>
      <c r="B769" s="106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0">
        <v>8</v>
      </c>
      <c r="B770" s="106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0">
        <v>9</v>
      </c>
      <c r="B771" s="106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0">
        <v>10</v>
      </c>
      <c r="B772" s="106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0">
        <v>11</v>
      </c>
      <c r="B773" s="106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0">
        <v>12</v>
      </c>
      <c r="B774" s="106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0">
        <v>13</v>
      </c>
      <c r="B775" s="106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0">
        <v>14</v>
      </c>
      <c r="B776" s="106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0">
        <v>15</v>
      </c>
      <c r="B777" s="106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0">
        <v>16</v>
      </c>
      <c r="B778" s="106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0">
        <v>17</v>
      </c>
      <c r="B779" s="106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0">
        <v>18</v>
      </c>
      <c r="B780" s="106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0">
        <v>19</v>
      </c>
      <c r="B781" s="106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0">
        <v>20</v>
      </c>
      <c r="B782" s="106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0">
        <v>21</v>
      </c>
      <c r="B783" s="106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0">
        <v>22</v>
      </c>
      <c r="B784" s="106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0">
        <v>23</v>
      </c>
      <c r="B785" s="106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0">
        <v>24</v>
      </c>
      <c r="B786" s="106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0">
        <v>25</v>
      </c>
      <c r="B787" s="106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0">
        <v>26</v>
      </c>
      <c r="B788" s="106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0">
        <v>27</v>
      </c>
      <c r="B789" s="106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0">
        <v>28</v>
      </c>
      <c r="B790" s="106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0">
        <v>29</v>
      </c>
      <c r="B791" s="106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0">
        <v>30</v>
      </c>
      <c r="B792" s="106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0">
        <v>1</v>
      </c>
      <c r="B796" s="106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0">
        <v>2</v>
      </c>
      <c r="B797" s="106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0">
        <v>3</v>
      </c>
      <c r="B798" s="106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0">
        <v>4</v>
      </c>
      <c r="B799" s="106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0">
        <v>5</v>
      </c>
      <c r="B800" s="106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0">
        <v>6</v>
      </c>
      <c r="B801" s="106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0">
        <v>7</v>
      </c>
      <c r="B802" s="106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0">
        <v>8</v>
      </c>
      <c r="B803" s="106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0">
        <v>9</v>
      </c>
      <c r="B804" s="106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0">
        <v>10</v>
      </c>
      <c r="B805" s="106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0">
        <v>11</v>
      </c>
      <c r="B806" s="106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0">
        <v>12</v>
      </c>
      <c r="B807" s="106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0">
        <v>13</v>
      </c>
      <c r="B808" s="106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0">
        <v>14</v>
      </c>
      <c r="B809" s="106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0">
        <v>15</v>
      </c>
      <c r="B810" s="106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0">
        <v>16</v>
      </c>
      <c r="B811" s="106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0">
        <v>17</v>
      </c>
      <c r="B812" s="106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0">
        <v>18</v>
      </c>
      <c r="B813" s="106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0">
        <v>19</v>
      </c>
      <c r="B814" s="106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0">
        <v>20</v>
      </c>
      <c r="B815" s="106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0">
        <v>21</v>
      </c>
      <c r="B816" s="106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0">
        <v>22</v>
      </c>
      <c r="B817" s="106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0">
        <v>23</v>
      </c>
      <c r="B818" s="106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0">
        <v>24</v>
      </c>
      <c r="B819" s="106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0">
        <v>25</v>
      </c>
      <c r="B820" s="106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0">
        <v>26</v>
      </c>
      <c r="B821" s="106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0">
        <v>27</v>
      </c>
      <c r="B822" s="106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0">
        <v>28</v>
      </c>
      <c r="B823" s="106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0">
        <v>29</v>
      </c>
      <c r="B824" s="106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0">
        <v>30</v>
      </c>
      <c r="B825" s="106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0">
        <v>1</v>
      </c>
      <c r="B829" s="106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0">
        <v>2</v>
      </c>
      <c r="B830" s="106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0">
        <v>3</v>
      </c>
      <c r="B831" s="106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0">
        <v>4</v>
      </c>
      <c r="B832" s="106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0">
        <v>5</v>
      </c>
      <c r="B833" s="106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0">
        <v>6</v>
      </c>
      <c r="B834" s="106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0">
        <v>7</v>
      </c>
      <c r="B835" s="106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0">
        <v>8</v>
      </c>
      <c r="B836" s="106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0">
        <v>9</v>
      </c>
      <c r="B837" s="106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0">
        <v>10</v>
      </c>
      <c r="B838" s="106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0">
        <v>11</v>
      </c>
      <c r="B839" s="106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0">
        <v>12</v>
      </c>
      <c r="B840" s="106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0">
        <v>13</v>
      </c>
      <c r="B841" s="106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0">
        <v>14</v>
      </c>
      <c r="B842" s="106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0">
        <v>15</v>
      </c>
      <c r="B843" s="106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0">
        <v>16</v>
      </c>
      <c r="B844" s="106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0">
        <v>17</v>
      </c>
      <c r="B845" s="106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0">
        <v>18</v>
      </c>
      <c r="B846" s="106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0">
        <v>19</v>
      </c>
      <c r="B847" s="106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0">
        <v>20</v>
      </c>
      <c r="B848" s="106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0">
        <v>21</v>
      </c>
      <c r="B849" s="106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0">
        <v>22</v>
      </c>
      <c r="B850" s="106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0">
        <v>23</v>
      </c>
      <c r="B851" s="106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0">
        <v>24</v>
      </c>
      <c r="B852" s="106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0">
        <v>25</v>
      </c>
      <c r="B853" s="106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0">
        <v>26</v>
      </c>
      <c r="B854" s="106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0">
        <v>27</v>
      </c>
      <c r="B855" s="106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0">
        <v>28</v>
      </c>
      <c r="B856" s="106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0">
        <v>29</v>
      </c>
      <c r="B857" s="106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0">
        <v>30</v>
      </c>
      <c r="B858" s="106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0">
        <v>1</v>
      </c>
      <c r="B862" s="106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0">
        <v>2</v>
      </c>
      <c r="B863" s="106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0">
        <v>3</v>
      </c>
      <c r="B864" s="106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0">
        <v>4</v>
      </c>
      <c r="B865" s="106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0">
        <v>5</v>
      </c>
      <c r="B866" s="106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0">
        <v>6</v>
      </c>
      <c r="B867" s="106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0">
        <v>7</v>
      </c>
      <c r="B868" s="106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0">
        <v>8</v>
      </c>
      <c r="B869" s="106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0">
        <v>9</v>
      </c>
      <c r="B870" s="106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0">
        <v>10</v>
      </c>
      <c r="B871" s="106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0">
        <v>11</v>
      </c>
      <c r="B872" s="106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0">
        <v>12</v>
      </c>
      <c r="B873" s="106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0">
        <v>13</v>
      </c>
      <c r="B874" s="106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0">
        <v>14</v>
      </c>
      <c r="B875" s="106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0">
        <v>15</v>
      </c>
      <c r="B876" s="106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0">
        <v>16</v>
      </c>
      <c r="B877" s="106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0">
        <v>17</v>
      </c>
      <c r="B878" s="106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0">
        <v>18</v>
      </c>
      <c r="B879" s="106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0">
        <v>19</v>
      </c>
      <c r="B880" s="106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0">
        <v>20</v>
      </c>
      <c r="B881" s="106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0">
        <v>21</v>
      </c>
      <c r="B882" s="106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0">
        <v>22</v>
      </c>
      <c r="B883" s="106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0">
        <v>23</v>
      </c>
      <c r="B884" s="106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0">
        <v>24</v>
      </c>
      <c r="B885" s="106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0">
        <v>25</v>
      </c>
      <c r="B886" s="106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0">
        <v>26</v>
      </c>
      <c r="B887" s="106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0">
        <v>27</v>
      </c>
      <c r="B888" s="106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0">
        <v>28</v>
      </c>
      <c r="B889" s="106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0">
        <v>29</v>
      </c>
      <c r="B890" s="106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0">
        <v>30</v>
      </c>
      <c r="B891" s="106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0">
        <v>1</v>
      </c>
      <c r="B895" s="106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0">
        <v>2</v>
      </c>
      <c r="B896" s="106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0">
        <v>3</v>
      </c>
      <c r="B897" s="106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0">
        <v>4</v>
      </c>
      <c r="B898" s="106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0">
        <v>5</v>
      </c>
      <c r="B899" s="106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0">
        <v>6</v>
      </c>
      <c r="B900" s="106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0">
        <v>7</v>
      </c>
      <c r="B901" s="106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0">
        <v>8</v>
      </c>
      <c r="B902" s="106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0">
        <v>9</v>
      </c>
      <c r="B903" s="106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0">
        <v>10</v>
      </c>
      <c r="B904" s="106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0">
        <v>11</v>
      </c>
      <c r="B905" s="106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0">
        <v>12</v>
      </c>
      <c r="B906" s="106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0">
        <v>13</v>
      </c>
      <c r="B907" s="106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0">
        <v>14</v>
      </c>
      <c r="B908" s="106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0">
        <v>15</v>
      </c>
      <c r="B909" s="106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0">
        <v>16</v>
      </c>
      <c r="B910" s="106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0">
        <v>17</v>
      </c>
      <c r="B911" s="106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0">
        <v>18</v>
      </c>
      <c r="B912" s="106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0">
        <v>19</v>
      </c>
      <c r="B913" s="106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0">
        <v>20</v>
      </c>
      <c r="B914" s="106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0">
        <v>21</v>
      </c>
      <c r="B915" s="106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0">
        <v>22</v>
      </c>
      <c r="B916" s="106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0">
        <v>23</v>
      </c>
      <c r="B917" s="106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0">
        <v>24</v>
      </c>
      <c r="B918" s="106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0">
        <v>25</v>
      </c>
      <c r="B919" s="106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0">
        <v>26</v>
      </c>
      <c r="B920" s="106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0">
        <v>27</v>
      </c>
      <c r="B921" s="106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0">
        <v>28</v>
      </c>
      <c r="B922" s="106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0">
        <v>29</v>
      </c>
      <c r="B923" s="106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0">
        <v>30</v>
      </c>
      <c r="B924" s="106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0">
        <v>1</v>
      </c>
      <c r="B928" s="106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0">
        <v>2</v>
      </c>
      <c r="B929" s="106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0">
        <v>3</v>
      </c>
      <c r="B930" s="106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0">
        <v>4</v>
      </c>
      <c r="B931" s="106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0">
        <v>5</v>
      </c>
      <c r="B932" s="106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0">
        <v>6</v>
      </c>
      <c r="B933" s="106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0">
        <v>7</v>
      </c>
      <c r="B934" s="106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0">
        <v>8</v>
      </c>
      <c r="B935" s="106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0">
        <v>9</v>
      </c>
      <c r="B936" s="106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0">
        <v>10</v>
      </c>
      <c r="B937" s="106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0">
        <v>11</v>
      </c>
      <c r="B938" s="106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0">
        <v>12</v>
      </c>
      <c r="B939" s="106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0">
        <v>13</v>
      </c>
      <c r="B940" s="106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0">
        <v>14</v>
      </c>
      <c r="B941" s="106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0">
        <v>15</v>
      </c>
      <c r="B942" s="106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0">
        <v>16</v>
      </c>
      <c r="B943" s="106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0">
        <v>17</v>
      </c>
      <c r="B944" s="106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0">
        <v>18</v>
      </c>
      <c r="B945" s="106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0">
        <v>19</v>
      </c>
      <c r="B946" s="106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0">
        <v>20</v>
      </c>
      <c r="B947" s="106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0">
        <v>21</v>
      </c>
      <c r="B948" s="106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0">
        <v>22</v>
      </c>
      <c r="B949" s="106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0">
        <v>23</v>
      </c>
      <c r="B950" s="106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0">
        <v>24</v>
      </c>
      <c r="B951" s="106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0">
        <v>25</v>
      </c>
      <c r="B952" s="106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0">
        <v>26</v>
      </c>
      <c r="B953" s="106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0">
        <v>27</v>
      </c>
      <c r="B954" s="106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0">
        <v>28</v>
      </c>
      <c r="B955" s="106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0">
        <v>29</v>
      </c>
      <c r="B956" s="106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0">
        <v>30</v>
      </c>
      <c r="B957" s="106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0">
        <v>1</v>
      </c>
      <c r="B961" s="106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0">
        <v>2</v>
      </c>
      <c r="B962" s="106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0">
        <v>3</v>
      </c>
      <c r="B963" s="106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0">
        <v>4</v>
      </c>
      <c r="B964" s="106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0">
        <v>5</v>
      </c>
      <c r="B965" s="106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0">
        <v>6</v>
      </c>
      <c r="B966" s="106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0">
        <v>7</v>
      </c>
      <c r="B967" s="106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0">
        <v>8</v>
      </c>
      <c r="B968" s="106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0">
        <v>9</v>
      </c>
      <c r="B969" s="106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0">
        <v>10</v>
      </c>
      <c r="B970" s="106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0">
        <v>11</v>
      </c>
      <c r="B971" s="106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0">
        <v>12</v>
      </c>
      <c r="B972" s="106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0">
        <v>13</v>
      </c>
      <c r="B973" s="106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0">
        <v>14</v>
      </c>
      <c r="B974" s="106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0">
        <v>15</v>
      </c>
      <c r="B975" s="106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0">
        <v>16</v>
      </c>
      <c r="B976" s="106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0">
        <v>17</v>
      </c>
      <c r="B977" s="106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0">
        <v>18</v>
      </c>
      <c r="B978" s="106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0">
        <v>19</v>
      </c>
      <c r="B979" s="106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0">
        <v>20</v>
      </c>
      <c r="B980" s="106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0">
        <v>21</v>
      </c>
      <c r="B981" s="106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0">
        <v>22</v>
      </c>
      <c r="B982" s="106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0">
        <v>23</v>
      </c>
      <c r="B983" s="106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0">
        <v>24</v>
      </c>
      <c r="B984" s="106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0">
        <v>25</v>
      </c>
      <c r="B985" s="106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0">
        <v>26</v>
      </c>
      <c r="B986" s="106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0">
        <v>27</v>
      </c>
      <c r="B987" s="106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0">
        <v>28</v>
      </c>
      <c r="B988" s="106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0">
        <v>29</v>
      </c>
      <c r="B989" s="106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0">
        <v>30</v>
      </c>
      <c r="B990" s="106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0">
        <v>1</v>
      </c>
      <c r="B994" s="106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0">
        <v>2</v>
      </c>
      <c r="B995" s="106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0">
        <v>3</v>
      </c>
      <c r="B996" s="106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0">
        <v>4</v>
      </c>
      <c r="B997" s="106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0">
        <v>5</v>
      </c>
      <c r="B998" s="106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0">
        <v>6</v>
      </c>
      <c r="B999" s="106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0">
        <v>7</v>
      </c>
      <c r="B1000" s="106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0">
        <v>8</v>
      </c>
      <c r="B1001" s="106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0">
        <v>9</v>
      </c>
      <c r="B1002" s="106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0">
        <v>10</v>
      </c>
      <c r="B1003" s="106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0">
        <v>11</v>
      </c>
      <c r="B1004" s="106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0">
        <v>12</v>
      </c>
      <c r="B1005" s="106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0">
        <v>13</v>
      </c>
      <c r="B1006" s="106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0">
        <v>14</v>
      </c>
      <c r="B1007" s="106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0">
        <v>15</v>
      </c>
      <c r="B1008" s="106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0">
        <v>16</v>
      </c>
      <c r="B1009" s="106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0">
        <v>17</v>
      </c>
      <c r="B1010" s="106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0">
        <v>18</v>
      </c>
      <c r="B1011" s="106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0">
        <v>19</v>
      </c>
      <c r="B1012" s="106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0">
        <v>20</v>
      </c>
      <c r="B1013" s="106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0">
        <v>21</v>
      </c>
      <c r="B1014" s="106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0">
        <v>22</v>
      </c>
      <c r="B1015" s="106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0">
        <v>23</v>
      </c>
      <c r="B1016" s="106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0">
        <v>24</v>
      </c>
      <c r="B1017" s="106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0">
        <v>25</v>
      </c>
      <c r="B1018" s="106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0">
        <v>26</v>
      </c>
      <c r="B1019" s="106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0">
        <v>27</v>
      </c>
      <c r="B1020" s="106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0">
        <v>28</v>
      </c>
      <c r="B1021" s="106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0">
        <v>29</v>
      </c>
      <c r="B1022" s="106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0">
        <v>30</v>
      </c>
      <c r="B1023" s="106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0">
        <v>1</v>
      </c>
      <c r="B1027" s="106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0">
        <v>2</v>
      </c>
      <c r="B1028" s="106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0">
        <v>3</v>
      </c>
      <c r="B1029" s="106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0">
        <v>4</v>
      </c>
      <c r="B1030" s="106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0">
        <v>5</v>
      </c>
      <c r="B1031" s="106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0">
        <v>6</v>
      </c>
      <c r="B1032" s="106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0">
        <v>7</v>
      </c>
      <c r="B1033" s="106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0">
        <v>8</v>
      </c>
      <c r="B1034" s="106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0">
        <v>9</v>
      </c>
      <c r="B1035" s="106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0">
        <v>10</v>
      </c>
      <c r="B1036" s="106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0">
        <v>11</v>
      </c>
      <c r="B1037" s="106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0">
        <v>12</v>
      </c>
      <c r="B1038" s="106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0">
        <v>13</v>
      </c>
      <c r="B1039" s="106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0">
        <v>14</v>
      </c>
      <c r="B1040" s="106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0">
        <v>15</v>
      </c>
      <c r="B1041" s="106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0">
        <v>16</v>
      </c>
      <c r="B1042" s="106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0">
        <v>17</v>
      </c>
      <c r="B1043" s="106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0">
        <v>18</v>
      </c>
      <c r="B1044" s="106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0">
        <v>19</v>
      </c>
      <c r="B1045" s="106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0">
        <v>20</v>
      </c>
      <c r="B1046" s="106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0">
        <v>21</v>
      </c>
      <c r="B1047" s="106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0">
        <v>22</v>
      </c>
      <c r="B1048" s="106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0">
        <v>23</v>
      </c>
      <c r="B1049" s="106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0">
        <v>24</v>
      </c>
      <c r="B1050" s="106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0">
        <v>25</v>
      </c>
      <c r="B1051" s="106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0">
        <v>26</v>
      </c>
      <c r="B1052" s="106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0">
        <v>27</v>
      </c>
      <c r="B1053" s="106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0">
        <v>28</v>
      </c>
      <c r="B1054" s="106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0">
        <v>29</v>
      </c>
      <c r="B1055" s="106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0">
        <v>30</v>
      </c>
      <c r="B1056" s="106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0">
        <v>1</v>
      </c>
      <c r="B1060" s="106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0">
        <v>2</v>
      </c>
      <c r="B1061" s="106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0">
        <v>3</v>
      </c>
      <c r="B1062" s="106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0">
        <v>4</v>
      </c>
      <c r="B1063" s="106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0">
        <v>5</v>
      </c>
      <c r="B1064" s="106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0">
        <v>6</v>
      </c>
      <c r="B1065" s="106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0">
        <v>7</v>
      </c>
      <c r="B1066" s="106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0">
        <v>8</v>
      </c>
      <c r="B1067" s="106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0">
        <v>9</v>
      </c>
      <c r="B1068" s="106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0">
        <v>10</v>
      </c>
      <c r="B1069" s="106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0">
        <v>11</v>
      </c>
      <c r="B1070" s="106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0">
        <v>12</v>
      </c>
      <c r="B1071" s="106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0">
        <v>13</v>
      </c>
      <c r="B1072" s="106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0">
        <v>14</v>
      </c>
      <c r="B1073" s="106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0">
        <v>15</v>
      </c>
      <c r="B1074" s="106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0">
        <v>16</v>
      </c>
      <c r="B1075" s="106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0">
        <v>17</v>
      </c>
      <c r="B1076" s="106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0">
        <v>18</v>
      </c>
      <c r="B1077" s="106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0">
        <v>19</v>
      </c>
      <c r="B1078" s="106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0">
        <v>20</v>
      </c>
      <c r="B1079" s="106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0">
        <v>21</v>
      </c>
      <c r="B1080" s="106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0">
        <v>22</v>
      </c>
      <c r="B1081" s="106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0">
        <v>23</v>
      </c>
      <c r="B1082" s="106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0">
        <v>24</v>
      </c>
      <c r="B1083" s="106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0">
        <v>25</v>
      </c>
      <c r="B1084" s="106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0">
        <v>26</v>
      </c>
      <c r="B1085" s="106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0">
        <v>27</v>
      </c>
      <c r="B1086" s="106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0">
        <v>28</v>
      </c>
      <c r="B1087" s="106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0">
        <v>29</v>
      </c>
      <c r="B1088" s="106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0">
        <v>30</v>
      </c>
      <c r="B1089" s="106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0">
        <v>1</v>
      </c>
      <c r="B1093" s="106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0">
        <v>2</v>
      </c>
      <c r="B1094" s="106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0">
        <v>3</v>
      </c>
      <c r="B1095" s="106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0">
        <v>4</v>
      </c>
      <c r="B1096" s="106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0">
        <v>5</v>
      </c>
      <c r="B1097" s="106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0">
        <v>6</v>
      </c>
      <c r="B1098" s="106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0">
        <v>7</v>
      </c>
      <c r="B1099" s="106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0">
        <v>8</v>
      </c>
      <c r="B1100" s="106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0">
        <v>9</v>
      </c>
      <c r="B1101" s="106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0">
        <v>10</v>
      </c>
      <c r="B1102" s="106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0">
        <v>11</v>
      </c>
      <c r="B1103" s="106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0">
        <v>12</v>
      </c>
      <c r="B1104" s="106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0">
        <v>13</v>
      </c>
      <c r="B1105" s="106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0">
        <v>14</v>
      </c>
      <c r="B1106" s="106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0">
        <v>15</v>
      </c>
      <c r="B1107" s="106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0">
        <v>16</v>
      </c>
      <c r="B1108" s="106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0">
        <v>17</v>
      </c>
      <c r="B1109" s="106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0">
        <v>18</v>
      </c>
      <c r="B1110" s="106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0">
        <v>19</v>
      </c>
      <c r="B1111" s="106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0">
        <v>20</v>
      </c>
      <c r="B1112" s="106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0">
        <v>21</v>
      </c>
      <c r="B1113" s="106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0">
        <v>22</v>
      </c>
      <c r="B1114" s="106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0">
        <v>23</v>
      </c>
      <c r="B1115" s="106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0">
        <v>24</v>
      </c>
      <c r="B1116" s="106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0">
        <v>25</v>
      </c>
      <c r="B1117" s="106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0">
        <v>26</v>
      </c>
      <c r="B1118" s="106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0">
        <v>27</v>
      </c>
      <c r="B1119" s="106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0">
        <v>28</v>
      </c>
      <c r="B1120" s="106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0">
        <v>29</v>
      </c>
      <c r="B1121" s="106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0">
        <v>30</v>
      </c>
      <c r="B1122" s="106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0">
        <v>1</v>
      </c>
      <c r="B1126" s="106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0">
        <v>2</v>
      </c>
      <c r="B1127" s="106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0">
        <v>3</v>
      </c>
      <c r="B1128" s="106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0">
        <v>4</v>
      </c>
      <c r="B1129" s="106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0">
        <v>5</v>
      </c>
      <c r="B1130" s="106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0">
        <v>6</v>
      </c>
      <c r="B1131" s="106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0">
        <v>7</v>
      </c>
      <c r="B1132" s="106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0">
        <v>8</v>
      </c>
      <c r="B1133" s="106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0">
        <v>9</v>
      </c>
      <c r="B1134" s="106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0">
        <v>10</v>
      </c>
      <c r="B1135" s="106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0">
        <v>11</v>
      </c>
      <c r="B1136" s="106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0">
        <v>12</v>
      </c>
      <c r="B1137" s="106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0">
        <v>13</v>
      </c>
      <c r="B1138" s="106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0">
        <v>14</v>
      </c>
      <c r="B1139" s="106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0">
        <v>15</v>
      </c>
      <c r="B1140" s="106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0">
        <v>16</v>
      </c>
      <c r="B1141" s="106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0">
        <v>17</v>
      </c>
      <c r="B1142" s="106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0">
        <v>18</v>
      </c>
      <c r="B1143" s="106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0">
        <v>19</v>
      </c>
      <c r="B1144" s="106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0">
        <v>20</v>
      </c>
      <c r="B1145" s="106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0">
        <v>21</v>
      </c>
      <c r="B1146" s="106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0">
        <v>22</v>
      </c>
      <c r="B1147" s="106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0">
        <v>23</v>
      </c>
      <c r="B1148" s="106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0">
        <v>24</v>
      </c>
      <c r="B1149" s="106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0">
        <v>25</v>
      </c>
      <c r="B1150" s="106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0">
        <v>26</v>
      </c>
      <c r="B1151" s="106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0">
        <v>27</v>
      </c>
      <c r="B1152" s="106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0">
        <v>28</v>
      </c>
      <c r="B1153" s="106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0">
        <v>29</v>
      </c>
      <c r="B1154" s="106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0">
        <v>30</v>
      </c>
      <c r="B1155" s="106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0">
        <v>1</v>
      </c>
      <c r="B1159" s="106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0">
        <v>2</v>
      </c>
      <c r="B1160" s="106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0">
        <v>3</v>
      </c>
      <c r="B1161" s="106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0">
        <v>4</v>
      </c>
      <c r="B1162" s="106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0">
        <v>5</v>
      </c>
      <c r="B1163" s="106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0">
        <v>6</v>
      </c>
      <c r="B1164" s="106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0">
        <v>7</v>
      </c>
      <c r="B1165" s="106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0">
        <v>8</v>
      </c>
      <c r="B1166" s="106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0">
        <v>9</v>
      </c>
      <c r="B1167" s="106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0">
        <v>10</v>
      </c>
      <c r="B1168" s="106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0">
        <v>11</v>
      </c>
      <c r="B1169" s="106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0">
        <v>12</v>
      </c>
      <c r="B1170" s="106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0">
        <v>13</v>
      </c>
      <c r="B1171" s="106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0">
        <v>14</v>
      </c>
      <c r="B1172" s="106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0">
        <v>15</v>
      </c>
      <c r="B1173" s="106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0">
        <v>16</v>
      </c>
      <c r="B1174" s="106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0">
        <v>17</v>
      </c>
      <c r="B1175" s="106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0">
        <v>18</v>
      </c>
      <c r="B1176" s="106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0">
        <v>19</v>
      </c>
      <c r="B1177" s="106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0">
        <v>20</v>
      </c>
      <c r="B1178" s="106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0">
        <v>21</v>
      </c>
      <c r="B1179" s="106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0">
        <v>22</v>
      </c>
      <c r="B1180" s="106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0">
        <v>23</v>
      </c>
      <c r="B1181" s="106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0">
        <v>24</v>
      </c>
      <c r="B1182" s="106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0">
        <v>25</v>
      </c>
      <c r="B1183" s="106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0">
        <v>26</v>
      </c>
      <c r="B1184" s="106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0">
        <v>27</v>
      </c>
      <c r="B1185" s="106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0">
        <v>28</v>
      </c>
      <c r="B1186" s="106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0">
        <v>29</v>
      </c>
      <c r="B1187" s="106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0">
        <v>30</v>
      </c>
      <c r="B1188" s="106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0">
        <v>1</v>
      </c>
      <c r="B1192" s="106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0">
        <v>2</v>
      </c>
      <c r="B1193" s="106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0">
        <v>3</v>
      </c>
      <c r="B1194" s="106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0">
        <v>4</v>
      </c>
      <c r="B1195" s="106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0">
        <v>5</v>
      </c>
      <c r="B1196" s="106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0">
        <v>6</v>
      </c>
      <c r="B1197" s="106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0">
        <v>7</v>
      </c>
      <c r="B1198" s="106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0">
        <v>8</v>
      </c>
      <c r="B1199" s="106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0">
        <v>9</v>
      </c>
      <c r="B1200" s="106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0">
        <v>10</v>
      </c>
      <c r="B1201" s="106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0">
        <v>11</v>
      </c>
      <c r="B1202" s="106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0">
        <v>12</v>
      </c>
      <c r="B1203" s="106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0">
        <v>13</v>
      </c>
      <c r="B1204" s="106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0">
        <v>14</v>
      </c>
      <c r="B1205" s="106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0">
        <v>15</v>
      </c>
      <c r="B1206" s="106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0">
        <v>16</v>
      </c>
      <c r="B1207" s="106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0">
        <v>17</v>
      </c>
      <c r="B1208" s="106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0">
        <v>18</v>
      </c>
      <c r="B1209" s="106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0">
        <v>19</v>
      </c>
      <c r="B1210" s="106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0">
        <v>20</v>
      </c>
      <c r="B1211" s="106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0">
        <v>21</v>
      </c>
      <c r="B1212" s="106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0">
        <v>22</v>
      </c>
      <c r="B1213" s="106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0">
        <v>23</v>
      </c>
      <c r="B1214" s="106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0">
        <v>24</v>
      </c>
      <c r="B1215" s="106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0">
        <v>25</v>
      </c>
      <c r="B1216" s="106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0">
        <v>26</v>
      </c>
      <c r="B1217" s="106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0">
        <v>27</v>
      </c>
      <c r="B1218" s="106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0">
        <v>28</v>
      </c>
      <c r="B1219" s="106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0">
        <v>29</v>
      </c>
      <c r="B1220" s="106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0">
        <v>30</v>
      </c>
      <c r="B1221" s="106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0">
        <v>1</v>
      </c>
      <c r="B1225" s="106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0">
        <v>2</v>
      </c>
      <c r="B1226" s="106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0">
        <v>3</v>
      </c>
      <c r="B1227" s="106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0">
        <v>4</v>
      </c>
      <c r="B1228" s="106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0">
        <v>5</v>
      </c>
      <c r="B1229" s="106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0">
        <v>6</v>
      </c>
      <c r="B1230" s="106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0">
        <v>7</v>
      </c>
      <c r="B1231" s="106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0">
        <v>8</v>
      </c>
      <c r="B1232" s="106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0">
        <v>9</v>
      </c>
      <c r="B1233" s="106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0">
        <v>10</v>
      </c>
      <c r="B1234" s="106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0">
        <v>11</v>
      </c>
      <c r="B1235" s="106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0">
        <v>12</v>
      </c>
      <c r="B1236" s="106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0">
        <v>13</v>
      </c>
      <c r="B1237" s="106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0">
        <v>14</v>
      </c>
      <c r="B1238" s="106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0">
        <v>15</v>
      </c>
      <c r="B1239" s="106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0">
        <v>16</v>
      </c>
      <c r="B1240" s="106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0">
        <v>17</v>
      </c>
      <c r="B1241" s="106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0">
        <v>18</v>
      </c>
      <c r="B1242" s="106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0">
        <v>19</v>
      </c>
      <c r="B1243" s="106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0">
        <v>20</v>
      </c>
      <c r="B1244" s="106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0">
        <v>21</v>
      </c>
      <c r="B1245" s="106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0">
        <v>22</v>
      </c>
      <c r="B1246" s="106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0">
        <v>23</v>
      </c>
      <c r="B1247" s="106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0">
        <v>24</v>
      </c>
      <c r="B1248" s="106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0">
        <v>25</v>
      </c>
      <c r="B1249" s="106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0">
        <v>26</v>
      </c>
      <c r="B1250" s="106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0">
        <v>27</v>
      </c>
      <c r="B1251" s="106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0">
        <v>28</v>
      </c>
      <c r="B1252" s="106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0">
        <v>29</v>
      </c>
      <c r="B1253" s="106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0">
        <v>30</v>
      </c>
      <c r="B1254" s="106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0">
        <v>1</v>
      </c>
      <c r="B1258" s="106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0">
        <v>2</v>
      </c>
      <c r="B1259" s="106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0">
        <v>3</v>
      </c>
      <c r="B1260" s="106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0">
        <v>4</v>
      </c>
      <c r="B1261" s="106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0">
        <v>5</v>
      </c>
      <c r="B1262" s="106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0">
        <v>6</v>
      </c>
      <c r="B1263" s="106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0">
        <v>7</v>
      </c>
      <c r="B1264" s="106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0">
        <v>8</v>
      </c>
      <c r="B1265" s="106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0">
        <v>9</v>
      </c>
      <c r="B1266" s="106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0">
        <v>10</v>
      </c>
      <c r="B1267" s="106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0">
        <v>11</v>
      </c>
      <c r="B1268" s="106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0">
        <v>12</v>
      </c>
      <c r="B1269" s="106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0">
        <v>13</v>
      </c>
      <c r="B1270" s="106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0">
        <v>14</v>
      </c>
      <c r="B1271" s="106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0">
        <v>15</v>
      </c>
      <c r="B1272" s="106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0">
        <v>16</v>
      </c>
      <c r="B1273" s="106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0">
        <v>17</v>
      </c>
      <c r="B1274" s="106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0">
        <v>18</v>
      </c>
      <c r="B1275" s="106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0">
        <v>19</v>
      </c>
      <c r="B1276" s="106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0">
        <v>20</v>
      </c>
      <c r="B1277" s="106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0">
        <v>21</v>
      </c>
      <c r="B1278" s="106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0">
        <v>22</v>
      </c>
      <c r="B1279" s="106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0">
        <v>23</v>
      </c>
      <c r="B1280" s="106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0">
        <v>24</v>
      </c>
      <c r="B1281" s="106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0">
        <v>25</v>
      </c>
      <c r="B1282" s="106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0">
        <v>26</v>
      </c>
      <c r="B1283" s="106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0">
        <v>27</v>
      </c>
      <c r="B1284" s="106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0">
        <v>28</v>
      </c>
      <c r="B1285" s="106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0">
        <v>29</v>
      </c>
      <c r="B1286" s="106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0">
        <v>30</v>
      </c>
      <c r="B1287" s="106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0">
        <v>1</v>
      </c>
      <c r="B1291" s="106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0">
        <v>2</v>
      </c>
      <c r="B1292" s="106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0">
        <v>3</v>
      </c>
      <c r="B1293" s="106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0">
        <v>4</v>
      </c>
      <c r="B1294" s="106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0">
        <v>5</v>
      </c>
      <c r="B1295" s="106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0">
        <v>6</v>
      </c>
      <c r="B1296" s="106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0">
        <v>7</v>
      </c>
      <c r="B1297" s="106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0">
        <v>8</v>
      </c>
      <c r="B1298" s="106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0">
        <v>9</v>
      </c>
      <c r="B1299" s="106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0">
        <v>10</v>
      </c>
      <c r="B1300" s="106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0">
        <v>11</v>
      </c>
      <c r="B1301" s="106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0">
        <v>12</v>
      </c>
      <c r="B1302" s="106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0">
        <v>13</v>
      </c>
      <c r="B1303" s="106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0">
        <v>14</v>
      </c>
      <c r="B1304" s="106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0">
        <v>15</v>
      </c>
      <c r="B1305" s="106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0">
        <v>16</v>
      </c>
      <c r="B1306" s="106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0">
        <v>17</v>
      </c>
      <c r="B1307" s="106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0">
        <v>18</v>
      </c>
      <c r="B1308" s="106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0">
        <v>19</v>
      </c>
      <c r="B1309" s="106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0">
        <v>20</v>
      </c>
      <c r="B1310" s="106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0">
        <v>21</v>
      </c>
      <c r="B1311" s="106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0">
        <v>22</v>
      </c>
      <c r="B1312" s="106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0">
        <v>23</v>
      </c>
      <c r="B1313" s="106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0">
        <v>24</v>
      </c>
      <c r="B1314" s="106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0">
        <v>25</v>
      </c>
      <c r="B1315" s="106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0">
        <v>26</v>
      </c>
      <c r="B1316" s="106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0">
        <v>27</v>
      </c>
      <c r="B1317" s="106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0">
        <v>28</v>
      </c>
      <c r="B1318" s="106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0">
        <v>29</v>
      </c>
      <c r="B1319" s="106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0">
        <v>30</v>
      </c>
      <c r="B1320" s="106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2020-06-23T08:07:00Z</cp:lastPrinted>
  <dcterms:created xsi:type="dcterms:W3CDTF">2012-03-13T00:50:25Z</dcterms:created>
  <dcterms:modified xsi:type="dcterms:W3CDTF">2020-10-02T17:48:22Z</dcterms:modified>
</cp:coreProperties>
</file>