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<sst xmlns="http://schemas.openxmlformats.org/spreadsheetml/2006/main" count="2960" uniqueCount="681">
  <si>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</si>
  <si>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</si>
  <si>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</si>
  <si>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</si>
  <si>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</si>
  <si>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</si>
  <si>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</si>
  <si>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</si>
  <si>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</si>
  <si>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</si>
  <si>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</si>
  <si>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</si>
  <si>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</si>
  <si>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</si>
  <si>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</si>
  <si>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</si>
  <si>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</si>
  <si>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</si>
  <si>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</si>
  <si>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</si>
  <si>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</si>
  <si>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</si>
  <si>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</si>
  <si>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</si>
  <si>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</si>
  <si>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</si>
  <si>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</si>
  <si>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</si>
  <si>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</si>
  <si>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</si>
  <si>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</si>
  <si>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</si>
  <si>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</si>
  <si>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</si>
  <si>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</si>
  <si>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</si>
  <si>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</si>
  <si>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</si>
  <si>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</si>
  <si>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</si>
  <si>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</si>
  <si>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</si>
  <si>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</si>
  <si>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</si>
  <si>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</si>
  <si>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</si>
  <si>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</si>
  <si>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</si>
  <si>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</si>
  <si>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</si>
  <si>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</si>
  <si>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</si>
  <si>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</si>
  <si>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</si>
  <si>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</si>
  <si>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</si>
  <si>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</si>
  <si>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</si>
  <si>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</si>
  <si>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</si>
  <si>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</si>
  <si>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</si>
  <si>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</si>
  <si>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</si>
  <si>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</si>
  <si>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</si>
  <si>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</si>
  <si>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</si>
  <si>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</si>
  <si>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</si>
  <si>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</si>
  <si>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</si>
  <si>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</si>
  <si>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</si>
  <si>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</si>
  <si>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</si>
  <si>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</si>
  <si>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</si>
  <si>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</si>
  <si>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</si>
  <si>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</si>
  <si>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</si>
  <si>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</si>
  <si>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</si>
  <si>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</si>
  <si>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</si>
  <si>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</si>
  <si>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</si>
  <si>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</si>
  <si>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</si>
  <si>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</si>
  <si>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</si>
  <si>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</si>
  <si>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</si>
  <si>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</si>
  <si>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</si>
  <si>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</si>
  <si>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</si>
  <si>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</si>
  <si>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</si>
  <si>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</si>
  <si>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</si>
  <si>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</si>
  <si>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</si>
  <si>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</si>
  <si>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</si>
  <si>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</si>
  <si>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</si>
  <si>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</si>
  <si>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</si>
  <si>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</si>
  <si>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</si>
  <si>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</si>
  <si>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</si>
  <si>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</si>
  <si>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</si>
  <si>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</si>
  <si>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</si>
  <si>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</si>
  <si>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</si>
  <si>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</si>
  <si>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</si>
  <si>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</si>
  <si>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</si>
  <si>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</si>
  <si>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</si>
  <si>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</si>
  <si>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</si>
  <si>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</si>
  <si>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</si>
  <si>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</si>
  <si>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</si>
  <si>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</si>
  <si>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</si>
  <si>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</si>
  <si>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</si>
  <si>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</si>
  <si>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</si>
  <si>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</si>
  <si>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</si>
  <si>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</si>
  <si>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</si>
  <si>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</si>
  <si>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</si>
  <si>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</si>
  <si>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</si>
  <si>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</si>
  <si>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</si>
  <si>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</si>
  <si>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</si>
  <si>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</si>
  <si>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</si>
  <si>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</si>
  <si>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</si>
  <si>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</si>
  <si>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</si>
  <si>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</si>
  <si>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</si>
  <si>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</si>
  <si>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</si>
  <si>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</si>
  <si>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</si>
  <si>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</si>
  <si>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</si>
  <si>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</si>
  <si>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</si>
  <si>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</si>
  <si>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</si>
  <si>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</si>
  <si>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</si>
  <si>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</si>
  <si>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</si>
  <si>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</si>
  <si>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</si>
  <si>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</si>
  <si>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</si>
  <si>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</si>
  <si>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</si>
  <si>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</si>
  <si>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</si>
  <si>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</si>
  <si>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</si>
  <si>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</si>
  <si>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</si>
  <si>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</si>
  <si>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</si>
  <si>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</si>
  <si>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</si>
  <si>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</si>
  <si>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</si>
  <si>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</si>
  <si>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</si>
  <si>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</si>
  <si>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</si>
  <si>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</si>
  <si>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</si>
  <si>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</si>
  <si>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</si>
  <si>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</si>
  <si>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</si>
  <si>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</si>
  <si>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</si>
  <si>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</si>
  <si>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</si>
  <si>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</si>
  <si>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</si>
  <si>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</si>
  <si>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</si>
  <si>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</si>
  <si>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</si>
  <si>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</si>
  <si>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</si>
  <si>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</si>
  <si>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</si>
  <si>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</si>
  <si>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</si>
  <si>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</si>
  <si>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</si>
  <si>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</si>
  <si>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</si>
  <si>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</si>
  <si>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</si>
  <si>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</si>
  <si>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</si>
  <si>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</si>
  <si>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</si>
  <si>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</si>
  <si>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</si>
  <si>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</si>
  <si>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</si>
  <si>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</si>
  <si>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</si>
  <si>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</si>
  <si>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</si>
  <si>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</si>
  <si>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</si>
  <si>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</si>
  <si>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</si>
  <si>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</si>
  <si>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</si>
  <si>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</si>
  <si>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</si>
  <si>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</si>
  <si>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</si>
  <si>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</si>
  <si>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</si>
  <si>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</si>
  <si>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</si>
  <si>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</si>
  <si>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</si>
  <si>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</si>
  <si>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</si>
  <si>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</si>
  <si>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</si>
  <si>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</si>
  <si>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</si>
  <si>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</si>
  <si>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</si>
  <si>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</si>
  <si>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</si>
  <si>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</si>
  <si>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</si>
  <si>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</si>
  <si>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</si>
  <si>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</si>
  <si>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</si>
  <si>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</si>
  <si>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</si>
  <si>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</si>
  <si>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</si>
  <si>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</si>
  <si>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</si>
  <si>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</si>
  <si>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</si>
  <si>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</si>
  <si>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</si>
  <si>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</si>
  <si>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</si>
  <si>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</si>
  <si>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</si>
  <si>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</si>
  <si>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</si>
  <si>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</si>
  <si>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</si>
  <si>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</si>
  <si>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</si>
  <si>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</si>
  <si>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</si>
  <si>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</si>
  <si>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</si>
  <si>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</si>
  <si>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</si>
  <si>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</si>
  <si>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</si>
  <si>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</si>
  <si>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</si>
  <si>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</si>
  <si>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</si>
  <si>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</si>
  <si>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</si>
  <si>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</si>
  <si>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</si>
  <si>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</si>
  <si>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</si>
  <si>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</si>
  <si>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</si>
  <si>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</si>
  <si>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</si>
  <si>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</si>
  <si>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</si>
  <si>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</si>
  <si>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</si>
  <si>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</si>
  <si>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</si>
  <si>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</si>
  <si>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</si>
  <si>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</si>
  <si>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</si>
  <si>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</si>
  <si>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</si>
  <si>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</si>
  <si>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</si>
  <si>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</si>
  <si>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</si>
  <si>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</si>
  <si>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</si>
  <si>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</si>
  <si>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</si>
  <si>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</si>
  <si>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</si>
  <si>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</si>
  <si>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</si>
  <si>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</si>
  <si>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</si>
  <si>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</si>
  <si>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</si>
  <si>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</si>
  <si>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</si>
  <si>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</si>
  <si>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</si>
  <si>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</si>
  <si>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</si>
  <si>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</si>
  <si>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</si>
  <si>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</si>
  <si>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</si>
  <si>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</si>
  <si>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</si>
  <si>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</si>
  <si>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</si>
  <si>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</si>
  <si>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</si>
  <si>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</si>
  <si>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</si>
  <si>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</si>
  <si>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</si>
  <si>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</si>
  <si>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</si>
  <si>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</si>
  <si>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</si>
  <si>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</si>
  <si>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</si>
  <si>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</si>
  <si>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</si>
  <si>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</si>
  <si>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</si>
  <si>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</si>
  <si>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</si>
  <si>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</si>
  <si>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</si>
  <si>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</si>
  <si>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</si>
  <si>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</si>
  <si>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</si>
  <si>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</si>
  <si>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</si>
  <si>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</si>
  <si>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</si>
  <si>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</si>
  <si>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</si>
  <si>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</si>
  <si>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</si>
  <si>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</si>
  <si>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</si>
  <si>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</si>
  <si>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</si>
  <si>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</si>
  <si>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</si>
  <si>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</si>
  <si>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</si>
  <si>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</si>
  <si>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</si>
  <si>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</si>
  <si>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</si>
  <si>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</si>
  <si>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</si>
  <si>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</si>
  <si>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</si>
  <si>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</si>
  <si>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</si>
  <si>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</si>
  <si>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</si>
  <si>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</si>
  <si>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</si>
  <si>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</si>
  <si>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</si>
  <si>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</si>
  <si>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</si>
  <si>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</si>
  <si>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</si>
  <si>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</si>
  <si>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</si>
  <si>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</si>
  <si>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</si>
  <si>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</si>
  <si>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</si>
  <si>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</si>
  <si>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</si>
  <si>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</si>
  <si>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</si>
  <si>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</si>
  <si>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</si>
  <si>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</si>
  <si>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</si>
  <si>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</si>
  <si>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</si>
  <si>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</si>
  <si>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</si>
  <si>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</si>
  <si>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</si>
  <si>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</si>
  <si>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</si>
  <si>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</si>
  <si>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</si>
  <si>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</si>
  <si>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</si>
  <si>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</si>
  <si>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</si>
  <si>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</si>
  <si>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</si>
  <si>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</si>
  <si>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</si>
  <si>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</si>
  <si>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</si>
  <si>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</si>
  <si>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</si>
  <si>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</si>
  <si>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</si>
  <si>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</si>
  <si>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</si>
  <si>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</si>
  <si>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</si>
  <si>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</si>
  <si>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</si>
  <si>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</si>
  <si>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</si>
  <si>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</si>
  <si>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</si>
  <si>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</si>
  <si>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</si>
  <si>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</si>
  <si>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</si>
  <si>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</si>
  <si>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</si>
  <si>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</si>
  <si>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</si>
  <si>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</si>
  <si>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</si>
  <si>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</si>
  <si>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</si>
  <si>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</si>
  <si>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</si>
  <si>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</si>
  <si>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</si>
  <si>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</si>
  <si>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</si>
  <si>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</si>
  <si>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</si>
  <si>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</si>
  <si>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</si>
  <si>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</si>
  <si>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</si>
  <si>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</si>
  <si>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</si>
  <si>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</si>
  <si>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</si>
  <si>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</si>
  <si>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</si>
  <si>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</si>
  <si>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</si>
  <si>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</si>
  <si>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</si>
  <si>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</si>
  <si>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</si>
  <si>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</si>
  <si>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</si>
  <si>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</si>
  <si>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</si>
  <si>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</si>
  <si>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</si>
  <si>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</si>
  <si>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</si>
  <si>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</si>
  <si>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</si>
  <si>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</si>
  <si>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</si>
  <si>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</si>
  <si>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</si>
  <si>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</si>
  <si>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</si>
  <si>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</si>
  <si>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</si>
  <si>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</si>
  <si>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</si>
  <si>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</si>
  <si>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</si>
  <si>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</si>
  <si>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</si>
  <si>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</si>
  <si>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</si>
  <si>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</si>
  <si>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</si>
  <si>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</si>
  <si>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</si>
  <si>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</si>
  <si>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</si>
  <si>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</si>
  <si>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</si>
  <si>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</si>
  <si>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</si>
  <si>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</si>
  <si>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</si>
  <si>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</si>
  <si>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</si>
  <si>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</si>
  <si>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</si>
  <si>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</si>
  <si>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</si>
  <si>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</si>
  <si>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</si>
  <si>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</si>
  <si>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</si>
  <si>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</si>
  <si>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</si>
  <si>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</si>
  <si>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</si>
  <si>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</si>
  <si>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</si>
  <si>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</si>
  <si>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</si>
  <si>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</si>
  <si>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</si>
  <si>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</si>
  <si>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</si>
  <si>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</si>
  <si>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</si>
  <si>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</si>
  <si>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</si>
  <si>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</si>
  <si>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</si>
  <si>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</si>
  <si>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障害者雇用対策課地域就労支援室</t>
    <phoneticPr fontId="5"/>
  </si>
  <si>
    <t>職業安定局</t>
    <rPh sb="0" eb="2">
      <t>ショクギョウ</t>
    </rPh>
    <rPh sb="2" eb="4">
      <t>アンテイ</t>
    </rPh>
    <rPh sb="4" eb="5">
      <t>キョク</t>
    </rPh>
    <phoneticPr fontId="5"/>
  </si>
  <si>
    <t>地域就労支援室長
澤口　浩司</t>
    <phoneticPr fontId="5"/>
  </si>
  <si>
    <t>○</t>
  </si>
  <si>
    <t>雇用保険法第62条第1項第6号</t>
    <phoneticPr fontId="5"/>
  </si>
  <si>
    <t>－</t>
    <phoneticPr fontId="5"/>
  </si>
  <si>
    <t>就労に向けた情報共有フォーマット（就労パスポート）について、雇い入れ時等における利活用を促進することにより、採用選考時等における精神障害者等本人、支援機関、事業主の間の情報共有と連携を進めるとともに、就職後に障害の特性や、一人ひとりの傾向等に対応した支援の提供を可能とし、長く安定的に働き続けられるような職場環境整備を促進する。</t>
    <phoneticPr fontId="5"/>
  </si>
  <si>
    <t>-</t>
  </si>
  <si>
    <t>-</t>
    <phoneticPr fontId="5"/>
  </si>
  <si>
    <t>-</t>
    <phoneticPr fontId="5"/>
  </si>
  <si>
    <t>-</t>
    <phoneticPr fontId="5"/>
  </si>
  <si>
    <t>-</t>
    <phoneticPr fontId="5"/>
  </si>
  <si>
    <t>-</t>
    <phoneticPr fontId="5"/>
  </si>
  <si>
    <t>-</t>
    <phoneticPr fontId="5"/>
  </si>
  <si>
    <t>庁費</t>
    <rPh sb="0" eb="2">
      <t>チョウヒ</t>
    </rPh>
    <phoneticPr fontId="5"/>
  </si>
  <si>
    <t>職員旅費</t>
    <rPh sb="0" eb="2">
      <t>ショクイン</t>
    </rPh>
    <rPh sb="2" eb="4">
      <t>リョヒ</t>
    </rPh>
    <phoneticPr fontId="5"/>
  </si>
  <si>
    <t>諸謝金</t>
    <rPh sb="0" eb="3">
      <t>ショシャキン</t>
    </rPh>
    <phoneticPr fontId="5"/>
  </si>
  <si>
    <t>委員等旅費</t>
    <rPh sb="0" eb="3">
      <t>イイントウ</t>
    </rPh>
    <rPh sb="3" eb="5">
      <t>リョヒ</t>
    </rPh>
    <phoneticPr fontId="5"/>
  </si>
  <si>
    <t>-</t>
    <phoneticPr fontId="5"/>
  </si>
  <si>
    <t>就労パスポート普及のための支援機関向けワークショップ及び事業主向けセミナーの各参加者の理解度90％以上</t>
    <phoneticPr fontId="5"/>
  </si>
  <si>
    <t>ワークショップ等参加者の理解度
｛参加者アンケートにおける「大変理解できた」「理解できた」の合計数／ワークショップ等参加者数（人）｝×100</t>
    <rPh sb="7" eb="8">
      <t>トウ</t>
    </rPh>
    <phoneticPr fontId="5"/>
  </si>
  <si>
    <t>％</t>
    <phoneticPr fontId="5"/>
  </si>
  <si>
    <t>％</t>
    <phoneticPr fontId="5"/>
  </si>
  <si>
    <t>-</t>
    <phoneticPr fontId="5"/>
  </si>
  <si>
    <t>-</t>
    <phoneticPr fontId="5"/>
  </si>
  <si>
    <t>-</t>
    <phoneticPr fontId="5"/>
  </si>
  <si>
    <t>厚生労働省職業安定局調べ</t>
    <phoneticPr fontId="5"/>
  </si>
  <si>
    <t>事業主向けセミナー開催回数</t>
    <phoneticPr fontId="5"/>
  </si>
  <si>
    <t>回</t>
    <rPh sb="0" eb="1">
      <t>カイ</t>
    </rPh>
    <phoneticPr fontId="5"/>
  </si>
  <si>
    <t>-</t>
    <phoneticPr fontId="5"/>
  </si>
  <si>
    <t>-</t>
    <phoneticPr fontId="5"/>
  </si>
  <si>
    <t>-</t>
    <phoneticPr fontId="5"/>
  </si>
  <si>
    <t>-</t>
    <phoneticPr fontId="5"/>
  </si>
  <si>
    <t>-</t>
    <phoneticPr fontId="5"/>
  </si>
  <si>
    <t>就労支援推進フォーラム開催回数</t>
    <rPh sb="0" eb="2">
      <t>シュウロウ</t>
    </rPh>
    <rPh sb="2" eb="4">
      <t>シエン</t>
    </rPh>
    <rPh sb="4" eb="6">
      <t>スイシン</t>
    </rPh>
    <rPh sb="11" eb="13">
      <t>カイサイ</t>
    </rPh>
    <rPh sb="13" eb="15">
      <t>カイスウ</t>
    </rPh>
    <phoneticPr fontId="5"/>
  </si>
  <si>
    <t>-</t>
    <phoneticPr fontId="5"/>
  </si>
  <si>
    <t>-</t>
    <phoneticPr fontId="5"/>
  </si>
  <si>
    <t>千円</t>
    <rPh sb="0" eb="2">
      <t>センエン</t>
    </rPh>
    <phoneticPr fontId="5"/>
  </si>
  <si>
    <t>Ｘ/Ｙ</t>
    <phoneticPr fontId="5"/>
  </si>
  <si>
    <t>-</t>
    <phoneticPr fontId="5"/>
  </si>
  <si>
    <t>-</t>
    <phoneticPr fontId="5"/>
  </si>
  <si>
    <t>労働者等の特性に応じた雇用の安定・促進を図ること（Ⅴ-3）</t>
    <phoneticPr fontId="5"/>
  </si>
  <si>
    <t>高齢者・障害者・若年者等の雇用の安定・促進を図ること（Ⅴ-3-1）</t>
    <phoneticPr fontId="5"/>
  </si>
  <si>
    <t>障害者の雇用率達成企業割合</t>
    <phoneticPr fontId="5"/>
  </si>
  <si>
    <t>就労パスポートに関しては、雇い入れ時等における利活用を促進することにより、採用選考時等における精神障害者等本人、支援機関、事業主の間の情報共有と連携を進めるとともに、就職後に障害の特性や、一人ひとりの傾向等に対応した支援の提供を可能とし、長く安定的に働き続けられるような職場環境整備を促進することを目指す取組であり、これにより企業における精神障害者等の雇用の促進と安定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</si>
  <si>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</si>
  <si>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</si>
  <si>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</si>
  <si>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</si>
  <si>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</si>
  <si>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</si>
  <si>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</si>
  <si>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</si>
  <si>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</si>
  <si>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</si>
  <si>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本事業は、全国のハローワークに配置している精神障害者雇用トータルサポーター、発達障害者雇用トータルサポーターを活用して実施することが効率的かつ効果的であるため、国が実施すべきである。</t>
    <phoneticPr fontId="5"/>
  </si>
  <si>
    <t>本事業は、一般の求職者と比して就職が困難である障害者の雇用促進を目的として実施しており、その点において、ニーズ及び優先度が高い。</t>
    <phoneticPr fontId="5"/>
  </si>
  <si>
    <t>‐</t>
  </si>
  <si>
    <t>必要最低限の経費であり、水準は妥当と考える。</t>
    <rPh sb="0" eb="2">
      <t>ヒツヨウ</t>
    </rPh>
    <rPh sb="2" eb="5">
      <t>サイテイゲン</t>
    </rPh>
    <rPh sb="6" eb="8">
      <t>ケイヒ</t>
    </rPh>
    <rPh sb="12" eb="14">
      <t>スイジュン</t>
    </rPh>
    <rPh sb="15" eb="17">
      <t>ダトウ</t>
    </rPh>
    <rPh sb="18" eb="19">
      <t>カンガ</t>
    </rPh>
    <phoneticPr fontId="5"/>
  </si>
  <si>
    <t>△</t>
  </si>
  <si>
    <t>多くの支援機関及び企業から広く受講者を募ってワークショップ及びセミナーを開催し、可能な限り労働局や公共職業安定所の会議室等を会場とすること、労働局主催の各種イベント（精神・発達障害者しごとサポーター養成講座等）と併せて開催することにより、コスト軽減や効率化を図っている。</t>
    <rPh sb="0" eb="1">
      <t>オオ</t>
    </rPh>
    <rPh sb="3" eb="5">
      <t>シエン</t>
    </rPh>
    <rPh sb="5" eb="7">
      <t>キカン</t>
    </rPh>
    <rPh sb="7" eb="8">
      <t>オヨ</t>
    </rPh>
    <rPh sb="9" eb="11">
      <t>キギョウ</t>
    </rPh>
    <rPh sb="13" eb="14">
      <t>ヒロ</t>
    </rPh>
    <rPh sb="15" eb="18">
      <t>ジュコウシャ</t>
    </rPh>
    <rPh sb="19" eb="20">
      <t>ツノ</t>
    </rPh>
    <rPh sb="29" eb="30">
      <t>オヨ</t>
    </rPh>
    <rPh sb="36" eb="38">
      <t>カイサイ</t>
    </rPh>
    <rPh sb="40" eb="42">
      <t>カノウ</t>
    </rPh>
    <rPh sb="43" eb="44">
      <t>カギ</t>
    </rPh>
    <rPh sb="45" eb="48">
      <t>ロウドウキョク</t>
    </rPh>
    <rPh sb="49" eb="51">
      <t>コウキョウ</t>
    </rPh>
    <rPh sb="51" eb="53">
      <t>ショクギョウ</t>
    </rPh>
    <rPh sb="53" eb="56">
      <t>アンテイショ</t>
    </rPh>
    <rPh sb="57" eb="60">
      <t>カイギシツ</t>
    </rPh>
    <rPh sb="60" eb="61">
      <t>トウ</t>
    </rPh>
    <rPh sb="62" eb="64">
      <t>カイジョウ</t>
    </rPh>
    <rPh sb="70" eb="73">
      <t>ロウドウキョク</t>
    </rPh>
    <rPh sb="73" eb="75">
      <t>シュサイ</t>
    </rPh>
    <rPh sb="76" eb="78">
      <t>カクシュ</t>
    </rPh>
    <rPh sb="83" eb="85">
      <t>セイシン</t>
    </rPh>
    <rPh sb="103" eb="104">
      <t>トウ</t>
    </rPh>
    <rPh sb="106" eb="107">
      <t>アワ</t>
    </rPh>
    <rPh sb="109" eb="111">
      <t>カイサイ</t>
    </rPh>
    <rPh sb="122" eb="124">
      <t>ケイゲン</t>
    </rPh>
    <rPh sb="125" eb="128">
      <t>コウリツカ</t>
    </rPh>
    <rPh sb="129" eb="130">
      <t>ハカ</t>
    </rPh>
    <phoneticPr fontId="5"/>
  </si>
  <si>
    <t>成果実績は目標を上回っており妥当である。</t>
    <rPh sb="0" eb="2">
      <t>セイカ</t>
    </rPh>
    <rPh sb="2" eb="4">
      <t>ジッセキ</t>
    </rPh>
    <rPh sb="5" eb="7">
      <t>モクヒョウ</t>
    </rPh>
    <rPh sb="8" eb="10">
      <t>ウワマワ</t>
    </rPh>
    <rPh sb="14" eb="16">
      <t>ダトウ</t>
    </rPh>
    <phoneticPr fontId="5"/>
  </si>
  <si>
    <t>－</t>
    <phoneticPr fontId="5"/>
  </si>
  <si>
    <t>－</t>
    <phoneticPr fontId="5"/>
  </si>
  <si>
    <t>－</t>
    <phoneticPr fontId="5"/>
  </si>
  <si>
    <t>－</t>
    <phoneticPr fontId="5"/>
  </si>
  <si>
    <t>－</t>
    <phoneticPr fontId="5"/>
  </si>
  <si>
    <t>厚生労働省（新31-0321）</t>
    <rPh sb="0" eb="2">
      <t>コウセイ</t>
    </rPh>
    <rPh sb="2" eb="5">
      <t>ロウドウショウ</t>
    </rPh>
    <rPh sb="6" eb="7">
      <t>シン</t>
    </rPh>
    <phoneticPr fontId="5"/>
  </si>
  <si>
    <t>印刷製本費</t>
    <rPh sb="0" eb="2">
      <t>インサツ</t>
    </rPh>
    <rPh sb="2" eb="4">
      <t>セイホン</t>
    </rPh>
    <rPh sb="4" eb="5">
      <t>ヒ</t>
    </rPh>
    <phoneticPr fontId="5"/>
  </si>
  <si>
    <t>「精神障害者等の就労パスポート普及事業」における支援機関向けパンフレット等の印刷業務</t>
    <phoneticPr fontId="5"/>
  </si>
  <si>
    <t>庁費</t>
    <rPh sb="0" eb="2">
      <t>チョウヒ</t>
    </rPh>
    <phoneticPr fontId="5"/>
  </si>
  <si>
    <t>事業主向けセミナーの講師謝金、事業主向けセミナー及び支援機関向けワークショップ会場借り上げ等</t>
    <rPh sb="0" eb="3">
      <t>ジギョウヌシ</t>
    </rPh>
    <rPh sb="3" eb="4">
      <t>ム</t>
    </rPh>
    <rPh sb="10" eb="12">
      <t>コウシ</t>
    </rPh>
    <rPh sb="12" eb="14">
      <t>シャキン</t>
    </rPh>
    <rPh sb="15" eb="18">
      <t>ジギョウヌシ</t>
    </rPh>
    <rPh sb="18" eb="19">
      <t>ム</t>
    </rPh>
    <rPh sb="24" eb="25">
      <t>オヨ</t>
    </rPh>
    <rPh sb="26" eb="28">
      <t>シエン</t>
    </rPh>
    <rPh sb="28" eb="30">
      <t>キカン</t>
    </rPh>
    <rPh sb="30" eb="31">
      <t>ム</t>
    </rPh>
    <rPh sb="39" eb="41">
      <t>カイジョウ</t>
    </rPh>
    <rPh sb="41" eb="42">
      <t>カ</t>
    </rPh>
    <rPh sb="43" eb="44">
      <t>ア</t>
    </rPh>
    <rPh sb="45" eb="46">
      <t>トウ</t>
    </rPh>
    <phoneticPr fontId="5"/>
  </si>
  <si>
    <t>大東コーポレートサービス株式会社</t>
    <rPh sb="0" eb="2">
      <t>ダイトウ</t>
    </rPh>
    <rPh sb="12" eb="16">
      <t>カブシキガイシャ</t>
    </rPh>
    <phoneticPr fontId="5"/>
  </si>
  <si>
    <t>「精神障害者等の就労パスポート普及事業」における支援機関向けパンフレット等の梱包発送業務</t>
    <phoneticPr fontId="5"/>
  </si>
  <si>
    <t>山口労働局</t>
    <rPh sb="0" eb="2">
      <t>ヤマグチ</t>
    </rPh>
    <rPh sb="2" eb="5">
      <t>ロウドウキョク</t>
    </rPh>
    <phoneticPr fontId="5"/>
  </si>
  <si>
    <t>-</t>
    <phoneticPr fontId="5"/>
  </si>
  <si>
    <t>ワークショップ、セミナーの実施</t>
    <rPh sb="13" eb="15">
      <t>ジッシ</t>
    </rPh>
    <phoneticPr fontId="5"/>
  </si>
  <si>
    <t>-</t>
    <phoneticPr fontId="5"/>
  </si>
  <si>
    <t>長崎労働局</t>
    <rPh sb="0" eb="2">
      <t>ナガサキ</t>
    </rPh>
    <rPh sb="2" eb="5">
      <t>ロウドウキョク</t>
    </rPh>
    <phoneticPr fontId="5"/>
  </si>
  <si>
    <t>-</t>
    <phoneticPr fontId="5"/>
  </si>
  <si>
    <t>-</t>
    <phoneticPr fontId="5"/>
  </si>
  <si>
    <t>-</t>
    <phoneticPr fontId="5"/>
  </si>
  <si>
    <t>-</t>
    <phoneticPr fontId="5"/>
  </si>
  <si>
    <t>-</t>
    <phoneticPr fontId="5"/>
  </si>
  <si>
    <t>-</t>
    <phoneticPr fontId="5"/>
  </si>
  <si>
    <t>-</t>
    <phoneticPr fontId="5"/>
  </si>
  <si>
    <t>宮城労働局</t>
    <rPh sb="0" eb="2">
      <t>ミヤギ</t>
    </rPh>
    <rPh sb="2" eb="5">
      <t>ロウドウキョク</t>
    </rPh>
    <phoneticPr fontId="5"/>
  </si>
  <si>
    <t>兵庫労働局</t>
    <rPh sb="0" eb="2">
      <t>ヒョウゴ</t>
    </rPh>
    <rPh sb="2" eb="5">
      <t>ロウドウキョク</t>
    </rPh>
    <phoneticPr fontId="5"/>
  </si>
  <si>
    <t>福島労働局</t>
    <rPh sb="0" eb="2">
      <t>フクシマ</t>
    </rPh>
    <rPh sb="2" eb="5">
      <t>ロウドウキョク</t>
    </rPh>
    <phoneticPr fontId="5"/>
  </si>
  <si>
    <t>福岡労働局</t>
    <rPh sb="0" eb="2">
      <t>フクオカ</t>
    </rPh>
    <rPh sb="2" eb="5">
      <t>ロウドウキョク</t>
    </rPh>
    <phoneticPr fontId="5"/>
  </si>
  <si>
    <t>新潟労働局</t>
    <rPh sb="0" eb="2">
      <t>ニイガタ</t>
    </rPh>
    <rPh sb="2" eb="5">
      <t>ロウドウキョク</t>
    </rPh>
    <phoneticPr fontId="5"/>
  </si>
  <si>
    <t>－</t>
    <phoneticPr fontId="5"/>
  </si>
  <si>
    <t>-</t>
    <phoneticPr fontId="5"/>
  </si>
  <si>
    <t>－</t>
    <phoneticPr fontId="5"/>
  </si>
  <si>
    <t>－</t>
    <phoneticPr fontId="5"/>
  </si>
  <si>
    <t>無</t>
  </si>
  <si>
    <t>有</t>
  </si>
  <si>
    <t>少額随契により適切な調達を行っている。</t>
    <rPh sb="0" eb="2">
      <t>ショウガク</t>
    </rPh>
    <rPh sb="2" eb="4">
      <t>ズイケイ</t>
    </rPh>
    <rPh sb="7" eb="9">
      <t>テキセツ</t>
    </rPh>
    <rPh sb="10" eb="12">
      <t>チョウタツ</t>
    </rPh>
    <rPh sb="13" eb="14">
      <t>オコナ</t>
    </rPh>
    <phoneticPr fontId="5"/>
  </si>
  <si>
    <t>初年度で支援機関向けワークショップの準備に時間がかかったことと、新型コロナウイルス感染症の感染防止のために計画通りに実施できず活動実績が低かった。</t>
    <rPh sb="0" eb="3">
      <t>ショネンド</t>
    </rPh>
    <rPh sb="4" eb="6">
      <t>シエン</t>
    </rPh>
    <rPh sb="6" eb="8">
      <t>キカン</t>
    </rPh>
    <rPh sb="8" eb="9">
      <t>ム</t>
    </rPh>
    <rPh sb="18" eb="20">
      <t>ジュンビ</t>
    </rPh>
    <rPh sb="21" eb="23">
      <t>ジカン</t>
    </rPh>
    <rPh sb="32" eb="34">
      <t>シンガタ</t>
    </rPh>
    <rPh sb="53" eb="55">
      <t>ケイカク</t>
    </rPh>
    <phoneticPr fontId="5"/>
  </si>
  <si>
    <t>精神障害者等就労パスポートの普及</t>
    <phoneticPr fontId="5"/>
  </si>
  <si>
    <t>B.山口労働局</t>
    <rPh sb="2" eb="4">
      <t>ヤマグチ</t>
    </rPh>
    <rPh sb="4" eb="7">
      <t>ロウドウキョク</t>
    </rPh>
    <phoneticPr fontId="5"/>
  </si>
  <si>
    <t>-</t>
    <phoneticPr fontId="5"/>
  </si>
  <si>
    <t>-</t>
    <phoneticPr fontId="5"/>
  </si>
  <si>
    <t>－</t>
    <phoneticPr fontId="5"/>
  </si>
  <si>
    <t>－</t>
    <phoneticPr fontId="5"/>
  </si>
  <si>
    <t>有限会社正陽印刷</t>
    <phoneticPr fontId="5"/>
  </si>
  <si>
    <t>A.有限会社正陽印刷</t>
    <phoneticPr fontId="5"/>
  </si>
  <si>
    <t>支援機関向けワークショップ、事業主向けセミナー、就労支援推進フォーラム開催回数</t>
    <phoneticPr fontId="5"/>
  </si>
  <si>
    <t>-</t>
    <phoneticPr fontId="5"/>
  </si>
  <si>
    <t>Ｘ（執行額（千円））／Ｙ（ワークショップ・セミナー・フォーラムの開催回数（回））</t>
    <phoneticPr fontId="5"/>
  </si>
  <si>
    <t>2,227/301</t>
    <phoneticPr fontId="5"/>
  </si>
  <si>
    <t>○支援機関向けにワークショップを開催し、就労パスポートを記載する演習、活用方法・場面等に関する意見交換を通じて普及を図る。
○事業主向けにセミナーを開催し、就労パスポートの活用のメリットや活用方法等をわかりやすく解説することにより普及を図る。</t>
    <rPh sb="1" eb="3">
      <t>シエン</t>
    </rPh>
    <rPh sb="3" eb="5">
      <t>キカン</t>
    </rPh>
    <rPh sb="5" eb="6">
      <t>ム</t>
    </rPh>
    <rPh sb="16" eb="18">
      <t>カイサイ</t>
    </rPh>
    <rPh sb="20" eb="22">
      <t>シュウロウ</t>
    </rPh>
    <rPh sb="28" eb="30">
      <t>キサイ</t>
    </rPh>
    <rPh sb="32" eb="34">
      <t>エンシュウ</t>
    </rPh>
    <rPh sb="35" eb="37">
      <t>カツヨウ</t>
    </rPh>
    <rPh sb="37" eb="39">
      <t>ホウホウ</t>
    </rPh>
    <rPh sb="40" eb="42">
      <t>バメン</t>
    </rPh>
    <rPh sb="42" eb="43">
      <t>トウ</t>
    </rPh>
    <rPh sb="44" eb="45">
      <t>カン</t>
    </rPh>
    <rPh sb="47" eb="49">
      <t>イケン</t>
    </rPh>
    <rPh sb="49" eb="51">
      <t>コウカン</t>
    </rPh>
    <rPh sb="52" eb="53">
      <t>ツウ</t>
    </rPh>
    <rPh sb="55" eb="57">
      <t>フキュウ</t>
    </rPh>
    <rPh sb="58" eb="59">
      <t>ハカ</t>
    </rPh>
    <rPh sb="63" eb="66">
      <t>ジギョウヌシ</t>
    </rPh>
    <rPh sb="66" eb="67">
      <t>ム</t>
    </rPh>
    <rPh sb="78" eb="80">
      <t>シュウロウ</t>
    </rPh>
    <rPh sb="86" eb="88">
      <t>カツヨウ</t>
    </rPh>
    <rPh sb="94" eb="96">
      <t>カツヨウ</t>
    </rPh>
    <rPh sb="96" eb="98">
      <t>ホウホウ</t>
    </rPh>
    <rPh sb="98" eb="99">
      <t>トウ</t>
    </rPh>
    <rPh sb="106" eb="108">
      <t>カイセツ</t>
    </rPh>
    <rPh sb="118" eb="119">
      <t>ハカ</t>
    </rPh>
    <phoneticPr fontId="5"/>
  </si>
  <si>
    <t>4,535／150</t>
    <phoneticPr fontId="5"/>
  </si>
  <si>
    <t>初年度であったため、庁費、旅費ともに必要額として積算したがパンフレットの印刷や発送、普及に向けたワークショップ等の開催に当たってコスト削減や効率化を図ったもの。</t>
    <rPh sb="0" eb="3">
      <t>ショネンド</t>
    </rPh>
    <rPh sb="10" eb="12">
      <t>チョウヒ</t>
    </rPh>
    <rPh sb="13" eb="15">
      <t>リョヒ</t>
    </rPh>
    <rPh sb="18" eb="21">
      <t>ヒツヨウガク</t>
    </rPh>
    <rPh sb="24" eb="26">
      <t>セキサン</t>
    </rPh>
    <rPh sb="36" eb="38">
      <t>インサツ</t>
    </rPh>
    <rPh sb="39" eb="41">
      <t>ハッソウ</t>
    </rPh>
    <rPh sb="42" eb="44">
      <t>フキュウ</t>
    </rPh>
    <rPh sb="45" eb="46">
      <t>ム</t>
    </rPh>
    <rPh sb="55" eb="56">
      <t>トウ</t>
    </rPh>
    <rPh sb="57" eb="59">
      <t>カイサイ</t>
    </rPh>
    <rPh sb="60" eb="61">
      <t>ア</t>
    </rPh>
    <rPh sb="67" eb="69">
      <t>サクゲン</t>
    </rPh>
    <rPh sb="70" eb="73">
      <t>コウリツカ</t>
    </rPh>
    <rPh sb="74" eb="75">
      <t>ハカ</t>
    </rPh>
    <phoneticPr fontId="5"/>
  </si>
  <si>
    <t>-</t>
    <phoneticPr fontId="5"/>
  </si>
  <si>
    <t>執行率を踏まえ、予算額を縮減すること。また、活動実績が低調に推移している要因を分析し、事業の適正な執行を図ること。</t>
    <phoneticPr fontId="5"/>
  </si>
  <si>
    <t>-</t>
    <phoneticPr fontId="5"/>
  </si>
  <si>
    <t>就労パスポートの整備についてはすでに完了しており、その普及に関しても令和2年度において一定の周知が図られる見込みであることから当該事業を終了することとした。</t>
    <rPh sb="34" eb="36">
      <t>レイワ</t>
    </rPh>
    <rPh sb="37" eb="39">
      <t>ネンド</t>
    </rPh>
    <rPh sb="63" eb="65">
      <t>トウガイ</t>
    </rPh>
    <rPh sb="65" eb="67">
      <t>ジギョウ</t>
    </rPh>
    <rPh sb="68" eb="70">
      <t>シュウリョウ</t>
    </rPh>
    <phoneticPr fontId="5"/>
  </si>
  <si>
    <t>事業廃止。</t>
    <rPh sb="0" eb="2">
      <t>ジギョウ</t>
    </rPh>
    <rPh sb="2" eb="4">
      <t>ハイシ</t>
    </rPh>
    <phoneticPr fontId="5"/>
  </si>
  <si>
    <t>事業廃止に伴う減。</t>
    <rPh sb="0" eb="2">
      <t>ジギョウ</t>
    </rPh>
    <rPh sb="2" eb="4">
      <t>ハイシ</t>
    </rPh>
    <rPh sb="5" eb="6">
      <t>トモナ</t>
    </rPh>
    <rPh sb="7" eb="8">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</si>
</sst>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32</xdr:col>
      <xdr:colOff>27802</xdr:colOff>
      <xdr:row>748</xdr:row>
      <xdr:rowOff>313724</xdr:rowOff>
    </xdr:to>
    <xdr:grpSp>
      <xdr:nvGrpSpPr>
        <xdr:cNvPr id="2" name="グループ化 1"/>
        <xdr:cNvGrpSpPr/>
      </xdr:nvGrpSpPr>
      <xdr:grpSpPr>
        <a:xfrm>
          <a:off x="1815353" y="40587706"/>
          <a:ext cx="4667037" cy="2745400"/>
          <a:chOff x="747846" y="49923619"/>
          <a:chExt cx="4651603" cy="2537253"/>
        </a:xfrm>
      </xdr:grpSpPr>
      <xdr:sp macro="" textlink="">
        <xdr:nvSpPr>
          <xdr:cNvPr id="3" name="テキスト ボックス 2"/>
          <xdr:cNvSpPr txBox="1"/>
        </xdr:nvSpPr>
        <xdr:spPr>
          <a:xfrm>
            <a:off x="747846" y="49923619"/>
            <a:ext cx="4168590"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就労パスポート作成に関する検討会の開催</a:t>
            </a:r>
            <a:endParaRPr kumimoji="1" lang="ja-JP" altLang="en-US" sz="1100"/>
          </a:p>
        </xdr:txBody>
      </xdr:sp>
      <xdr:sp macro="" textlink="">
        <xdr:nvSpPr>
          <xdr:cNvPr id="4" name="正方形/長方形 3"/>
          <xdr:cNvSpPr/>
        </xdr:nvSpPr>
        <xdr:spPr bwMode="auto">
          <a:xfrm>
            <a:off x="2924683" y="50427786"/>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0.3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5" name="正方形/長方形 4"/>
          <xdr:cNvSpPr/>
        </xdr:nvSpPr>
        <xdr:spPr bwMode="auto">
          <a:xfrm>
            <a:off x="2924683" y="51386252"/>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検討会参集者</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0.3</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6" name="大かっこ 5"/>
          <xdr:cNvSpPr/>
        </xdr:nvSpPr>
        <xdr:spPr bwMode="auto">
          <a:xfrm>
            <a:off x="2891119" y="52072676"/>
            <a:ext cx="2508330" cy="38819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様式、活用マニュアルの検討・作成</a:t>
            </a:r>
            <a:endParaRPr kumimoji="1" lang="ja-JP" altLang="en-US" sz="1100"/>
          </a:p>
        </xdr:txBody>
      </xdr:sp>
      <xdr:cxnSp macro="">
        <xdr:nvCxnSpPr>
          <xdr:cNvPr id="7" name="直線コネクタ 6"/>
          <xdr:cNvCxnSpPr>
            <a:stCxn id="4" idx="2"/>
          </xdr:cNvCxnSpPr>
        </xdr:nvCxnSpPr>
        <xdr:spPr bwMode="auto">
          <a:xfrm>
            <a:off x="4135145" y="51015107"/>
            <a:ext cx="2682" cy="272820"/>
          </a:xfrm>
          <a:prstGeom prst="line">
            <a:avLst/>
          </a:prstGeom>
          <a:ln>
            <a:tailEnd type="triangle"/>
          </a:ln>
        </xdr:spPr>
        <xdr:style>
          <a:lnRef idx="2">
            <a:schemeClr val="dk1"/>
          </a:lnRef>
          <a:fillRef idx="0">
            <a:schemeClr val="dk1"/>
          </a:fillRef>
          <a:effectRef idx="1">
            <a:schemeClr val="dk1"/>
          </a:effectRef>
          <a:fontRef idx="minor">
            <a:schemeClr val="tx1"/>
          </a:fontRef>
        </xdr:style>
      </xdr:cxnSp>
    </xdr:grpSp>
    <xdr:clientData/>
  </xdr:twoCellAnchor>
  <xdr:twoCellAnchor>
    <xdr:from>
      <xdr:col>9</xdr:col>
      <xdr:colOff>0</xdr:colOff>
      <xdr:row>750</xdr:row>
      <xdr:rowOff>0</xdr:rowOff>
    </xdr:from>
    <xdr:to>
      <xdr:col>32</xdr:col>
      <xdr:colOff>66417</xdr:colOff>
      <xdr:row>757</xdr:row>
      <xdr:rowOff>522329</xdr:rowOff>
    </xdr:to>
    <xdr:grpSp>
      <xdr:nvGrpSpPr>
        <xdr:cNvPr id="8" name="グループ化 7"/>
        <xdr:cNvGrpSpPr/>
      </xdr:nvGrpSpPr>
      <xdr:grpSpPr>
        <a:xfrm>
          <a:off x="1815353" y="43714147"/>
          <a:ext cx="4705652" cy="2954006"/>
          <a:chOff x="710146" y="49899794"/>
          <a:chExt cx="4689303" cy="2741752"/>
        </a:xfrm>
      </xdr:grpSpPr>
      <xdr:sp macro="" textlink="">
        <xdr:nvSpPr>
          <xdr:cNvPr id="9" name="テキスト ボックス 8"/>
          <xdr:cNvSpPr txBox="1"/>
        </xdr:nvSpPr>
        <xdr:spPr>
          <a:xfrm>
            <a:off x="710146" y="49899794"/>
            <a:ext cx="4168590"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就労パスポート等の印刷等</a:t>
            </a:r>
            <a:endParaRPr kumimoji="1" lang="ja-JP" altLang="en-US" sz="1100"/>
          </a:p>
        </xdr:txBody>
      </xdr:sp>
      <xdr:sp macro="" textlink="">
        <xdr:nvSpPr>
          <xdr:cNvPr id="10" name="正方形/長方形 9"/>
          <xdr:cNvSpPr/>
        </xdr:nvSpPr>
        <xdr:spPr bwMode="auto">
          <a:xfrm>
            <a:off x="2924683" y="50427786"/>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1" name="正方形/長方形 10"/>
          <xdr:cNvSpPr/>
        </xdr:nvSpPr>
        <xdr:spPr bwMode="auto">
          <a:xfrm>
            <a:off x="2924683" y="51541115"/>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　民間企業等</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1.7</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12" name="大かっこ 11"/>
          <xdr:cNvSpPr/>
        </xdr:nvSpPr>
        <xdr:spPr bwMode="auto">
          <a:xfrm>
            <a:off x="2891119" y="52227541"/>
            <a:ext cx="2508330" cy="41400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様式、活用マニュアルの印刷・発送等</a:t>
            </a:r>
            <a:endParaRPr kumimoji="1" lang="ja-JP" altLang="en-US" sz="1100"/>
          </a:p>
        </xdr:txBody>
      </xdr:sp>
      <xdr:cxnSp macro="">
        <xdr:nvCxnSpPr>
          <xdr:cNvPr id="13" name="直線コネクタ 12"/>
          <xdr:cNvCxnSpPr>
            <a:stCxn id="10" idx="2"/>
            <a:endCxn id="14" idx="0"/>
          </xdr:cNvCxnSpPr>
        </xdr:nvCxnSpPr>
        <xdr:spPr bwMode="auto">
          <a:xfrm>
            <a:off x="4135145" y="51015107"/>
            <a:ext cx="7659" cy="29225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14" name="正方形/長方形 13"/>
          <xdr:cNvSpPr/>
        </xdr:nvSpPr>
        <xdr:spPr bwMode="auto">
          <a:xfrm>
            <a:off x="3388815" y="51307358"/>
            <a:ext cx="1507977" cy="19059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9</xdr:col>
      <xdr:colOff>0</xdr:colOff>
      <xdr:row>759</xdr:row>
      <xdr:rowOff>0</xdr:rowOff>
    </xdr:from>
    <xdr:to>
      <xdr:col>32</xdr:col>
      <xdr:colOff>66417</xdr:colOff>
      <xdr:row>766</xdr:row>
      <xdr:rowOff>121246</xdr:rowOff>
    </xdr:to>
    <xdr:grpSp>
      <xdr:nvGrpSpPr>
        <xdr:cNvPr id="29" name="グループ化 28"/>
        <xdr:cNvGrpSpPr/>
      </xdr:nvGrpSpPr>
      <xdr:grpSpPr>
        <a:xfrm>
          <a:off x="1815353" y="47176765"/>
          <a:ext cx="4705652" cy="2844275"/>
          <a:chOff x="710146" y="49899794"/>
          <a:chExt cx="4689303" cy="2858960"/>
        </a:xfrm>
      </xdr:grpSpPr>
      <xdr:sp macro="" textlink="">
        <xdr:nvSpPr>
          <xdr:cNvPr id="30" name="テキスト ボックス 29"/>
          <xdr:cNvSpPr txBox="1"/>
        </xdr:nvSpPr>
        <xdr:spPr>
          <a:xfrm>
            <a:off x="710146" y="49899794"/>
            <a:ext cx="4168590"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事業主向けセミナー、支援機関向けワークショップの実施</a:t>
            </a:r>
            <a:endParaRPr kumimoji="1" lang="ja-JP" altLang="en-US" sz="1100"/>
          </a:p>
        </xdr:txBody>
      </xdr:sp>
      <xdr:sp macro="" textlink="">
        <xdr:nvSpPr>
          <xdr:cNvPr id="31" name="正方形/長方形 30"/>
          <xdr:cNvSpPr/>
        </xdr:nvSpPr>
        <xdr:spPr bwMode="auto">
          <a:xfrm>
            <a:off x="2924683" y="50427786"/>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0.3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32" name="正方形/長方形 31"/>
          <xdr:cNvSpPr/>
        </xdr:nvSpPr>
        <xdr:spPr bwMode="auto">
          <a:xfrm>
            <a:off x="2924683" y="51541115"/>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　各都道府県労働局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0.3</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33" name="大かっこ 32"/>
          <xdr:cNvSpPr/>
        </xdr:nvSpPr>
        <xdr:spPr bwMode="auto">
          <a:xfrm>
            <a:off x="2891119" y="52227534"/>
            <a:ext cx="2508330" cy="53122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事業主向けセミナー、支援機関向けワークショップを実施</a:t>
            </a:r>
            <a:endParaRPr kumimoji="1" lang="ja-JP" altLang="en-US" sz="1100"/>
          </a:p>
        </xdr:txBody>
      </xdr:sp>
      <xdr:cxnSp macro="">
        <xdr:nvCxnSpPr>
          <xdr:cNvPr id="34" name="直線コネクタ 33"/>
          <xdr:cNvCxnSpPr>
            <a:stCxn id="31" idx="2"/>
            <a:endCxn id="35" idx="0"/>
          </xdr:cNvCxnSpPr>
        </xdr:nvCxnSpPr>
        <xdr:spPr bwMode="auto">
          <a:xfrm>
            <a:off x="4135145" y="51015107"/>
            <a:ext cx="7659" cy="29225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35" name="正方形/長方形 34"/>
          <xdr:cNvSpPr/>
        </xdr:nvSpPr>
        <xdr:spPr bwMode="auto">
          <a:xfrm>
            <a:off x="3388815" y="51307358"/>
            <a:ext cx="1507977" cy="19059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611</v>
      </c>
      <c r="AT2" s="218"/>
      <c r="AU2" s="218"/>
      <c r="AV2" s="51" t="str">
        <f>IF(AW2="", "", "-")</f>
        <v/>
      </c>
      <c r="AW2" s="401"/>
      <c r="AX2" s="401"/>
    </row>
    <row r="3" spans="1:50" ht="21" customHeight="1" thickBot="1" x14ac:dyDescent="0.2">
      <c r="A3" s="524" t="s">
        <v>428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560</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660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420</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561</v>
      </c>
      <c r="AF5" s="721"/>
      <c r="AG5" s="721"/>
      <c r="AH5" s="721"/>
      <c r="AI5" s="721"/>
      <c r="AJ5" s="721"/>
      <c r="AK5" s="721"/>
      <c r="AL5" s="721"/>
      <c r="AM5" s="721"/>
      <c r="AN5" s="721"/>
      <c r="AO5" s="721"/>
      <c r="AP5" s="722"/>
      <c r="AQ5" s="723" t="s">
        <v>563</v>
      </c>
      <c r="AR5" s="724"/>
      <c r="AS5" s="724"/>
      <c r="AT5" s="724"/>
      <c r="AU5" s="724"/>
      <c r="AV5" s="724"/>
      <c r="AW5" s="724"/>
      <c r="AX5" s="725"/>
    </row>
    <row r="6" spans="1:50" ht="39" customHeight="1" x14ac:dyDescent="0.15">
      <c r="A6" s="728" t="s">
        <v>4</v>
      </c>
      <c r="B6" s="729"/>
      <c r="C6" s="729"/>
      <c r="D6" s="729"/>
      <c r="E6" s="729"/>
      <c r="F6" s="729"/>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565</v>
      </c>
      <c r="H7" s="834"/>
      <c r="I7" s="834"/>
      <c r="J7" s="834"/>
      <c r="K7" s="834"/>
      <c r="L7" s="834"/>
      <c r="M7" s="834"/>
      <c r="N7" s="834"/>
      <c r="O7" s="834"/>
      <c r="P7" s="834"/>
      <c r="Q7" s="834"/>
      <c r="R7" s="834"/>
      <c r="S7" s="834"/>
      <c r="T7" s="834"/>
      <c r="U7" s="834"/>
      <c r="V7" s="834"/>
      <c r="W7" s="834"/>
      <c r="X7" s="835"/>
      <c r="Y7" s="399" t="s">
        <v>392</v>
      </c>
      <c r="Z7" s="300"/>
      <c r="AA7" s="300"/>
      <c r="AB7" s="300"/>
      <c r="AC7" s="300"/>
      <c r="AD7" s="400"/>
      <c r="AE7" s="387" t="s">
        <v>566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障害者施策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672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395</v>
      </c>
      <c r="Q12" s="302"/>
      <c r="R12" s="302"/>
      <c r="S12" s="302"/>
      <c r="T12" s="302"/>
      <c r="U12" s="302"/>
      <c r="V12" s="303"/>
      <c r="W12" s="307" t="s">
        <v>415</v>
      </c>
      <c r="X12" s="302"/>
      <c r="Y12" s="302"/>
      <c r="Z12" s="302"/>
      <c r="AA12" s="302"/>
      <c r="AB12" s="302"/>
      <c r="AC12" s="303"/>
      <c r="AD12" s="307" t="s">
        <v>422</v>
      </c>
      <c r="AE12" s="302"/>
      <c r="AF12" s="302"/>
      <c r="AG12" s="302"/>
      <c r="AH12" s="302"/>
      <c r="AI12" s="302"/>
      <c r="AJ12" s="303"/>
      <c r="AK12" s="307" t="s">
        <v>429</v>
      </c>
      <c r="AL12" s="302"/>
      <c r="AM12" s="302"/>
      <c r="AN12" s="302"/>
      <c r="AO12" s="302"/>
      <c r="AP12" s="302"/>
      <c r="AQ12" s="303"/>
      <c r="AR12" s="307" t="s">
        <v>430</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569</v>
      </c>
      <c r="Q13" s="117"/>
      <c r="R13" s="117"/>
      <c r="S13" s="117"/>
      <c r="T13" s="117"/>
      <c r="U13" s="117"/>
      <c r="V13" s="118"/>
      <c r="W13" s="116" t="s">
        <v>572</v>
      </c>
      <c r="X13" s="117"/>
      <c r="Y13" s="117"/>
      <c r="Z13" s="117"/>
      <c r="AA13" s="117"/>
      <c r="AB13" s="117"/>
      <c r="AC13" s="118"/>
      <c r="AD13" s="116">
        <v>8</v>
      </c>
      <c r="AE13" s="117"/>
      <c r="AF13" s="117"/>
      <c r="AG13" s="117"/>
      <c r="AH13" s="117"/>
      <c r="AI13" s="117"/>
      <c r="AJ13" s="118"/>
      <c r="AK13" s="116">
        <v>5</v>
      </c>
      <c r="AL13" s="117"/>
      <c r="AM13" s="117"/>
      <c r="AN13" s="117"/>
      <c r="AO13" s="117"/>
      <c r="AP13" s="117"/>
      <c r="AQ13" s="118"/>
      <c r="AR13" s="113">
        <v>0</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569</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t="s">
        <v>569</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569</v>
      </c>
      <c r="Q15" s="117"/>
      <c r="R15" s="117"/>
      <c r="S15" s="117"/>
      <c r="T15" s="117"/>
      <c r="U15" s="117"/>
      <c r="V15" s="118"/>
      <c r="W15" s="116" t="s">
        <v>569</v>
      </c>
      <c r="X15" s="117"/>
      <c r="Y15" s="117"/>
      <c r="Z15" s="117"/>
      <c r="AA15" s="117"/>
      <c r="AB15" s="117"/>
      <c r="AC15" s="118"/>
      <c r="AD15" s="116" t="s">
        <v>570</v>
      </c>
      <c r="AE15" s="117"/>
      <c r="AF15" s="117"/>
      <c r="AG15" s="117"/>
      <c r="AH15" s="117"/>
      <c r="AI15" s="117"/>
      <c r="AJ15" s="118"/>
      <c r="AK15" s="116" t="s">
        <v>569</v>
      </c>
      <c r="AL15" s="117"/>
      <c r="AM15" s="117"/>
      <c r="AN15" s="117"/>
      <c r="AO15" s="117"/>
      <c r="AP15" s="117"/>
      <c r="AQ15" s="118"/>
      <c r="AR15" s="116" t="s">
        <v>677</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569</v>
      </c>
      <c r="Q16" s="117"/>
      <c r="R16" s="117"/>
      <c r="S16" s="117"/>
      <c r="T16" s="117"/>
      <c r="U16" s="117"/>
      <c r="V16" s="118"/>
      <c r="W16" s="116" t="s">
        <v>573</v>
      </c>
      <c r="X16" s="117"/>
      <c r="Y16" s="117"/>
      <c r="Z16" s="117"/>
      <c r="AA16" s="117"/>
      <c r="AB16" s="117"/>
      <c r="AC16" s="118"/>
      <c r="AD16" s="116" t="s">
        <v>570</v>
      </c>
      <c r="AE16" s="117"/>
      <c r="AF16" s="117"/>
      <c r="AG16" s="117"/>
      <c r="AH16" s="117"/>
      <c r="AI16" s="117"/>
      <c r="AJ16" s="118"/>
      <c r="AK16" s="116" t="s">
        <v>569</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570</v>
      </c>
      <c r="Q17" s="117"/>
      <c r="R17" s="117"/>
      <c r="S17" s="117"/>
      <c r="T17" s="117"/>
      <c r="U17" s="117"/>
      <c r="V17" s="118"/>
      <c r="W17" s="116" t="s">
        <v>573</v>
      </c>
      <c r="X17" s="117"/>
      <c r="Y17" s="117"/>
      <c r="Z17" s="117"/>
      <c r="AA17" s="117"/>
      <c r="AB17" s="117"/>
      <c r="AC17" s="118"/>
      <c r="AD17" s="116" t="s">
        <v>570</v>
      </c>
      <c r="AE17" s="117"/>
      <c r="AF17" s="117"/>
      <c r="AG17" s="117"/>
      <c r="AH17" s="117"/>
      <c r="AI17" s="117"/>
      <c r="AJ17" s="118"/>
      <c r="AK17" s="116" t="s">
        <v>574</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8</v>
      </c>
      <c r="AE18" s="123"/>
      <c r="AF18" s="123"/>
      <c r="AG18" s="123"/>
      <c r="AH18" s="123"/>
      <c r="AI18" s="123"/>
      <c r="AJ18" s="124"/>
      <c r="AK18" s="122">
        <f>SUM(AK13:AQ17)</f>
        <v>5</v>
      </c>
      <c r="AL18" s="123"/>
      <c r="AM18" s="123"/>
      <c r="AN18" s="123"/>
      <c r="AO18" s="123"/>
      <c r="AP18" s="123"/>
      <c r="AQ18" s="124"/>
      <c r="AR18" s="122">
        <f>SUM(AR13:AX17)</f>
        <v>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t="s">
        <v>571</v>
      </c>
      <c r="Q19" s="117"/>
      <c r="R19" s="117"/>
      <c r="S19" s="117"/>
      <c r="T19" s="117"/>
      <c r="U19" s="117"/>
      <c r="V19" s="118"/>
      <c r="W19" s="116" t="s">
        <v>569</v>
      </c>
      <c r="X19" s="117"/>
      <c r="Y19" s="117"/>
      <c r="Z19" s="117"/>
      <c r="AA19" s="117"/>
      <c r="AB19" s="117"/>
      <c r="AC19" s="118"/>
      <c r="AD19" s="116">
        <v>2</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0.25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f t="shared" ref="AD21" si="3">IF(AD19=0, "-", SUM(AD19)/SUM(AD13,AD14))</f>
        <v>0.25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431</v>
      </c>
      <c r="B22" s="197"/>
      <c r="C22" s="197"/>
      <c r="D22" s="197"/>
      <c r="E22" s="197"/>
      <c r="F22" s="198"/>
      <c r="G22" s="187" t="s">
        <v>337</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575</v>
      </c>
      <c r="H23" s="191"/>
      <c r="I23" s="191"/>
      <c r="J23" s="191"/>
      <c r="K23" s="191"/>
      <c r="L23" s="191"/>
      <c r="M23" s="191"/>
      <c r="N23" s="191"/>
      <c r="O23" s="192"/>
      <c r="P23" s="113">
        <v>1</v>
      </c>
      <c r="Q23" s="114"/>
      <c r="R23" s="114"/>
      <c r="S23" s="114"/>
      <c r="T23" s="114"/>
      <c r="U23" s="114"/>
      <c r="V23" s="115"/>
      <c r="W23" s="113">
        <v>0</v>
      </c>
      <c r="X23" s="114"/>
      <c r="Y23" s="114"/>
      <c r="Z23" s="114"/>
      <c r="AA23" s="114"/>
      <c r="AB23" s="114"/>
      <c r="AC23" s="115"/>
      <c r="AD23" s="207" t="s">
        <v>680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576</v>
      </c>
      <c r="H24" s="194"/>
      <c r="I24" s="194"/>
      <c r="J24" s="194"/>
      <c r="K24" s="194"/>
      <c r="L24" s="194"/>
      <c r="M24" s="194"/>
      <c r="N24" s="194"/>
      <c r="O24" s="195"/>
      <c r="P24" s="116">
        <v>1</v>
      </c>
      <c r="Q24" s="117"/>
      <c r="R24" s="117"/>
      <c r="S24" s="117"/>
      <c r="T24" s="117"/>
      <c r="U24" s="117"/>
      <c r="V24" s="118"/>
      <c r="W24" s="116">
        <v>0</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577</v>
      </c>
      <c r="H25" s="194"/>
      <c r="I25" s="194"/>
      <c r="J25" s="194"/>
      <c r="K25" s="194"/>
      <c r="L25" s="194"/>
      <c r="M25" s="194"/>
      <c r="N25" s="194"/>
      <c r="O25" s="195"/>
      <c r="P25" s="116">
        <v>1</v>
      </c>
      <c r="Q25" s="117"/>
      <c r="R25" s="117"/>
      <c r="S25" s="117"/>
      <c r="T25" s="117"/>
      <c r="U25" s="117"/>
      <c r="V25" s="118"/>
      <c r="W25" s="116">
        <v>0</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578</v>
      </c>
      <c r="H26" s="194"/>
      <c r="I26" s="194"/>
      <c r="J26" s="194"/>
      <c r="K26" s="194"/>
      <c r="L26" s="194"/>
      <c r="M26" s="194"/>
      <c r="N26" s="194"/>
      <c r="O26" s="195"/>
      <c r="P26" s="116">
        <v>2</v>
      </c>
      <c r="Q26" s="117"/>
      <c r="R26" s="117"/>
      <c r="S26" s="117"/>
      <c r="T26" s="117"/>
      <c r="U26" s="117"/>
      <c r="V26" s="118"/>
      <c r="W26" s="116">
        <v>0</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t="s">
        <v>579</v>
      </c>
      <c r="H27" s="194"/>
      <c r="I27" s="194"/>
      <c r="J27" s="194"/>
      <c r="K27" s="194"/>
      <c r="L27" s="194"/>
      <c r="M27" s="194"/>
      <c r="N27" s="194"/>
      <c r="O27" s="195"/>
      <c r="P27" s="116" t="s">
        <v>569</v>
      </c>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5</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395</v>
      </c>
      <c r="AF30" s="391"/>
      <c r="AG30" s="391"/>
      <c r="AH30" s="392"/>
      <c r="AI30" s="390" t="s">
        <v>417</v>
      </c>
      <c r="AJ30" s="391"/>
      <c r="AK30" s="391"/>
      <c r="AL30" s="392"/>
      <c r="AM30" s="393" t="s">
        <v>422</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569</v>
      </c>
      <c r="AR31" s="140"/>
      <c r="AS31" s="141" t="s">
        <v>236</v>
      </c>
      <c r="AT31" s="176"/>
      <c r="AU31" s="275">
        <v>2</v>
      </c>
      <c r="AV31" s="275"/>
      <c r="AW31" s="383" t="s">
        <v>181</v>
      </c>
      <c r="AX31" s="384"/>
    </row>
    <row r="32" spans="1:50" ht="36" customHeight="1" x14ac:dyDescent="0.15">
      <c r="A32" s="516"/>
      <c r="B32" s="514"/>
      <c r="C32" s="514"/>
      <c r="D32" s="514"/>
      <c r="E32" s="514"/>
      <c r="F32" s="515"/>
      <c r="G32" s="541" t="s">
        <v>580</v>
      </c>
      <c r="H32" s="542"/>
      <c r="I32" s="542"/>
      <c r="J32" s="542"/>
      <c r="K32" s="542"/>
      <c r="L32" s="542"/>
      <c r="M32" s="542"/>
      <c r="N32" s="542"/>
      <c r="O32" s="543"/>
      <c r="P32" s="165" t="s">
        <v>581</v>
      </c>
      <c r="Q32" s="165"/>
      <c r="R32" s="165"/>
      <c r="S32" s="165"/>
      <c r="T32" s="165"/>
      <c r="U32" s="165"/>
      <c r="V32" s="165"/>
      <c r="W32" s="165"/>
      <c r="X32" s="236"/>
      <c r="Y32" s="342" t="s">
        <v>12</v>
      </c>
      <c r="Z32" s="550"/>
      <c r="AA32" s="551"/>
      <c r="AB32" s="552" t="s">
        <v>582</v>
      </c>
      <c r="AC32" s="552"/>
      <c r="AD32" s="552"/>
      <c r="AE32" s="368" t="s">
        <v>584</v>
      </c>
      <c r="AF32" s="369"/>
      <c r="AG32" s="369"/>
      <c r="AH32" s="369"/>
      <c r="AI32" s="368" t="s">
        <v>569</v>
      </c>
      <c r="AJ32" s="369"/>
      <c r="AK32" s="369"/>
      <c r="AL32" s="369"/>
      <c r="AM32" s="368">
        <v>96.7</v>
      </c>
      <c r="AN32" s="369"/>
      <c r="AO32" s="369"/>
      <c r="AP32" s="369"/>
      <c r="AQ32" s="119" t="s">
        <v>569</v>
      </c>
      <c r="AR32" s="120"/>
      <c r="AS32" s="120"/>
      <c r="AT32" s="121"/>
      <c r="AU32" s="369" t="s">
        <v>569</v>
      </c>
      <c r="AV32" s="369"/>
      <c r="AW32" s="369"/>
      <c r="AX32" s="371"/>
    </row>
    <row r="33" spans="1:50" ht="36"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583</v>
      </c>
      <c r="AC33" s="523"/>
      <c r="AD33" s="523"/>
      <c r="AE33" s="368" t="s">
        <v>585</v>
      </c>
      <c r="AF33" s="369"/>
      <c r="AG33" s="369"/>
      <c r="AH33" s="369"/>
      <c r="AI33" s="368" t="s">
        <v>585</v>
      </c>
      <c r="AJ33" s="369"/>
      <c r="AK33" s="369"/>
      <c r="AL33" s="369"/>
      <c r="AM33" s="368">
        <v>90</v>
      </c>
      <c r="AN33" s="369"/>
      <c r="AO33" s="369"/>
      <c r="AP33" s="369"/>
      <c r="AQ33" s="119" t="s">
        <v>569</v>
      </c>
      <c r="AR33" s="120"/>
      <c r="AS33" s="120"/>
      <c r="AT33" s="121"/>
      <c r="AU33" s="369">
        <v>90</v>
      </c>
      <c r="AV33" s="369"/>
      <c r="AW33" s="369"/>
      <c r="AX33" s="371"/>
    </row>
    <row r="34" spans="1:50" ht="36"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569</v>
      </c>
      <c r="AF34" s="369"/>
      <c r="AG34" s="369"/>
      <c r="AH34" s="369"/>
      <c r="AI34" s="368" t="s">
        <v>571</v>
      </c>
      <c r="AJ34" s="369"/>
      <c r="AK34" s="369"/>
      <c r="AL34" s="369"/>
      <c r="AM34" s="368">
        <v>107.4</v>
      </c>
      <c r="AN34" s="369"/>
      <c r="AO34" s="369"/>
      <c r="AP34" s="369"/>
      <c r="AQ34" s="119" t="s">
        <v>586</v>
      </c>
      <c r="AR34" s="120"/>
      <c r="AS34" s="120"/>
      <c r="AT34" s="121"/>
      <c r="AU34" s="369" t="s">
        <v>569</v>
      </c>
      <c r="AV34" s="369"/>
      <c r="AW34" s="369"/>
      <c r="AX34" s="371"/>
    </row>
    <row r="35" spans="1:50" ht="23.25" customHeight="1" x14ac:dyDescent="0.15">
      <c r="A35" s="901" t="s">
        <v>383</v>
      </c>
      <c r="B35" s="902"/>
      <c r="C35" s="902"/>
      <c r="D35" s="902"/>
      <c r="E35" s="902"/>
      <c r="F35" s="903"/>
      <c r="G35" s="907" t="s">
        <v>587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395</v>
      </c>
      <c r="AF37" s="373"/>
      <c r="AG37" s="373"/>
      <c r="AH37" s="374"/>
      <c r="AI37" s="372" t="s">
        <v>393</v>
      </c>
      <c r="AJ37" s="373"/>
      <c r="AK37" s="373"/>
      <c r="AL37" s="374"/>
      <c r="AM37" s="379" t="s">
        <v>422</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395</v>
      </c>
      <c r="AF44" s="373"/>
      <c r="AG44" s="373"/>
      <c r="AH44" s="374"/>
      <c r="AI44" s="372" t="s">
        <v>393</v>
      </c>
      <c r="AJ44" s="373"/>
      <c r="AK44" s="373"/>
      <c r="AL44" s="374"/>
      <c r="AM44" s="379" t="s">
        <v>422</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395</v>
      </c>
      <c r="AF51" s="373"/>
      <c r="AG51" s="373"/>
      <c r="AH51" s="374"/>
      <c r="AI51" s="372" t="s">
        <v>393</v>
      </c>
      <c r="AJ51" s="373"/>
      <c r="AK51" s="373"/>
      <c r="AL51" s="374"/>
      <c r="AM51" s="379" t="s">
        <v>422</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395</v>
      </c>
      <c r="AF58" s="373"/>
      <c r="AG58" s="373"/>
      <c r="AH58" s="374"/>
      <c r="AI58" s="372" t="s">
        <v>393</v>
      </c>
      <c r="AJ58" s="373"/>
      <c r="AK58" s="373"/>
      <c r="AL58" s="374"/>
      <c r="AM58" s="379" t="s">
        <v>422</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395</v>
      </c>
      <c r="AF65" s="373"/>
      <c r="AG65" s="373"/>
      <c r="AH65" s="374"/>
      <c r="AI65" s="372" t="s">
        <v>393</v>
      </c>
      <c r="AJ65" s="373"/>
      <c r="AK65" s="373"/>
      <c r="AL65" s="374"/>
      <c r="AM65" s="379" t="s">
        <v>422</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373</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373</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374</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372</v>
      </c>
      <c r="X70" s="949"/>
      <c r="Y70" s="954" t="s">
        <v>12</v>
      </c>
      <c r="Z70" s="954"/>
      <c r="AA70" s="955"/>
      <c r="AB70" s="956" t="s">
        <v>373</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373</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374</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395</v>
      </c>
      <c r="AF73" s="373"/>
      <c r="AG73" s="373"/>
      <c r="AH73" s="374"/>
      <c r="AI73" s="372" t="s">
        <v>393</v>
      </c>
      <c r="AJ73" s="373"/>
      <c r="AK73" s="373"/>
      <c r="AL73" s="374"/>
      <c r="AM73" s="379" t="s">
        <v>422</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386</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434</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395</v>
      </c>
      <c r="AF85" s="373"/>
      <c r="AG85" s="373"/>
      <c r="AH85" s="374"/>
      <c r="AI85" s="372" t="s">
        <v>393</v>
      </c>
      <c r="AJ85" s="373"/>
      <c r="AK85" s="373"/>
      <c r="AL85" s="374"/>
      <c r="AM85" s="379" t="s">
        <v>422</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395</v>
      </c>
      <c r="AF90" s="373"/>
      <c r="AG90" s="373"/>
      <c r="AH90" s="374"/>
      <c r="AI90" s="372" t="s">
        <v>393</v>
      </c>
      <c r="AJ90" s="373"/>
      <c r="AK90" s="373"/>
      <c r="AL90" s="374"/>
      <c r="AM90" s="379" t="s">
        <v>422</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395</v>
      </c>
      <c r="AF95" s="373"/>
      <c r="AG95" s="373"/>
      <c r="AH95" s="374"/>
      <c r="AI95" s="372" t="s">
        <v>393</v>
      </c>
      <c r="AJ95" s="373"/>
      <c r="AK95" s="373"/>
      <c r="AL95" s="374"/>
      <c r="AM95" s="379" t="s">
        <v>422</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395</v>
      </c>
      <c r="AF100" s="828"/>
      <c r="AG100" s="828"/>
      <c r="AH100" s="829"/>
      <c r="AI100" s="827" t="s">
        <v>415</v>
      </c>
      <c r="AJ100" s="828"/>
      <c r="AK100" s="828"/>
      <c r="AL100" s="829"/>
      <c r="AM100" s="827" t="s">
        <v>422</v>
      </c>
      <c r="AN100" s="828"/>
      <c r="AO100" s="828"/>
      <c r="AP100" s="829"/>
      <c r="AQ100" s="933" t="s">
        <v>435</v>
      </c>
      <c r="AR100" s="934"/>
      <c r="AS100" s="934"/>
      <c r="AT100" s="935"/>
      <c r="AU100" s="933" t="s">
        <v>436</v>
      </c>
      <c r="AV100" s="934"/>
      <c r="AW100" s="934"/>
      <c r="AX100" s="936"/>
    </row>
    <row r="101" spans="1:60" ht="23.25" customHeight="1" x14ac:dyDescent="0.15">
      <c r="A101" s="492"/>
      <c r="B101" s="493"/>
      <c r="C101" s="493"/>
      <c r="D101" s="493"/>
      <c r="E101" s="493"/>
      <c r="F101" s="494"/>
      <c r="G101" s="165" t="s">
        <v>668</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589</v>
      </c>
      <c r="AC101" s="552"/>
      <c r="AD101" s="552"/>
      <c r="AE101" s="368" t="s">
        <v>590</v>
      </c>
      <c r="AF101" s="369"/>
      <c r="AG101" s="369"/>
      <c r="AH101" s="370"/>
      <c r="AI101" s="368" t="s">
        <v>592</v>
      </c>
      <c r="AJ101" s="369"/>
      <c r="AK101" s="369"/>
      <c r="AL101" s="370"/>
      <c r="AM101" s="368">
        <v>301</v>
      </c>
      <c r="AN101" s="369"/>
      <c r="AO101" s="369"/>
      <c r="AP101" s="370"/>
      <c r="AQ101" s="368" t="s">
        <v>669</v>
      </c>
      <c r="AR101" s="369"/>
      <c r="AS101" s="369"/>
      <c r="AT101" s="370"/>
      <c r="AU101" s="368" t="s">
        <v>675</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589</v>
      </c>
      <c r="AC102" s="552"/>
      <c r="AD102" s="552"/>
      <c r="AE102" s="362" t="s">
        <v>591</v>
      </c>
      <c r="AF102" s="362"/>
      <c r="AG102" s="362"/>
      <c r="AH102" s="362"/>
      <c r="AI102" s="362" t="s">
        <v>593</v>
      </c>
      <c r="AJ102" s="362"/>
      <c r="AK102" s="362"/>
      <c r="AL102" s="362"/>
      <c r="AM102" s="362">
        <v>690</v>
      </c>
      <c r="AN102" s="362"/>
      <c r="AO102" s="362"/>
      <c r="AP102" s="362"/>
      <c r="AQ102" s="818">
        <v>150</v>
      </c>
      <c r="AR102" s="819"/>
      <c r="AS102" s="819"/>
      <c r="AT102" s="820"/>
      <c r="AU102" s="818" t="s">
        <v>675</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395</v>
      </c>
      <c r="AF103" s="302"/>
      <c r="AG103" s="302"/>
      <c r="AH103" s="303"/>
      <c r="AI103" s="307" t="s">
        <v>393</v>
      </c>
      <c r="AJ103" s="302"/>
      <c r="AK103" s="302"/>
      <c r="AL103" s="303"/>
      <c r="AM103" s="307" t="s">
        <v>422</v>
      </c>
      <c r="AN103" s="302"/>
      <c r="AO103" s="302"/>
      <c r="AP103" s="303"/>
      <c r="AQ103" s="364" t="s">
        <v>435</v>
      </c>
      <c r="AR103" s="365"/>
      <c r="AS103" s="365"/>
      <c r="AT103" s="366"/>
      <c r="AU103" s="364" t="s">
        <v>436</v>
      </c>
      <c r="AV103" s="365"/>
      <c r="AW103" s="365"/>
      <c r="AX103" s="367"/>
    </row>
    <row r="104" spans="1:60" ht="23.25" hidden="1" customHeight="1" x14ac:dyDescent="0.15">
      <c r="A104" s="492"/>
      <c r="B104" s="493"/>
      <c r="C104" s="493"/>
      <c r="D104" s="493"/>
      <c r="E104" s="493"/>
      <c r="F104" s="494"/>
      <c r="G104" s="165" t="s">
        <v>588</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589</v>
      </c>
      <c r="AC104" s="473"/>
      <c r="AD104" s="474"/>
      <c r="AE104" s="368" t="s">
        <v>569</v>
      </c>
      <c r="AF104" s="369"/>
      <c r="AG104" s="369"/>
      <c r="AH104" s="370"/>
      <c r="AI104" s="368" t="s">
        <v>594</v>
      </c>
      <c r="AJ104" s="369"/>
      <c r="AK104" s="369"/>
      <c r="AL104" s="370"/>
      <c r="AM104" s="368">
        <v>104</v>
      </c>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589</v>
      </c>
      <c r="AC105" s="411"/>
      <c r="AD105" s="412"/>
      <c r="AE105" s="362" t="s">
        <v>569</v>
      </c>
      <c r="AF105" s="362"/>
      <c r="AG105" s="362"/>
      <c r="AH105" s="362"/>
      <c r="AI105" s="362" t="s">
        <v>569</v>
      </c>
      <c r="AJ105" s="362"/>
      <c r="AK105" s="362"/>
      <c r="AL105" s="362"/>
      <c r="AM105" s="362">
        <v>90</v>
      </c>
      <c r="AN105" s="362"/>
      <c r="AO105" s="362"/>
      <c r="AP105" s="362"/>
      <c r="AQ105" s="368">
        <v>90</v>
      </c>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395</v>
      </c>
      <c r="AF106" s="302"/>
      <c r="AG106" s="302"/>
      <c r="AH106" s="303"/>
      <c r="AI106" s="307" t="s">
        <v>393</v>
      </c>
      <c r="AJ106" s="302"/>
      <c r="AK106" s="302"/>
      <c r="AL106" s="303"/>
      <c r="AM106" s="307" t="s">
        <v>422</v>
      </c>
      <c r="AN106" s="302"/>
      <c r="AO106" s="302"/>
      <c r="AP106" s="303"/>
      <c r="AQ106" s="364" t="s">
        <v>435</v>
      </c>
      <c r="AR106" s="365"/>
      <c r="AS106" s="365"/>
      <c r="AT106" s="366"/>
      <c r="AU106" s="364" t="s">
        <v>436</v>
      </c>
      <c r="AV106" s="365"/>
      <c r="AW106" s="365"/>
      <c r="AX106" s="367"/>
    </row>
    <row r="107" spans="1:60" ht="23.25" hidden="1" customHeight="1" x14ac:dyDescent="0.15">
      <c r="A107" s="492"/>
      <c r="B107" s="493"/>
      <c r="C107" s="493"/>
      <c r="D107" s="493"/>
      <c r="E107" s="493"/>
      <c r="F107" s="494"/>
      <c r="G107" s="165" t="s">
        <v>595</v>
      </c>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t="s">
        <v>589</v>
      </c>
      <c r="AC107" s="473"/>
      <c r="AD107" s="474"/>
      <c r="AE107" s="362" t="s">
        <v>569</v>
      </c>
      <c r="AF107" s="362"/>
      <c r="AG107" s="362"/>
      <c r="AH107" s="362"/>
      <c r="AI107" s="362" t="s">
        <v>569</v>
      </c>
      <c r="AJ107" s="362"/>
      <c r="AK107" s="362"/>
      <c r="AL107" s="362"/>
      <c r="AM107" s="362" t="s">
        <v>597</v>
      </c>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t="s">
        <v>589</v>
      </c>
      <c r="AC108" s="411"/>
      <c r="AD108" s="412"/>
      <c r="AE108" s="362" t="s">
        <v>569</v>
      </c>
      <c r="AF108" s="362"/>
      <c r="AG108" s="362"/>
      <c r="AH108" s="362"/>
      <c r="AI108" s="362" t="s">
        <v>596</v>
      </c>
      <c r="AJ108" s="362"/>
      <c r="AK108" s="362"/>
      <c r="AL108" s="362"/>
      <c r="AM108" s="362" t="s">
        <v>569</v>
      </c>
      <c r="AN108" s="362"/>
      <c r="AO108" s="362"/>
      <c r="AP108" s="362"/>
      <c r="AQ108" s="368">
        <v>47</v>
      </c>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395</v>
      </c>
      <c r="AF109" s="302"/>
      <c r="AG109" s="302"/>
      <c r="AH109" s="303"/>
      <c r="AI109" s="307" t="s">
        <v>393</v>
      </c>
      <c r="AJ109" s="302"/>
      <c r="AK109" s="302"/>
      <c r="AL109" s="303"/>
      <c r="AM109" s="307" t="s">
        <v>422</v>
      </c>
      <c r="AN109" s="302"/>
      <c r="AO109" s="302"/>
      <c r="AP109" s="303"/>
      <c r="AQ109" s="364" t="s">
        <v>435</v>
      </c>
      <c r="AR109" s="365"/>
      <c r="AS109" s="365"/>
      <c r="AT109" s="366"/>
      <c r="AU109" s="364" t="s">
        <v>436</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395</v>
      </c>
      <c r="AF112" s="302"/>
      <c r="AG112" s="302"/>
      <c r="AH112" s="303"/>
      <c r="AI112" s="307" t="s">
        <v>393</v>
      </c>
      <c r="AJ112" s="302"/>
      <c r="AK112" s="302"/>
      <c r="AL112" s="303"/>
      <c r="AM112" s="307" t="s">
        <v>422</v>
      </c>
      <c r="AN112" s="302"/>
      <c r="AO112" s="302"/>
      <c r="AP112" s="303"/>
      <c r="AQ112" s="364" t="s">
        <v>435</v>
      </c>
      <c r="AR112" s="365"/>
      <c r="AS112" s="365"/>
      <c r="AT112" s="366"/>
      <c r="AU112" s="364" t="s">
        <v>436</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395</v>
      </c>
      <c r="AF115" s="302"/>
      <c r="AG115" s="302"/>
      <c r="AH115" s="303"/>
      <c r="AI115" s="307" t="s">
        <v>393</v>
      </c>
      <c r="AJ115" s="302"/>
      <c r="AK115" s="302"/>
      <c r="AL115" s="303"/>
      <c r="AM115" s="307" t="s">
        <v>422</v>
      </c>
      <c r="AN115" s="302"/>
      <c r="AO115" s="302"/>
      <c r="AP115" s="303"/>
      <c r="AQ115" s="339" t="s">
        <v>437</v>
      </c>
      <c r="AR115" s="340"/>
      <c r="AS115" s="340"/>
      <c r="AT115" s="340"/>
      <c r="AU115" s="340"/>
      <c r="AV115" s="340"/>
      <c r="AW115" s="340"/>
      <c r="AX115" s="341"/>
    </row>
    <row r="116" spans="1:50" ht="23.25" customHeight="1" x14ac:dyDescent="0.15">
      <c r="A116" s="296"/>
      <c r="B116" s="297"/>
      <c r="C116" s="297"/>
      <c r="D116" s="297"/>
      <c r="E116" s="297"/>
      <c r="F116" s="298"/>
      <c r="G116" s="355" t="s">
        <v>670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598</v>
      </c>
      <c r="AC116" s="305"/>
      <c r="AD116" s="306"/>
      <c r="AE116" s="362" t="s">
        <v>600</v>
      </c>
      <c r="AF116" s="362"/>
      <c r="AG116" s="362"/>
      <c r="AH116" s="362"/>
      <c r="AI116" s="362" t="s">
        <v>569</v>
      </c>
      <c r="AJ116" s="362"/>
      <c r="AK116" s="362"/>
      <c r="AL116" s="362"/>
      <c r="AM116" s="362">
        <v>7.4</v>
      </c>
      <c r="AN116" s="362"/>
      <c r="AO116" s="362"/>
      <c r="AP116" s="362"/>
      <c r="AQ116" s="368">
        <v>30</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599</v>
      </c>
      <c r="AC117" s="346"/>
      <c r="AD117" s="347"/>
      <c r="AE117" s="310" t="s">
        <v>566</v>
      </c>
      <c r="AF117" s="310"/>
      <c r="AG117" s="310"/>
      <c r="AH117" s="310"/>
      <c r="AI117" s="310" t="s">
        <v>566</v>
      </c>
      <c r="AJ117" s="310"/>
      <c r="AK117" s="310"/>
      <c r="AL117" s="310"/>
      <c r="AM117" s="310" t="s">
        <v>671</v>
      </c>
      <c r="AN117" s="310"/>
      <c r="AO117" s="310"/>
      <c r="AP117" s="310"/>
      <c r="AQ117" s="310" t="s">
        <v>673</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395</v>
      </c>
      <c r="AF118" s="302"/>
      <c r="AG118" s="302"/>
      <c r="AH118" s="303"/>
      <c r="AI118" s="307" t="s">
        <v>393</v>
      </c>
      <c r="AJ118" s="302"/>
      <c r="AK118" s="302"/>
      <c r="AL118" s="303"/>
      <c r="AM118" s="307" t="s">
        <v>422</v>
      </c>
      <c r="AN118" s="302"/>
      <c r="AO118" s="302"/>
      <c r="AP118" s="303"/>
      <c r="AQ118" s="339" t="s">
        <v>437</v>
      </c>
      <c r="AR118" s="340"/>
      <c r="AS118" s="340"/>
      <c r="AT118" s="340"/>
      <c r="AU118" s="340"/>
      <c r="AV118" s="340"/>
      <c r="AW118" s="340"/>
      <c r="AX118" s="341"/>
    </row>
    <row r="119" spans="1:50" ht="23.25" hidden="1" customHeight="1" x14ac:dyDescent="0.15">
      <c r="A119" s="296"/>
      <c r="B119" s="297"/>
      <c r="C119" s="297"/>
      <c r="D119" s="297"/>
      <c r="E119" s="297"/>
      <c r="F119" s="298"/>
      <c r="G119" s="355"/>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395</v>
      </c>
      <c r="AF121" s="302"/>
      <c r="AG121" s="302"/>
      <c r="AH121" s="303"/>
      <c r="AI121" s="307" t="s">
        <v>393</v>
      </c>
      <c r="AJ121" s="302"/>
      <c r="AK121" s="302"/>
      <c r="AL121" s="303"/>
      <c r="AM121" s="307" t="s">
        <v>422</v>
      </c>
      <c r="AN121" s="302"/>
      <c r="AO121" s="302"/>
      <c r="AP121" s="303"/>
      <c r="AQ121" s="339" t="s">
        <v>437</v>
      </c>
      <c r="AR121" s="340"/>
      <c r="AS121" s="340"/>
      <c r="AT121" s="340"/>
      <c r="AU121" s="340"/>
      <c r="AV121" s="340"/>
      <c r="AW121" s="340"/>
      <c r="AX121" s="341"/>
    </row>
    <row r="122" spans="1:50" ht="23.25" hidden="1" customHeight="1" x14ac:dyDescent="0.15">
      <c r="A122" s="296"/>
      <c r="B122" s="297"/>
      <c r="C122" s="297"/>
      <c r="D122" s="297"/>
      <c r="E122" s="297"/>
      <c r="F122" s="298"/>
      <c r="G122" s="355"/>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thickBo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395</v>
      </c>
      <c r="AF124" s="302"/>
      <c r="AG124" s="302"/>
      <c r="AH124" s="303"/>
      <c r="AI124" s="307" t="s">
        <v>393</v>
      </c>
      <c r="AJ124" s="302"/>
      <c r="AK124" s="302"/>
      <c r="AL124" s="303"/>
      <c r="AM124" s="307" t="s">
        <v>422</v>
      </c>
      <c r="AN124" s="302"/>
      <c r="AO124" s="302"/>
      <c r="AP124" s="303"/>
      <c r="AQ124" s="339" t="s">
        <v>437</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395</v>
      </c>
      <c r="AF127" s="302"/>
      <c r="AG127" s="302"/>
      <c r="AH127" s="303"/>
      <c r="AI127" s="307" t="s">
        <v>393</v>
      </c>
      <c r="AJ127" s="302"/>
      <c r="AK127" s="302"/>
      <c r="AL127" s="303"/>
      <c r="AM127" s="307" t="s">
        <v>422</v>
      </c>
      <c r="AN127" s="302"/>
      <c r="AO127" s="302"/>
      <c r="AP127" s="303"/>
      <c r="AQ127" s="339" t="s">
        <v>437</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410</v>
      </c>
      <c r="B130" s="996"/>
      <c r="C130" s="995" t="s">
        <v>239</v>
      </c>
      <c r="D130" s="996"/>
      <c r="E130" s="312" t="s">
        <v>268</v>
      </c>
      <c r="F130" s="313"/>
      <c r="G130" s="314" t="s">
        <v>602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603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395</v>
      </c>
      <c r="AF132" s="269"/>
      <c r="AG132" s="269"/>
      <c r="AH132" s="269"/>
      <c r="AI132" s="269" t="s">
        <v>415</v>
      </c>
      <c r="AJ132" s="269"/>
      <c r="AK132" s="269"/>
      <c r="AL132" s="269"/>
      <c r="AM132" s="269" t="s">
        <v>422</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601</v>
      </c>
      <c r="AR133" s="275"/>
      <c r="AS133" s="141" t="s">
        <v>236</v>
      </c>
      <c r="AT133" s="176"/>
      <c r="AU133" s="140">
        <v>2</v>
      </c>
      <c r="AV133" s="140"/>
      <c r="AW133" s="141" t="s">
        <v>181</v>
      </c>
      <c r="AX133" s="142"/>
    </row>
    <row r="134" spans="1:50" ht="39.75" customHeight="1" x14ac:dyDescent="0.15">
      <c r="A134" s="999"/>
      <c r="B134" s="256"/>
      <c r="C134" s="255"/>
      <c r="D134" s="256"/>
      <c r="E134" s="255"/>
      <c r="F134" s="318"/>
      <c r="G134" s="235" t="s">
        <v>604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182</v>
      </c>
      <c r="AC134" s="228"/>
      <c r="AD134" s="228"/>
      <c r="AE134" s="270">
        <v>50</v>
      </c>
      <c r="AF134" s="120"/>
      <c r="AG134" s="120"/>
      <c r="AH134" s="120"/>
      <c r="AI134" s="270">
        <v>45.9</v>
      </c>
      <c r="AJ134" s="120"/>
      <c r="AK134" s="120"/>
      <c r="AL134" s="120"/>
      <c r="AM134" s="270">
        <v>48</v>
      </c>
      <c r="AN134" s="120"/>
      <c r="AO134" s="120"/>
      <c r="AP134" s="120"/>
      <c r="AQ134" s="270" t="s">
        <v>411</v>
      </c>
      <c r="AR134" s="120"/>
      <c r="AS134" s="120"/>
      <c r="AT134" s="120"/>
      <c r="AU134" s="270"/>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182</v>
      </c>
      <c r="AC135" s="137"/>
      <c r="AD135" s="137"/>
      <c r="AE135" s="270">
        <v>48.8</v>
      </c>
      <c r="AF135" s="120"/>
      <c r="AG135" s="120"/>
      <c r="AH135" s="120"/>
      <c r="AI135" s="270">
        <v>50</v>
      </c>
      <c r="AJ135" s="120"/>
      <c r="AK135" s="120"/>
      <c r="AL135" s="120"/>
      <c r="AM135" s="270">
        <v>45.9</v>
      </c>
      <c r="AN135" s="120"/>
      <c r="AO135" s="120"/>
      <c r="AP135" s="120"/>
      <c r="AQ135" s="270" t="s">
        <v>411</v>
      </c>
      <c r="AR135" s="120"/>
      <c r="AS135" s="120"/>
      <c r="AT135" s="120"/>
      <c r="AU135" s="270">
        <v>48</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395</v>
      </c>
      <c r="AF136" s="269"/>
      <c r="AG136" s="269"/>
      <c r="AH136" s="269"/>
      <c r="AI136" s="269" t="s">
        <v>393</v>
      </c>
      <c r="AJ136" s="269"/>
      <c r="AK136" s="269"/>
      <c r="AL136" s="269"/>
      <c r="AM136" s="269" t="s">
        <v>422</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395</v>
      </c>
      <c r="AF140" s="269"/>
      <c r="AG140" s="269"/>
      <c r="AH140" s="269"/>
      <c r="AI140" s="269" t="s">
        <v>393</v>
      </c>
      <c r="AJ140" s="269"/>
      <c r="AK140" s="269"/>
      <c r="AL140" s="269"/>
      <c r="AM140" s="269" t="s">
        <v>422</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395</v>
      </c>
      <c r="AF144" s="269"/>
      <c r="AG144" s="269"/>
      <c r="AH144" s="269"/>
      <c r="AI144" s="269" t="s">
        <v>393</v>
      </c>
      <c r="AJ144" s="269"/>
      <c r="AK144" s="269"/>
      <c r="AL144" s="269"/>
      <c r="AM144" s="269" t="s">
        <v>422</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395</v>
      </c>
      <c r="AF148" s="269"/>
      <c r="AG148" s="269"/>
      <c r="AH148" s="269"/>
      <c r="AI148" s="269" t="s">
        <v>393</v>
      </c>
      <c r="AJ148" s="269"/>
      <c r="AK148" s="269"/>
      <c r="AL148" s="269"/>
      <c r="AM148" s="269" t="s">
        <v>422</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605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395</v>
      </c>
      <c r="AF192" s="269"/>
      <c r="AG192" s="269"/>
      <c r="AH192" s="269"/>
      <c r="AI192" s="269" t="s">
        <v>393</v>
      </c>
      <c r="AJ192" s="269"/>
      <c r="AK192" s="269"/>
      <c r="AL192" s="269"/>
      <c r="AM192" s="269" t="s">
        <v>422</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395</v>
      </c>
      <c r="AF196" s="269"/>
      <c r="AG196" s="269"/>
      <c r="AH196" s="269"/>
      <c r="AI196" s="269" t="s">
        <v>393</v>
      </c>
      <c r="AJ196" s="269"/>
      <c r="AK196" s="269"/>
      <c r="AL196" s="269"/>
      <c r="AM196" s="269" t="s">
        <v>422</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395</v>
      </c>
      <c r="AF200" s="269"/>
      <c r="AG200" s="269"/>
      <c r="AH200" s="269"/>
      <c r="AI200" s="269" t="s">
        <v>393</v>
      </c>
      <c r="AJ200" s="269"/>
      <c r="AK200" s="269"/>
      <c r="AL200" s="269"/>
      <c r="AM200" s="269" t="s">
        <v>422</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395</v>
      </c>
      <c r="AF204" s="269"/>
      <c r="AG204" s="269"/>
      <c r="AH204" s="269"/>
      <c r="AI204" s="269" t="s">
        <v>393</v>
      </c>
      <c r="AJ204" s="269"/>
      <c r="AK204" s="269"/>
      <c r="AL204" s="269"/>
      <c r="AM204" s="269" t="s">
        <v>422</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395</v>
      </c>
      <c r="AF208" s="269"/>
      <c r="AG208" s="269"/>
      <c r="AH208" s="269"/>
      <c r="AI208" s="269" t="s">
        <v>393</v>
      </c>
      <c r="AJ208" s="269"/>
      <c r="AK208" s="269"/>
      <c r="AL208" s="269"/>
      <c r="AM208" s="269" t="s">
        <v>422</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395</v>
      </c>
      <c r="AF252" s="269"/>
      <c r="AG252" s="269"/>
      <c r="AH252" s="269"/>
      <c r="AI252" s="269" t="s">
        <v>393</v>
      </c>
      <c r="AJ252" s="269"/>
      <c r="AK252" s="269"/>
      <c r="AL252" s="269"/>
      <c r="AM252" s="269" t="s">
        <v>422</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395</v>
      </c>
      <c r="AF256" s="269"/>
      <c r="AG256" s="269"/>
      <c r="AH256" s="269"/>
      <c r="AI256" s="269" t="s">
        <v>393</v>
      </c>
      <c r="AJ256" s="269"/>
      <c r="AK256" s="269"/>
      <c r="AL256" s="269"/>
      <c r="AM256" s="269" t="s">
        <v>422</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395</v>
      </c>
      <c r="AF260" s="269"/>
      <c r="AG260" s="269"/>
      <c r="AH260" s="269"/>
      <c r="AI260" s="269" t="s">
        <v>393</v>
      </c>
      <c r="AJ260" s="269"/>
      <c r="AK260" s="269"/>
      <c r="AL260" s="269"/>
      <c r="AM260" s="269" t="s">
        <v>422</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395</v>
      </c>
      <c r="AF264" s="269"/>
      <c r="AG264" s="269"/>
      <c r="AH264" s="269"/>
      <c r="AI264" s="269" t="s">
        <v>393</v>
      </c>
      <c r="AJ264" s="269"/>
      <c r="AK264" s="269"/>
      <c r="AL264" s="269"/>
      <c r="AM264" s="269" t="s">
        <v>422</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395</v>
      </c>
      <c r="AF268" s="269"/>
      <c r="AG268" s="269"/>
      <c r="AH268" s="269"/>
      <c r="AI268" s="269" t="s">
        <v>393</v>
      </c>
      <c r="AJ268" s="269"/>
      <c r="AK268" s="269"/>
      <c r="AL268" s="269"/>
      <c r="AM268" s="269" t="s">
        <v>422</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395</v>
      </c>
      <c r="AF312" s="269"/>
      <c r="AG312" s="269"/>
      <c r="AH312" s="269"/>
      <c r="AI312" s="269" t="s">
        <v>393</v>
      </c>
      <c r="AJ312" s="269"/>
      <c r="AK312" s="269"/>
      <c r="AL312" s="269"/>
      <c r="AM312" s="269" t="s">
        <v>422</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395</v>
      </c>
      <c r="AF316" s="269"/>
      <c r="AG316" s="269"/>
      <c r="AH316" s="269"/>
      <c r="AI316" s="269" t="s">
        <v>393</v>
      </c>
      <c r="AJ316" s="269"/>
      <c r="AK316" s="269"/>
      <c r="AL316" s="269"/>
      <c r="AM316" s="269" t="s">
        <v>422</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395</v>
      </c>
      <c r="AF320" s="269"/>
      <c r="AG320" s="269"/>
      <c r="AH320" s="269"/>
      <c r="AI320" s="269" t="s">
        <v>393</v>
      </c>
      <c r="AJ320" s="269"/>
      <c r="AK320" s="269"/>
      <c r="AL320" s="269"/>
      <c r="AM320" s="269" t="s">
        <v>422</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395</v>
      </c>
      <c r="AF324" s="269"/>
      <c r="AG324" s="269"/>
      <c r="AH324" s="269"/>
      <c r="AI324" s="269" t="s">
        <v>393</v>
      </c>
      <c r="AJ324" s="269"/>
      <c r="AK324" s="269"/>
      <c r="AL324" s="269"/>
      <c r="AM324" s="269" t="s">
        <v>422</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395</v>
      </c>
      <c r="AF328" s="269"/>
      <c r="AG328" s="269"/>
      <c r="AH328" s="269"/>
      <c r="AI328" s="269" t="s">
        <v>393</v>
      </c>
      <c r="AJ328" s="269"/>
      <c r="AK328" s="269"/>
      <c r="AL328" s="269"/>
      <c r="AM328" s="269" t="s">
        <v>422</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395</v>
      </c>
      <c r="AF372" s="269"/>
      <c r="AG372" s="269"/>
      <c r="AH372" s="269"/>
      <c r="AI372" s="269" t="s">
        <v>393</v>
      </c>
      <c r="AJ372" s="269"/>
      <c r="AK372" s="269"/>
      <c r="AL372" s="269"/>
      <c r="AM372" s="269" t="s">
        <v>422</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395</v>
      </c>
      <c r="AF376" s="269"/>
      <c r="AG376" s="269"/>
      <c r="AH376" s="269"/>
      <c r="AI376" s="269" t="s">
        <v>393</v>
      </c>
      <c r="AJ376" s="269"/>
      <c r="AK376" s="269"/>
      <c r="AL376" s="269"/>
      <c r="AM376" s="269" t="s">
        <v>422</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395</v>
      </c>
      <c r="AF380" s="269"/>
      <c r="AG380" s="269"/>
      <c r="AH380" s="269"/>
      <c r="AI380" s="269" t="s">
        <v>393</v>
      </c>
      <c r="AJ380" s="269"/>
      <c r="AK380" s="269"/>
      <c r="AL380" s="269"/>
      <c r="AM380" s="269" t="s">
        <v>422</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395</v>
      </c>
      <c r="AF384" s="269"/>
      <c r="AG384" s="269"/>
      <c r="AH384" s="269"/>
      <c r="AI384" s="269" t="s">
        <v>393</v>
      </c>
      <c r="AJ384" s="269"/>
      <c r="AK384" s="269"/>
      <c r="AL384" s="269"/>
      <c r="AM384" s="269" t="s">
        <v>422</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395</v>
      </c>
      <c r="AF388" s="269"/>
      <c r="AG388" s="269"/>
      <c r="AH388" s="269"/>
      <c r="AI388" s="269" t="s">
        <v>393</v>
      </c>
      <c r="AJ388" s="269"/>
      <c r="AK388" s="269"/>
      <c r="AL388" s="269"/>
      <c r="AM388" s="269" t="s">
        <v>422</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425</v>
      </c>
      <c r="D430" s="254"/>
      <c r="E430" s="242" t="s">
        <v>403</v>
      </c>
      <c r="F430" s="452"/>
      <c r="G430" s="244" t="s">
        <v>255</v>
      </c>
      <c r="H430" s="162"/>
      <c r="I430" s="162"/>
      <c r="J430" s="245" t="s">
        <v>568</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608</v>
      </c>
      <c r="AF432" s="140"/>
      <c r="AG432" s="141" t="s">
        <v>236</v>
      </c>
      <c r="AH432" s="176"/>
      <c r="AI432" s="186"/>
      <c r="AJ432" s="186"/>
      <c r="AK432" s="186"/>
      <c r="AL432" s="181"/>
      <c r="AM432" s="186"/>
      <c r="AN432" s="186"/>
      <c r="AO432" s="186"/>
      <c r="AP432" s="181"/>
      <c r="AQ432" s="215" t="s">
        <v>611</v>
      </c>
      <c r="AR432" s="140"/>
      <c r="AS432" s="141" t="s">
        <v>236</v>
      </c>
      <c r="AT432" s="176"/>
      <c r="AU432" s="140" t="s">
        <v>569</v>
      </c>
      <c r="AV432" s="140"/>
      <c r="AW432" s="141" t="s">
        <v>181</v>
      </c>
      <c r="AX432" s="142"/>
    </row>
    <row r="433" spans="1:50" ht="23.25" customHeight="1" x14ac:dyDescent="0.15">
      <c r="A433" s="999"/>
      <c r="B433" s="256"/>
      <c r="C433" s="255"/>
      <c r="D433" s="256"/>
      <c r="E433" s="170"/>
      <c r="F433" s="171"/>
      <c r="G433" s="235" t="s">
        <v>566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606</v>
      </c>
      <c r="AC433" s="137"/>
      <c r="AD433" s="137"/>
      <c r="AE433" s="119" t="s">
        <v>591</v>
      </c>
      <c r="AF433" s="120"/>
      <c r="AG433" s="120"/>
      <c r="AH433" s="120"/>
      <c r="AI433" s="119" t="s">
        <v>569</v>
      </c>
      <c r="AJ433" s="120"/>
      <c r="AK433" s="120"/>
      <c r="AL433" s="120"/>
      <c r="AM433" s="119" t="s">
        <v>610</v>
      </c>
      <c r="AN433" s="120"/>
      <c r="AO433" s="120"/>
      <c r="AP433" s="121"/>
      <c r="AQ433" s="119" t="s">
        <v>611</v>
      </c>
      <c r="AR433" s="120"/>
      <c r="AS433" s="120"/>
      <c r="AT433" s="121"/>
      <c r="AU433" s="120" t="s">
        <v>569</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607</v>
      </c>
      <c r="AC434" s="228"/>
      <c r="AD434" s="228"/>
      <c r="AE434" s="119" t="s">
        <v>600</v>
      </c>
      <c r="AF434" s="120"/>
      <c r="AG434" s="120"/>
      <c r="AH434" s="121"/>
      <c r="AI434" s="119" t="s">
        <v>609</v>
      </c>
      <c r="AJ434" s="120"/>
      <c r="AK434" s="120"/>
      <c r="AL434" s="120"/>
      <c r="AM434" s="119" t="s">
        <v>569</v>
      </c>
      <c r="AN434" s="120"/>
      <c r="AO434" s="120"/>
      <c r="AP434" s="121"/>
      <c r="AQ434" s="119" t="s">
        <v>590</v>
      </c>
      <c r="AR434" s="120"/>
      <c r="AS434" s="120"/>
      <c r="AT434" s="121"/>
      <c r="AU434" s="120" t="s">
        <v>592</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600</v>
      </c>
      <c r="AF435" s="120"/>
      <c r="AG435" s="120"/>
      <c r="AH435" s="121"/>
      <c r="AI435" s="119" t="s">
        <v>571</v>
      </c>
      <c r="AJ435" s="120"/>
      <c r="AK435" s="120"/>
      <c r="AL435" s="120"/>
      <c r="AM435" s="119" t="s">
        <v>569</v>
      </c>
      <c r="AN435" s="120"/>
      <c r="AO435" s="120"/>
      <c r="AP435" s="121"/>
      <c r="AQ435" s="119" t="s">
        <v>611</v>
      </c>
      <c r="AR435" s="120"/>
      <c r="AS435" s="120"/>
      <c r="AT435" s="121"/>
      <c r="AU435" s="120" t="s">
        <v>570</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569</v>
      </c>
      <c r="AF457" s="140"/>
      <c r="AG457" s="141" t="s">
        <v>236</v>
      </c>
      <c r="AH457" s="176"/>
      <c r="AI457" s="186"/>
      <c r="AJ457" s="186"/>
      <c r="AK457" s="186"/>
      <c r="AL457" s="181"/>
      <c r="AM457" s="186"/>
      <c r="AN457" s="186"/>
      <c r="AO457" s="186"/>
      <c r="AP457" s="181"/>
      <c r="AQ457" s="215" t="s">
        <v>569</v>
      </c>
      <c r="AR457" s="140"/>
      <c r="AS457" s="141" t="s">
        <v>236</v>
      </c>
      <c r="AT457" s="176"/>
      <c r="AU457" s="140" t="s">
        <v>569</v>
      </c>
      <c r="AV457" s="140"/>
      <c r="AW457" s="141" t="s">
        <v>181</v>
      </c>
      <c r="AX457" s="142"/>
    </row>
    <row r="458" spans="1:50" ht="23.25" customHeight="1" x14ac:dyDescent="0.15">
      <c r="A458" s="999"/>
      <c r="B458" s="256"/>
      <c r="C458" s="255"/>
      <c r="D458" s="256"/>
      <c r="E458" s="170"/>
      <c r="F458" s="171"/>
      <c r="G458" s="235" t="s">
        <v>612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566</v>
      </c>
      <c r="AC458" s="137"/>
      <c r="AD458" s="137"/>
      <c r="AE458" s="119" t="s">
        <v>569</v>
      </c>
      <c r="AF458" s="120"/>
      <c r="AG458" s="120"/>
      <c r="AH458" s="120"/>
      <c r="AI458" s="119" t="s">
        <v>571</v>
      </c>
      <c r="AJ458" s="120"/>
      <c r="AK458" s="120"/>
      <c r="AL458" s="120"/>
      <c r="AM458" s="119" t="s">
        <v>611</v>
      </c>
      <c r="AN458" s="120"/>
      <c r="AO458" s="120"/>
      <c r="AP458" s="121"/>
      <c r="AQ458" s="119" t="s">
        <v>569</v>
      </c>
      <c r="AR458" s="120"/>
      <c r="AS458" s="120"/>
      <c r="AT458" s="121"/>
      <c r="AU458" s="120" t="s">
        <v>569</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566</v>
      </c>
      <c r="AC459" s="228"/>
      <c r="AD459" s="228"/>
      <c r="AE459" s="119" t="s">
        <v>611</v>
      </c>
      <c r="AF459" s="120"/>
      <c r="AG459" s="120"/>
      <c r="AH459" s="121"/>
      <c r="AI459" s="119" t="s">
        <v>569</v>
      </c>
      <c r="AJ459" s="120"/>
      <c r="AK459" s="120"/>
      <c r="AL459" s="120"/>
      <c r="AM459" s="119" t="s">
        <v>569</v>
      </c>
      <c r="AN459" s="120"/>
      <c r="AO459" s="120"/>
      <c r="AP459" s="121"/>
      <c r="AQ459" s="119" t="s">
        <v>570</v>
      </c>
      <c r="AR459" s="120"/>
      <c r="AS459" s="120"/>
      <c r="AT459" s="121"/>
      <c r="AU459" s="120" t="s">
        <v>613</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569</v>
      </c>
      <c r="AF460" s="120"/>
      <c r="AG460" s="120"/>
      <c r="AH460" s="121"/>
      <c r="AI460" s="119" t="s">
        <v>569</v>
      </c>
      <c r="AJ460" s="120"/>
      <c r="AK460" s="120"/>
      <c r="AL460" s="120"/>
      <c r="AM460" s="119" t="s">
        <v>569</v>
      </c>
      <c r="AN460" s="120"/>
      <c r="AO460" s="120"/>
      <c r="AP460" s="121"/>
      <c r="AQ460" s="119" t="s">
        <v>569</v>
      </c>
      <c r="AR460" s="120"/>
      <c r="AS460" s="120"/>
      <c r="AT460" s="121"/>
      <c r="AU460" s="120" t="s">
        <v>569</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614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407</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408</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407</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408</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1"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564</v>
      </c>
      <c r="AE702" s="900"/>
      <c r="AF702" s="900"/>
      <c r="AG702" s="889" t="s">
        <v>615</v>
      </c>
      <c r="AH702" s="890"/>
      <c r="AI702" s="890"/>
      <c r="AJ702" s="890"/>
      <c r="AK702" s="890"/>
      <c r="AL702" s="890"/>
      <c r="AM702" s="890"/>
      <c r="AN702" s="890"/>
      <c r="AO702" s="890"/>
      <c r="AP702" s="890"/>
      <c r="AQ702" s="890"/>
      <c r="AR702" s="890"/>
      <c r="AS702" s="890"/>
      <c r="AT702" s="890"/>
      <c r="AU702" s="890"/>
      <c r="AV702" s="890"/>
      <c r="AW702" s="890"/>
      <c r="AX702" s="891"/>
    </row>
    <row r="703" spans="1:50" ht="54.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564</v>
      </c>
      <c r="AE703" s="159"/>
      <c r="AF703" s="159"/>
      <c r="AG703" s="668" t="s">
        <v>616</v>
      </c>
      <c r="AH703" s="669"/>
      <c r="AI703" s="669"/>
      <c r="AJ703" s="669"/>
      <c r="AK703" s="669"/>
      <c r="AL703" s="669"/>
      <c r="AM703" s="669"/>
      <c r="AN703" s="669"/>
      <c r="AO703" s="669"/>
      <c r="AP703" s="669"/>
      <c r="AQ703" s="669"/>
      <c r="AR703" s="669"/>
      <c r="AS703" s="669"/>
      <c r="AT703" s="669"/>
      <c r="AU703" s="669"/>
      <c r="AV703" s="669"/>
      <c r="AW703" s="669"/>
      <c r="AX703" s="670"/>
    </row>
    <row r="704" spans="1:50" ht="54.7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564</v>
      </c>
      <c r="AE704" s="587"/>
      <c r="AF704" s="587"/>
      <c r="AG704" s="432" t="s">
        <v>617</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564</v>
      </c>
      <c r="AE705" s="737"/>
      <c r="AF705" s="737"/>
      <c r="AG705" s="164" t="s">
        <v>658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656</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657</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618</v>
      </c>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564</v>
      </c>
      <c r="AE709" s="159"/>
      <c r="AF709" s="159"/>
      <c r="AG709" s="668" t="s">
        <v>619</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618</v>
      </c>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564</v>
      </c>
      <c r="AE711" s="159"/>
      <c r="AF711" s="159"/>
      <c r="AG711" s="668" t="s">
        <v>619</v>
      </c>
      <c r="AH711" s="669"/>
      <c r="AI711" s="669"/>
      <c r="AJ711" s="669"/>
      <c r="AK711" s="669"/>
      <c r="AL711" s="669"/>
      <c r="AM711" s="669"/>
      <c r="AN711" s="669"/>
      <c r="AO711" s="669"/>
      <c r="AP711" s="669"/>
      <c r="AQ711" s="669"/>
      <c r="AR711" s="669"/>
      <c r="AS711" s="669"/>
      <c r="AT711" s="669"/>
      <c r="AU711" s="669"/>
      <c r="AV711" s="669"/>
      <c r="AW711" s="669"/>
      <c r="AX711" s="670"/>
    </row>
    <row r="712" spans="1:50" ht="5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620</v>
      </c>
      <c r="AE712" s="587"/>
      <c r="AF712" s="587"/>
      <c r="AG712" s="595" t="s">
        <v>674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618</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84"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564</v>
      </c>
      <c r="AE714" s="593"/>
      <c r="AF714" s="594"/>
      <c r="AG714" s="693" t="s">
        <v>621</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564</v>
      </c>
      <c r="AE715" s="672"/>
      <c r="AF715" s="781"/>
      <c r="AG715" s="527" t="s">
        <v>622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618</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54"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620</v>
      </c>
      <c r="AE717" s="159"/>
      <c r="AF717" s="159"/>
      <c r="AG717" s="668" t="s">
        <v>659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618</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618</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hidden="1"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hidden="1"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679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679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137</v>
      </c>
      <c r="B731" s="620"/>
      <c r="C731" s="620"/>
      <c r="D731" s="620"/>
      <c r="E731" s="621"/>
      <c r="F731" s="684" t="s">
        <v>676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176</v>
      </c>
      <c r="B733" s="754"/>
      <c r="C733" s="754"/>
      <c r="D733" s="754"/>
      <c r="E733" s="755"/>
      <c r="F733" s="770" t="s">
        <v>678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406</v>
      </c>
      <c r="B737" s="101"/>
      <c r="C737" s="101"/>
      <c r="D737" s="102"/>
      <c r="E737" s="103" t="s">
        <v>623</v>
      </c>
      <c r="F737" s="103"/>
      <c r="G737" s="103"/>
      <c r="H737" s="103"/>
      <c r="I737" s="103"/>
      <c r="J737" s="103"/>
      <c r="K737" s="103"/>
      <c r="L737" s="103"/>
      <c r="M737" s="103"/>
      <c r="N737" s="109" t="s">
        <v>401</v>
      </c>
      <c r="O737" s="109"/>
      <c r="P737" s="109"/>
      <c r="Q737" s="109"/>
      <c r="R737" s="103" t="s">
        <v>624</v>
      </c>
      <c r="S737" s="103"/>
      <c r="T737" s="103"/>
      <c r="U737" s="103"/>
      <c r="V737" s="103"/>
      <c r="W737" s="103"/>
      <c r="X737" s="103"/>
      <c r="Y737" s="103"/>
      <c r="Z737" s="103"/>
      <c r="AA737" s="109" t="s">
        <v>400</v>
      </c>
      <c r="AB737" s="109"/>
      <c r="AC737" s="109"/>
      <c r="AD737" s="109"/>
      <c r="AE737" s="103" t="s">
        <v>626</v>
      </c>
      <c r="AF737" s="103"/>
      <c r="AG737" s="103"/>
      <c r="AH737" s="103"/>
      <c r="AI737" s="103"/>
      <c r="AJ737" s="103"/>
      <c r="AK737" s="103"/>
      <c r="AL737" s="103"/>
      <c r="AM737" s="103"/>
      <c r="AN737" s="109" t="s">
        <v>399</v>
      </c>
      <c r="AO737" s="109"/>
      <c r="AP737" s="109"/>
      <c r="AQ737" s="109"/>
      <c r="AR737" s="110" t="s">
        <v>627</v>
      </c>
      <c r="AS737" s="111"/>
      <c r="AT737" s="111"/>
      <c r="AU737" s="111"/>
      <c r="AV737" s="111"/>
      <c r="AW737" s="111"/>
      <c r="AX737" s="112"/>
      <c r="AY737" s="88"/>
      <c r="AZ737" s="88"/>
    </row>
    <row r="738" spans="1:52" ht="24.75" customHeight="1" x14ac:dyDescent="0.15">
      <c r="A738" s="100" t="s">
        <v>398</v>
      </c>
      <c r="B738" s="101"/>
      <c r="C738" s="101"/>
      <c r="D738" s="102"/>
      <c r="E738" s="103" t="s">
        <v>623</v>
      </c>
      <c r="F738" s="103"/>
      <c r="G738" s="103"/>
      <c r="H738" s="103"/>
      <c r="I738" s="103"/>
      <c r="J738" s="103"/>
      <c r="K738" s="103"/>
      <c r="L738" s="103"/>
      <c r="M738" s="103"/>
      <c r="N738" s="109" t="s">
        <v>397</v>
      </c>
      <c r="O738" s="109"/>
      <c r="P738" s="109"/>
      <c r="Q738" s="109"/>
      <c r="R738" s="103" t="s">
        <v>625</v>
      </c>
      <c r="S738" s="103"/>
      <c r="T738" s="103"/>
      <c r="U738" s="103"/>
      <c r="V738" s="103"/>
      <c r="W738" s="103"/>
      <c r="X738" s="103"/>
      <c r="Y738" s="103"/>
      <c r="Z738" s="103"/>
      <c r="AA738" s="109" t="s">
        <v>396</v>
      </c>
      <c r="AB738" s="109"/>
      <c r="AC738" s="109"/>
      <c r="AD738" s="109"/>
      <c r="AE738" s="103" t="s">
        <v>627</v>
      </c>
      <c r="AF738" s="103"/>
      <c r="AG738" s="103"/>
      <c r="AH738" s="103"/>
      <c r="AI738" s="103"/>
      <c r="AJ738" s="103"/>
      <c r="AK738" s="103"/>
      <c r="AL738" s="103"/>
      <c r="AM738" s="103"/>
      <c r="AN738" s="109" t="s">
        <v>395</v>
      </c>
      <c r="AO738" s="109"/>
      <c r="AP738" s="109"/>
      <c r="AQ738" s="109"/>
      <c r="AR738" s="110" t="s">
        <v>627</v>
      </c>
      <c r="AS738" s="111"/>
      <c r="AT738" s="111"/>
      <c r="AU738" s="111"/>
      <c r="AV738" s="111"/>
      <c r="AW738" s="111"/>
      <c r="AX738" s="112"/>
    </row>
    <row r="739" spans="1:52" ht="24.75" customHeight="1" x14ac:dyDescent="0.15">
      <c r="A739" s="100" t="s">
        <v>394</v>
      </c>
      <c r="B739" s="101"/>
      <c r="C739" s="101"/>
      <c r="D739" s="102"/>
      <c r="E739" s="103" t="s">
        <v>628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560</v>
      </c>
      <c r="F740" s="125"/>
      <c r="G740" s="125"/>
      <c r="H740" s="92" t="str">
        <f>IF(E740="", "", "(")</f>
        <v>(</v>
      </c>
      <c r="I740" s="125" t="s">
        <v>391</v>
      </c>
      <c r="J740" s="125"/>
      <c r="K740" s="92" t="str">
        <f>IF(OR(I740="　", I740=""), "", "-")</f>
        <v>-</v>
      </c>
      <c r="L740" s="126">
        <v>25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8.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thickBo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389</v>
      </c>
      <c r="B780" s="765"/>
      <c r="C780" s="765"/>
      <c r="D780" s="765"/>
      <c r="E780" s="765"/>
      <c r="F780" s="766"/>
      <c r="G780" s="443" t="s">
        <v>667</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661</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46.5" customHeight="1" x14ac:dyDescent="0.15">
      <c r="A782" s="557"/>
      <c r="B782" s="767"/>
      <c r="C782" s="767"/>
      <c r="D782" s="767"/>
      <c r="E782" s="767"/>
      <c r="F782" s="768"/>
      <c r="G782" s="453" t="s">
        <v>629</v>
      </c>
      <c r="H782" s="454"/>
      <c r="I782" s="454"/>
      <c r="J782" s="454"/>
      <c r="K782" s="455"/>
      <c r="L782" s="456" t="s">
        <v>630</v>
      </c>
      <c r="M782" s="457"/>
      <c r="N782" s="457"/>
      <c r="O782" s="457"/>
      <c r="P782" s="457"/>
      <c r="Q782" s="457"/>
      <c r="R782" s="457"/>
      <c r="S782" s="457"/>
      <c r="T782" s="457"/>
      <c r="U782" s="457"/>
      <c r="V782" s="457"/>
      <c r="W782" s="457"/>
      <c r="X782" s="458"/>
      <c r="Y782" s="459">
        <v>1.4</v>
      </c>
      <c r="Z782" s="460"/>
      <c r="AA782" s="460"/>
      <c r="AB782" s="558"/>
      <c r="AC782" s="453" t="s">
        <v>631</v>
      </c>
      <c r="AD782" s="454"/>
      <c r="AE782" s="454"/>
      <c r="AF782" s="454"/>
      <c r="AG782" s="455"/>
      <c r="AH782" s="456" t="s">
        <v>632</v>
      </c>
      <c r="AI782" s="457"/>
      <c r="AJ782" s="457"/>
      <c r="AK782" s="457"/>
      <c r="AL782" s="457"/>
      <c r="AM782" s="457"/>
      <c r="AN782" s="457"/>
      <c r="AO782" s="457"/>
      <c r="AP782" s="457"/>
      <c r="AQ782" s="457"/>
      <c r="AR782" s="457"/>
      <c r="AS782" s="457"/>
      <c r="AT782" s="458"/>
      <c r="AU782" s="459">
        <v>0.1</v>
      </c>
      <c r="AV782" s="460"/>
      <c r="AW782" s="460"/>
      <c r="AX782" s="461"/>
    </row>
    <row r="783" spans="1:50" ht="45.75"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1.4</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0.1</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370</v>
      </c>
      <c r="AI837" s="350"/>
      <c r="AJ837" s="350"/>
      <c r="AK837" s="350"/>
      <c r="AL837" s="350" t="s">
        <v>21</v>
      </c>
      <c r="AM837" s="350"/>
      <c r="AN837" s="350"/>
      <c r="AO837" s="430"/>
      <c r="AP837" s="431" t="s">
        <v>301</v>
      </c>
      <c r="AQ837" s="431"/>
      <c r="AR837" s="431"/>
      <c r="AS837" s="431"/>
      <c r="AT837" s="431"/>
      <c r="AU837" s="431"/>
      <c r="AV837" s="431"/>
      <c r="AW837" s="431"/>
      <c r="AX837" s="431"/>
    </row>
    <row r="838" spans="1:50" ht="62.25" customHeight="1" x14ac:dyDescent="0.15">
      <c r="A838" s="408">
        <v>1</v>
      </c>
      <c r="B838" s="408">
        <v>1</v>
      </c>
      <c r="C838" s="428" t="s">
        <v>666</v>
      </c>
      <c r="D838" s="422"/>
      <c r="E838" s="422"/>
      <c r="F838" s="422"/>
      <c r="G838" s="422"/>
      <c r="H838" s="422"/>
      <c r="I838" s="422"/>
      <c r="J838" s="423">
        <v>6011602005677</v>
      </c>
      <c r="K838" s="424"/>
      <c r="L838" s="424"/>
      <c r="M838" s="424"/>
      <c r="N838" s="424"/>
      <c r="O838" s="424"/>
      <c r="P838" s="429" t="s">
        <v>630</v>
      </c>
      <c r="Q838" s="321"/>
      <c r="R838" s="321"/>
      <c r="S838" s="321"/>
      <c r="T838" s="321"/>
      <c r="U838" s="321"/>
      <c r="V838" s="321"/>
      <c r="W838" s="321"/>
      <c r="X838" s="321"/>
      <c r="Y838" s="322">
        <v>1.4</v>
      </c>
      <c r="Z838" s="323"/>
      <c r="AA838" s="323"/>
      <c r="AB838" s="324"/>
      <c r="AC838" s="332" t="s">
        <v>381</v>
      </c>
      <c r="AD838" s="427"/>
      <c r="AE838" s="427"/>
      <c r="AF838" s="427"/>
      <c r="AG838" s="427"/>
      <c r="AH838" s="425" t="s">
        <v>662</v>
      </c>
      <c r="AI838" s="426"/>
      <c r="AJ838" s="426"/>
      <c r="AK838" s="426"/>
      <c r="AL838" s="329" t="s">
        <v>663</v>
      </c>
      <c r="AM838" s="330"/>
      <c r="AN838" s="330"/>
      <c r="AO838" s="331"/>
      <c r="AP838" s="325" t="s">
        <v>664</v>
      </c>
      <c r="AQ838" s="325"/>
      <c r="AR838" s="325"/>
      <c r="AS838" s="325"/>
      <c r="AT838" s="325"/>
      <c r="AU838" s="325"/>
      <c r="AV838" s="325"/>
      <c r="AW838" s="325"/>
      <c r="AX838" s="325"/>
    </row>
    <row r="839" spans="1:50" ht="62.25" customHeight="1" x14ac:dyDescent="0.15">
      <c r="A839" s="408">
        <v>2</v>
      </c>
      <c r="B839" s="408">
        <v>1</v>
      </c>
      <c r="C839" s="428" t="s">
        <v>633</v>
      </c>
      <c r="D839" s="422"/>
      <c r="E839" s="422"/>
      <c r="F839" s="422"/>
      <c r="G839" s="422"/>
      <c r="H839" s="422"/>
      <c r="I839" s="422"/>
      <c r="J839" s="423">
        <v>7010401057508</v>
      </c>
      <c r="K839" s="424"/>
      <c r="L839" s="424"/>
      <c r="M839" s="424"/>
      <c r="N839" s="424"/>
      <c r="O839" s="424"/>
      <c r="P839" s="429" t="s">
        <v>634</v>
      </c>
      <c r="Q839" s="321"/>
      <c r="R839" s="321"/>
      <c r="S839" s="321"/>
      <c r="T839" s="321"/>
      <c r="U839" s="321"/>
      <c r="V839" s="321"/>
      <c r="W839" s="321"/>
      <c r="X839" s="321"/>
      <c r="Y839" s="322">
        <v>0.3</v>
      </c>
      <c r="Z839" s="323"/>
      <c r="AA839" s="323"/>
      <c r="AB839" s="324"/>
      <c r="AC839" s="332" t="s">
        <v>381</v>
      </c>
      <c r="AD839" s="332"/>
      <c r="AE839" s="332"/>
      <c r="AF839" s="332"/>
      <c r="AG839" s="332"/>
      <c r="AH839" s="425" t="s">
        <v>663</v>
      </c>
      <c r="AI839" s="426"/>
      <c r="AJ839" s="426"/>
      <c r="AK839" s="426"/>
      <c r="AL839" s="329" t="s">
        <v>663</v>
      </c>
      <c r="AM839" s="330"/>
      <c r="AN839" s="330"/>
      <c r="AO839" s="331"/>
      <c r="AP839" s="325" t="s">
        <v>665</v>
      </c>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370</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635</v>
      </c>
      <c r="D871" s="422"/>
      <c r="E871" s="422"/>
      <c r="F871" s="422"/>
      <c r="G871" s="422"/>
      <c r="H871" s="422"/>
      <c r="I871" s="422"/>
      <c r="J871" s="423" t="s">
        <v>636</v>
      </c>
      <c r="K871" s="424"/>
      <c r="L871" s="424"/>
      <c r="M871" s="424"/>
      <c r="N871" s="424"/>
      <c r="O871" s="424"/>
      <c r="P871" s="429" t="s">
        <v>637</v>
      </c>
      <c r="Q871" s="321"/>
      <c r="R871" s="321"/>
      <c r="S871" s="321"/>
      <c r="T871" s="321"/>
      <c r="U871" s="321"/>
      <c r="V871" s="321"/>
      <c r="W871" s="321"/>
      <c r="X871" s="321"/>
      <c r="Y871" s="322">
        <v>0.1</v>
      </c>
      <c r="Z871" s="323"/>
      <c r="AA871" s="323"/>
      <c r="AB871" s="324"/>
      <c r="AC871" s="332" t="s">
        <v>80</v>
      </c>
      <c r="AD871" s="427"/>
      <c r="AE871" s="427"/>
      <c r="AF871" s="427"/>
      <c r="AG871" s="427"/>
      <c r="AH871" s="425" t="s">
        <v>638</v>
      </c>
      <c r="AI871" s="426"/>
      <c r="AJ871" s="426"/>
      <c r="AK871" s="426"/>
      <c r="AL871" s="329" t="s">
        <v>638</v>
      </c>
      <c r="AM871" s="330"/>
      <c r="AN871" s="330"/>
      <c r="AO871" s="331"/>
      <c r="AP871" s="325"/>
      <c r="AQ871" s="325"/>
      <c r="AR871" s="325"/>
      <c r="AS871" s="325"/>
      <c r="AT871" s="325"/>
      <c r="AU871" s="325"/>
      <c r="AV871" s="325"/>
      <c r="AW871" s="325"/>
      <c r="AX871" s="325"/>
    </row>
    <row r="872" spans="1:50" ht="30" customHeight="1" x14ac:dyDescent="0.15">
      <c r="A872" s="408">
        <v>2</v>
      </c>
      <c r="B872" s="408">
        <v>1</v>
      </c>
      <c r="C872" s="428" t="s">
        <v>639</v>
      </c>
      <c r="D872" s="422"/>
      <c r="E872" s="422"/>
      <c r="F872" s="422"/>
      <c r="G872" s="422"/>
      <c r="H872" s="422"/>
      <c r="I872" s="422"/>
      <c r="J872" s="423" t="s">
        <v>640</v>
      </c>
      <c r="K872" s="424"/>
      <c r="L872" s="424"/>
      <c r="M872" s="424"/>
      <c r="N872" s="424"/>
      <c r="O872" s="424"/>
      <c r="P872" s="429" t="s">
        <v>637</v>
      </c>
      <c r="Q872" s="321"/>
      <c r="R872" s="321"/>
      <c r="S872" s="321"/>
      <c r="T872" s="321"/>
      <c r="U872" s="321"/>
      <c r="V872" s="321"/>
      <c r="W872" s="321"/>
      <c r="X872" s="321"/>
      <c r="Y872" s="322">
        <v>0.06</v>
      </c>
      <c r="Z872" s="323"/>
      <c r="AA872" s="323"/>
      <c r="AB872" s="324"/>
      <c r="AC872" s="332" t="s">
        <v>80</v>
      </c>
      <c r="AD872" s="332"/>
      <c r="AE872" s="332"/>
      <c r="AF872" s="332"/>
      <c r="AG872" s="332"/>
      <c r="AH872" s="425" t="s">
        <v>640</v>
      </c>
      <c r="AI872" s="426"/>
      <c r="AJ872" s="426"/>
      <c r="AK872" s="426"/>
      <c r="AL872" s="329" t="s">
        <v>642</v>
      </c>
      <c r="AM872" s="330"/>
      <c r="AN872" s="330"/>
      <c r="AO872" s="331"/>
      <c r="AP872" s="325"/>
      <c r="AQ872" s="325"/>
      <c r="AR872" s="325"/>
      <c r="AS872" s="325"/>
      <c r="AT872" s="325"/>
      <c r="AU872" s="325"/>
      <c r="AV872" s="325"/>
      <c r="AW872" s="325"/>
      <c r="AX872" s="325"/>
    </row>
    <row r="873" spans="1:50" ht="30" customHeight="1" x14ac:dyDescent="0.15">
      <c r="A873" s="408">
        <v>3</v>
      </c>
      <c r="B873" s="408">
        <v>1</v>
      </c>
      <c r="C873" s="428" t="s">
        <v>647</v>
      </c>
      <c r="D873" s="422"/>
      <c r="E873" s="422"/>
      <c r="F873" s="422"/>
      <c r="G873" s="422"/>
      <c r="H873" s="422"/>
      <c r="I873" s="422"/>
      <c r="J873" s="423" t="s">
        <v>642</v>
      </c>
      <c r="K873" s="424"/>
      <c r="L873" s="424"/>
      <c r="M873" s="424"/>
      <c r="N873" s="424"/>
      <c r="O873" s="424"/>
      <c r="P873" s="429" t="s">
        <v>637</v>
      </c>
      <c r="Q873" s="321"/>
      <c r="R873" s="321"/>
      <c r="S873" s="321"/>
      <c r="T873" s="321"/>
      <c r="U873" s="321"/>
      <c r="V873" s="321"/>
      <c r="W873" s="321"/>
      <c r="X873" s="321"/>
      <c r="Y873" s="322">
        <v>0.05</v>
      </c>
      <c r="Z873" s="323"/>
      <c r="AA873" s="323"/>
      <c r="AB873" s="324"/>
      <c r="AC873" s="332" t="s">
        <v>80</v>
      </c>
      <c r="AD873" s="332"/>
      <c r="AE873" s="332"/>
      <c r="AF873" s="332"/>
      <c r="AG873" s="332"/>
      <c r="AH873" s="327" t="s">
        <v>640</v>
      </c>
      <c r="AI873" s="328"/>
      <c r="AJ873" s="328"/>
      <c r="AK873" s="328"/>
      <c r="AL873" s="329" t="s">
        <v>640</v>
      </c>
      <c r="AM873" s="330"/>
      <c r="AN873" s="330"/>
      <c r="AO873" s="331"/>
      <c r="AP873" s="325"/>
      <c r="AQ873" s="325"/>
      <c r="AR873" s="325"/>
      <c r="AS873" s="325"/>
      <c r="AT873" s="325"/>
      <c r="AU873" s="325"/>
      <c r="AV873" s="325"/>
      <c r="AW873" s="325"/>
      <c r="AX873" s="325"/>
    </row>
    <row r="874" spans="1:50" ht="30" customHeight="1" x14ac:dyDescent="0.15">
      <c r="A874" s="408">
        <v>4</v>
      </c>
      <c r="B874" s="408">
        <v>1</v>
      </c>
      <c r="C874" s="428" t="s">
        <v>648</v>
      </c>
      <c r="D874" s="422"/>
      <c r="E874" s="422"/>
      <c r="F874" s="422"/>
      <c r="G874" s="422"/>
      <c r="H874" s="422"/>
      <c r="I874" s="422"/>
      <c r="J874" s="423" t="s">
        <v>644</v>
      </c>
      <c r="K874" s="424"/>
      <c r="L874" s="424"/>
      <c r="M874" s="424"/>
      <c r="N874" s="424"/>
      <c r="O874" s="424"/>
      <c r="P874" s="429" t="s">
        <v>637</v>
      </c>
      <c r="Q874" s="321"/>
      <c r="R874" s="321"/>
      <c r="S874" s="321"/>
      <c r="T874" s="321"/>
      <c r="U874" s="321"/>
      <c r="V874" s="321"/>
      <c r="W874" s="321"/>
      <c r="X874" s="321"/>
      <c r="Y874" s="322">
        <v>4.4999999999999998E-2</v>
      </c>
      <c r="Z874" s="323"/>
      <c r="AA874" s="323"/>
      <c r="AB874" s="324"/>
      <c r="AC874" s="332" t="s">
        <v>80</v>
      </c>
      <c r="AD874" s="332"/>
      <c r="AE874" s="332"/>
      <c r="AF874" s="332"/>
      <c r="AG874" s="332"/>
      <c r="AH874" s="327" t="s">
        <v>640</v>
      </c>
      <c r="AI874" s="328"/>
      <c r="AJ874" s="328"/>
      <c r="AK874" s="328"/>
      <c r="AL874" s="329" t="s">
        <v>640</v>
      </c>
      <c r="AM874" s="330"/>
      <c r="AN874" s="330"/>
      <c r="AO874" s="331"/>
      <c r="AP874" s="325"/>
      <c r="AQ874" s="325"/>
      <c r="AR874" s="325"/>
      <c r="AS874" s="325"/>
      <c r="AT874" s="325"/>
      <c r="AU874" s="325"/>
      <c r="AV874" s="325"/>
      <c r="AW874" s="325"/>
      <c r="AX874" s="325"/>
    </row>
    <row r="875" spans="1:50" ht="30" customHeight="1" x14ac:dyDescent="0.15">
      <c r="A875" s="408">
        <v>5</v>
      </c>
      <c r="B875" s="408">
        <v>1</v>
      </c>
      <c r="C875" s="428" t="s">
        <v>649</v>
      </c>
      <c r="D875" s="422"/>
      <c r="E875" s="422"/>
      <c r="F875" s="422"/>
      <c r="G875" s="422"/>
      <c r="H875" s="422"/>
      <c r="I875" s="422"/>
      <c r="J875" s="423" t="s">
        <v>645</v>
      </c>
      <c r="K875" s="424"/>
      <c r="L875" s="424"/>
      <c r="M875" s="424"/>
      <c r="N875" s="424"/>
      <c r="O875" s="424"/>
      <c r="P875" s="429" t="s">
        <v>637</v>
      </c>
      <c r="Q875" s="321"/>
      <c r="R875" s="321"/>
      <c r="S875" s="321"/>
      <c r="T875" s="321"/>
      <c r="U875" s="321"/>
      <c r="V875" s="321"/>
      <c r="W875" s="321"/>
      <c r="X875" s="321"/>
      <c r="Y875" s="322">
        <v>1.4999999999999999E-2</v>
      </c>
      <c r="Z875" s="323"/>
      <c r="AA875" s="323"/>
      <c r="AB875" s="324"/>
      <c r="AC875" s="326" t="s">
        <v>80</v>
      </c>
      <c r="AD875" s="326"/>
      <c r="AE875" s="326"/>
      <c r="AF875" s="326"/>
      <c r="AG875" s="326"/>
      <c r="AH875" s="327" t="s">
        <v>640</v>
      </c>
      <c r="AI875" s="328"/>
      <c r="AJ875" s="328"/>
      <c r="AK875" s="328"/>
      <c r="AL875" s="329" t="s">
        <v>640</v>
      </c>
      <c r="AM875" s="330"/>
      <c r="AN875" s="330"/>
      <c r="AO875" s="331"/>
      <c r="AP875" s="325"/>
      <c r="AQ875" s="325"/>
      <c r="AR875" s="325"/>
      <c r="AS875" s="325"/>
      <c r="AT875" s="325"/>
      <c r="AU875" s="325"/>
      <c r="AV875" s="325"/>
      <c r="AW875" s="325"/>
      <c r="AX875" s="325"/>
    </row>
    <row r="876" spans="1:50" ht="30" customHeight="1" x14ac:dyDescent="0.15">
      <c r="A876" s="408">
        <v>6</v>
      </c>
      <c r="B876" s="408">
        <v>1</v>
      </c>
      <c r="C876" s="428" t="s">
        <v>650</v>
      </c>
      <c r="D876" s="422"/>
      <c r="E876" s="422"/>
      <c r="F876" s="422"/>
      <c r="G876" s="422"/>
      <c r="H876" s="422"/>
      <c r="I876" s="422"/>
      <c r="J876" s="423" t="s">
        <v>646</v>
      </c>
      <c r="K876" s="424"/>
      <c r="L876" s="424"/>
      <c r="M876" s="424"/>
      <c r="N876" s="424"/>
      <c r="O876" s="424"/>
      <c r="P876" s="429" t="s">
        <v>637</v>
      </c>
      <c r="Q876" s="321"/>
      <c r="R876" s="321"/>
      <c r="S876" s="321"/>
      <c r="T876" s="321"/>
      <c r="U876" s="321"/>
      <c r="V876" s="321"/>
      <c r="W876" s="321"/>
      <c r="X876" s="321"/>
      <c r="Y876" s="322">
        <v>4.0000000000000001E-3</v>
      </c>
      <c r="Z876" s="323"/>
      <c r="AA876" s="323"/>
      <c r="AB876" s="324"/>
      <c r="AC876" s="326" t="s">
        <v>80</v>
      </c>
      <c r="AD876" s="326"/>
      <c r="AE876" s="326"/>
      <c r="AF876" s="326"/>
      <c r="AG876" s="326"/>
      <c r="AH876" s="327" t="s">
        <v>641</v>
      </c>
      <c r="AI876" s="328"/>
      <c r="AJ876" s="328"/>
      <c r="AK876" s="328"/>
      <c r="AL876" s="329" t="s">
        <v>643</v>
      </c>
      <c r="AM876" s="330"/>
      <c r="AN876" s="330"/>
      <c r="AO876" s="331"/>
      <c r="AP876" s="325"/>
      <c r="AQ876" s="325"/>
      <c r="AR876" s="325"/>
      <c r="AS876" s="325"/>
      <c r="AT876" s="325"/>
      <c r="AU876" s="325"/>
      <c r="AV876" s="325"/>
      <c r="AW876" s="325"/>
      <c r="AX876" s="325"/>
    </row>
    <row r="877" spans="1:50" ht="30" customHeight="1" x14ac:dyDescent="0.15">
      <c r="A877" s="408">
        <v>7</v>
      </c>
      <c r="B877" s="408">
        <v>1</v>
      </c>
      <c r="C877" s="428" t="s">
        <v>651</v>
      </c>
      <c r="D877" s="422"/>
      <c r="E877" s="422"/>
      <c r="F877" s="422"/>
      <c r="G877" s="422"/>
      <c r="H877" s="422"/>
      <c r="I877" s="422"/>
      <c r="J877" s="423" t="s">
        <v>642</v>
      </c>
      <c r="K877" s="424"/>
      <c r="L877" s="424"/>
      <c r="M877" s="424"/>
      <c r="N877" s="424"/>
      <c r="O877" s="424"/>
      <c r="P877" s="429" t="s">
        <v>637</v>
      </c>
      <c r="Q877" s="321"/>
      <c r="R877" s="321"/>
      <c r="S877" s="321"/>
      <c r="T877" s="321"/>
      <c r="U877" s="321"/>
      <c r="V877" s="321"/>
      <c r="W877" s="321"/>
      <c r="X877" s="321"/>
      <c r="Y877" s="322">
        <v>2E-3</v>
      </c>
      <c r="Z877" s="323"/>
      <c r="AA877" s="323"/>
      <c r="AB877" s="324"/>
      <c r="AC877" s="326" t="s">
        <v>80</v>
      </c>
      <c r="AD877" s="326"/>
      <c r="AE877" s="326"/>
      <c r="AF877" s="326"/>
      <c r="AG877" s="326"/>
      <c r="AH877" s="327" t="s">
        <v>640</v>
      </c>
      <c r="AI877" s="328"/>
      <c r="AJ877" s="328"/>
      <c r="AK877" s="328"/>
      <c r="AL877" s="329" t="s">
        <v>640</v>
      </c>
      <c r="AM877" s="330"/>
      <c r="AN877" s="330"/>
      <c r="AO877" s="331"/>
      <c r="AP877" s="325"/>
      <c r="AQ877" s="325"/>
      <c r="AR877" s="325"/>
      <c r="AS877" s="325"/>
      <c r="AT877" s="325"/>
      <c r="AU877" s="325"/>
      <c r="AV877" s="325"/>
      <c r="AW877" s="325"/>
      <c r="AX877" s="325"/>
    </row>
    <row r="878" spans="1:50" ht="30"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370</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370</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370</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370</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370</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370</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652</v>
      </c>
      <c r="F1103" s="896"/>
      <c r="G1103" s="896"/>
      <c r="H1103" s="896"/>
      <c r="I1103" s="896"/>
      <c r="J1103" s="423" t="s">
        <v>653</v>
      </c>
      <c r="K1103" s="424"/>
      <c r="L1103" s="424"/>
      <c r="M1103" s="424"/>
      <c r="N1103" s="424"/>
      <c r="O1103" s="424"/>
      <c r="P1103" s="429" t="s">
        <v>654</v>
      </c>
      <c r="Q1103" s="321"/>
      <c r="R1103" s="321"/>
      <c r="S1103" s="321"/>
      <c r="T1103" s="321"/>
      <c r="U1103" s="321"/>
      <c r="V1103" s="321"/>
      <c r="W1103" s="321"/>
      <c r="X1103" s="321"/>
      <c r="Y1103" s="322" t="s">
        <v>640</v>
      </c>
      <c r="Z1103" s="323"/>
      <c r="AA1103" s="323"/>
      <c r="AB1103" s="324"/>
      <c r="AC1103" s="326"/>
      <c r="AD1103" s="326"/>
      <c r="AE1103" s="326"/>
      <c r="AF1103" s="326"/>
      <c r="AG1103" s="326"/>
      <c r="AH1103" s="327" t="s">
        <v>640</v>
      </c>
      <c r="AI1103" s="328"/>
      <c r="AJ1103" s="328"/>
      <c r="AK1103" s="328"/>
      <c r="AL1103" s="329" t="s">
        <v>640</v>
      </c>
      <c r="AM1103" s="330"/>
      <c r="AN1103" s="330"/>
      <c r="AO1103" s="331"/>
      <c r="AP1103" s="325" t="s">
        <v>655</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5" priority="14021">
      <formula>IF(RIGHT(TEXT(P14,"0.#"),1)=".",FALSE,TRUE)</formula>
    </cfRule>
    <cfRule type="expression" dxfId="2804" priority="14022">
      <formula>IF(RIGHT(TEXT(P14,"0.#"),1)=".",TRUE,FALSE)</formula>
    </cfRule>
  </conditionalFormatting>
  <conditionalFormatting sqref="AE32">
    <cfRule type="expression" dxfId="2803" priority="14011">
      <formula>IF(RIGHT(TEXT(AE32,"0.#"),1)=".",FALSE,TRUE)</formula>
    </cfRule>
    <cfRule type="expression" dxfId="2802" priority="14012">
      <formula>IF(RIGHT(TEXT(AE32,"0.#"),1)=".",TRUE,FALSE)</formula>
    </cfRule>
  </conditionalFormatting>
  <conditionalFormatting sqref="P18:AX18">
    <cfRule type="expression" dxfId="2801" priority="13897">
      <formula>IF(RIGHT(TEXT(P18,"0.#"),1)=".",FALSE,TRUE)</formula>
    </cfRule>
    <cfRule type="expression" dxfId="2800" priority="13898">
      <formula>IF(RIGHT(TEXT(P18,"0.#"),1)=".",TRUE,FALSE)</formula>
    </cfRule>
  </conditionalFormatting>
  <conditionalFormatting sqref="Y783">
    <cfRule type="expression" dxfId="2799" priority="13893">
      <formula>IF(RIGHT(TEXT(Y783,"0.#"),1)=".",FALSE,TRUE)</formula>
    </cfRule>
    <cfRule type="expression" dxfId="2798" priority="13894">
      <formula>IF(RIGHT(TEXT(Y783,"0.#"),1)=".",TRUE,FALSE)</formula>
    </cfRule>
  </conditionalFormatting>
  <conditionalFormatting sqref="Y792">
    <cfRule type="expression" dxfId="2797" priority="13889">
      <formula>IF(RIGHT(TEXT(Y792,"0.#"),1)=".",FALSE,TRUE)</formula>
    </cfRule>
    <cfRule type="expression" dxfId="2796" priority="13890">
      <formula>IF(RIGHT(TEXT(Y792,"0.#"),1)=".",TRUE,FALSE)</formula>
    </cfRule>
  </conditionalFormatting>
  <conditionalFormatting sqref="Y823:Y830 Y821 Y810:Y817 Y808 Y797:Y804 Y795">
    <cfRule type="expression" dxfId="2795" priority="13671">
      <formula>IF(RIGHT(TEXT(Y795,"0.#"),1)=".",FALSE,TRUE)</formula>
    </cfRule>
    <cfRule type="expression" dxfId="2794" priority="13672">
      <formula>IF(RIGHT(TEXT(Y795,"0.#"),1)=".",TRUE,FALSE)</formula>
    </cfRule>
  </conditionalFormatting>
  <conditionalFormatting sqref="P16:AQ17 P15:AX15 P13:AX13">
    <cfRule type="expression" dxfId="2793" priority="13719">
      <formula>IF(RIGHT(TEXT(P13,"0.#"),1)=".",FALSE,TRUE)</formula>
    </cfRule>
    <cfRule type="expression" dxfId="2792" priority="13720">
      <formula>IF(RIGHT(TEXT(P13,"0.#"),1)=".",TRUE,FALSE)</formula>
    </cfRule>
  </conditionalFormatting>
  <conditionalFormatting sqref="P19:AJ19">
    <cfRule type="expression" dxfId="2791" priority="13717">
      <formula>IF(RIGHT(TEXT(P19,"0.#"),1)=".",FALSE,TRUE)</formula>
    </cfRule>
    <cfRule type="expression" dxfId="2790" priority="13718">
      <formula>IF(RIGHT(TEXT(P19,"0.#"),1)=".",TRUE,FALSE)</formula>
    </cfRule>
  </conditionalFormatting>
  <conditionalFormatting sqref="AE101">
    <cfRule type="expression" dxfId="2789" priority="13709">
      <formula>IF(RIGHT(TEXT(AE101,"0.#"),1)=".",FALSE,TRUE)</formula>
    </cfRule>
    <cfRule type="expression" dxfId="2788" priority="13710">
      <formula>IF(RIGHT(TEXT(AE101,"0.#"),1)=".",TRUE,FALSE)</formula>
    </cfRule>
  </conditionalFormatting>
  <conditionalFormatting sqref="Y784:Y791 Y782">
    <cfRule type="expression" dxfId="2787" priority="13695">
      <formula>IF(RIGHT(TEXT(Y782,"0.#"),1)=".",FALSE,TRUE)</formula>
    </cfRule>
    <cfRule type="expression" dxfId="2786" priority="13696">
      <formula>IF(RIGHT(TEXT(Y782,"0.#"),1)=".",TRUE,FALSE)</formula>
    </cfRule>
  </conditionalFormatting>
  <conditionalFormatting sqref="AU783">
    <cfRule type="expression" dxfId="2785" priority="13693">
      <formula>IF(RIGHT(TEXT(AU783,"0.#"),1)=".",FALSE,TRUE)</formula>
    </cfRule>
    <cfRule type="expression" dxfId="2784" priority="13694">
      <formula>IF(RIGHT(TEXT(AU783,"0.#"),1)=".",TRUE,FALSE)</formula>
    </cfRule>
  </conditionalFormatting>
  <conditionalFormatting sqref="AU792">
    <cfRule type="expression" dxfId="2783" priority="13691">
      <formula>IF(RIGHT(TEXT(AU792,"0.#"),1)=".",FALSE,TRUE)</formula>
    </cfRule>
    <cfRule type="expression" dxfId="2782" priority="13692">
      <formula>IF(RIGHT(TEXT(AU792,"0.#"),1)=".",TRUE,FALSE)</formula>
    </cfRule>
  </conditionalFormatting>
  <conditionalFormatting sqref="AU784:AU791 AU782">
    <cfRule type="expression" dxfId="2781" priority="13689">
      <formula>IF(RIGHT(TEXT(AU782,"0.#"),1)=".",FALSE,TRUE)</formula>
    </cfRule>
    <cfRule type="expression" dxfId="2780" priority="13690">
      <formula>IF(RIGHT(TEXT(AU782,"0.#"),1)=".",TRUE,FALSE)</formula>
    </cfRule>
  </conditionalFormatting>
  <conditionalFormatting sqref="Y822 Y809 Y796">
    <cfRule type="expression" dxfId="2779" priority="13675">
      <formula>IF(RIGHT(TEXT(Y796,"0.#"),1)=".",FALSE,TRUE)</formula>
    </cfRule>
    <cfRule type="expression" dxfId="2778" priority="13676">
      <formula>IF(RIGHT(TEXT(Y796,"0.#"),1)=".",TRUE,FALSE)</formula>
    </cfRule>
  </conditionalFormatting>
  <conditionalFormatting sqref="Y831 Y818 Y805">
    <cfRule type="expression" dxfId="2777" priority="13673">
      <formula>IF(RIGHT(TEXT(Y805,"0.#"),1)=".",FALSE,TRUE)</formula>
    </cfRule>
    <cfRule type="expression" dxfId="2776" priority="13674">
      <formula>IF(RIGHT(TEXT(Y805,"0.#"),1)=".",TRUE,FALSE)</formula>
    </cfRule>
  </conditionalFormatting>
  <conditionalFormatting sqref="AU822 AU809 AU796">
    <cfRule type="expression" dxfId="2775" priority="13669">
      <formula>IF(RIGHT(TEXT(AU796,"0.#"),1)=".",FALSE,TRUE)</formula>
    </cfRule>
    <cfRule type="expression" dxfId="2774" priority="13670">
      <formula>IF(RIGHT(TEXT(AU796,"0.#"),1)=".",TRUE,FALSE)</formula>
    </cfRule>
  </conditionalFormatting>
  <conditionalFormatting sqref="AU831 AU818 AU805">
    <cfRule type="expression" dxfId="2773" priority="13667">
      <formula>IF(RIGHT(TEXT(AU805,"0.#"),1)=".",FALSE,TRUE)</formula>
    </cfRule>
    <cfRule type="expression" dxfId="2772" priority="13668">
      <formula>IF(RIGHT(TEXT(AU805,"0.#"),1)=".",TRUE,FALSE)</formula>
    </cfRule>
  </conditionalFormatting>
  <conditionalFormatting sqref="AU823:AU830 AU821 AU810:AU817 AU808 AU797:AU804 AU795">
    <cfRule type="expression" dxfId="2771" priority="13665">
      <formula>IF(RIGHT(TEXT(AU795,"0.#"),1)=".",FALSE,TRUE)</formula>
    </cfRule>
    <cfRule type="expression" dxfId="2770" priority="13666">
      <formula>IF(RIGHT(TEXT(AU795,"0.#"),1)=".",TRUE,FALSE)</formula>
    </cfRule>
  </conditionalFormatting>
  <conditionalFormatting sqref="AM87">
    <cfRule type="expression" dxfId="2769" priority="13319">
      <formula>IF(RIGHT(TEXT(AM87,"0.#"),1)=".",FALSE,TRUE)</formula>
    </cfRule>
    <cfRule type="expression" dxfId="2768" priority="13320">
      <formula>IF(RIGHT(TEXT(AM87,"0.#"),1)=".",TRUE,FALSE)</formula>
    </cfRule>
  </conditionalFormatting>
  <conditionalFormatting sqref="AE55">
    <cfRule type="expression" dxfId="2767" priority="13387">
      <formula>IF(RIGHT(TEXT(AE55,"0.#"),1)=".",FALSE,TRUE)</formula>
    </cfRule>
    <cfRule type="expression" dxfId="2766" priority="13388">
      <formula>IF(RIGHT(TEXT(AE55,"0.#"),1)=".",TRUE,FALSE)</formula>
    </cfRule>
  </conditionalFormatting>
  <conditionalFormatting sqref="AI55">
    <cfRule type="expression" dxfId="2765" priority="13385">
      <formula>IF(RIGHT(TEXT(AI55,"0.#"),1)=".",FALSE,TRUE)</formula>
    </cfRule>
    <cfRule type="expression" dxfId="2764" priority="13386">
      <formula>IF(RIGHT(TEXT(AI55,"0.#"),1)=".",TRUE,FALSE)</formula>
    </cfRule>
  </conditionalFormatting>
  <conditionalFormatting sqref="AM34">
    <cfRule type="expression" dxfId="2763" priority="13465">
      <formula>IF(RIGHT(TEXT(AM34,"0.#"),1)=".",FALSE,TRUE)</formula>
    </cfRule>
    <cfRule type="expression" dxfId="2762" priority="13466">
      <formula>IF(RIGHT(TEXT(AM34,"0.#"),1)=".",TRUE,FALSE)</formula>
    </cfRule>
  </conditionalFormatting>
  <conditionalFormatting sqref="AE33">
    <cfRule type="expression" dxfId="2761" priority="13479">
      <formula>IF(RIGHT(TEXT(AE33,"0.#"),1)=".",FALSE,TRUE)</formula>
    </cfRule>
    <cfRule type="expression" dxfId="2760" priority="13480">
      <formula>IF(RIGHT(TEXT(AE33,"0.#"),1)=".",TRUE,FALSE)</formula>
    </cfRule>
  </conditionalFormatting>
  <conditionalFormatting sqref="AE34">
    <cfRule type="expression" dxfId="2759" priority="13477">
      <formula>IF(RIGHT(TEXT(AE34,"0.#"),1)=".",FALSE,TRUE)</formula>
    </cfRule>
    <cfRule type="expression" dxfId="2758" priority="13478">
      <formula>IF(RIGHT(TEXT(AE34,"0.#"),1)=".",TRUE,FALSE)</formula>
    </cfRule>
  </conditionalFormatting>
  <conditionalFormatting sqref="AI34">
    <cfRule type="expression" dxfId="2757" priority="13475">
      <formula>IF(RIGHT(TEXT(AI34,"0.#"),1)=".",FALSE,TRUE)</formula>
    </cfRule>
    <cfRule type="expression" dxfId="2756" priority="13476">
      <formula>IF(RIGHT(TEXT(AI34,"0.#"),1)=".",TRUE,FALSE)</formula>
    </cfRule>
  </conditionalFormatting>
  <conditionalFormatting sqref="AI33">
    <cfRule type="expression" dxfId="2755" priority="13473">
      <formula>IF(RIGHT(TEXT(AI33,"0.#"),1)=".",FALSE,TRUE)</formula>
    </cfRule>
    <cfRule type="expression" dxfId="2754" priority="13474">
      <formula>IF(RIGHT(TEXT(AI33,"0.#"),1)=".",TRUE,FALSE)</formula>
    </cfRule>
  </conditionalFormatting>
  <conditionalFormatting sqref="AI32">
    <cfRule type="expression" dxfId="2753" priority="13471">
      <formula>IF(RIGHT(TEXT(AI32,"0.#"),1)=".",FALSE,TRUE)</formula>
    </cfRule>
    <cfRule type="expression" dxfId="2752" priority="13472">
      <formula>IF(RIGHT(TEXT(AI32,"0.#"),1)=".",TRUE,FALSE)</formula>
    </cfRule>
  </conditionalFormatting>
  <conditionalFormatting sqref="AM32">
    <cfRule type="expression" dxfId="2751" priority="13469">
      <formula>IF(RIGHT(TEXT(AM32,"0.#"),1)=".",FALSE,TRUE)</formula>
    </cfRule>
    <cfRule type="expression" dxfId="2750" priority="13470">
      <formula>IF(RIGHT(TEXT(AM32,"0.#"),1)=".",TRUE,FALSE)</formula>
    </cfRule>
  </conditionalFormatting>
  <conditionalFormatting sqref="AM33">
    <cfRule type="expression" dxfId="2749" priority="13467">
      <formula>IF(RIGHT(TEXT(AM33,"0.#"),1)=".",FALSE,TRUE)</formula>
    </cfRule>
    <cfRule type="expression" dxfId="2748" priority="13468">
      <formula>IF(RIGHT(TEXT(AM33,"0.#"),1)=".",TRUE,FALSE)</formula>
    </cfRule>
  </conditionalFormatting>
  <conditionalFormatting sqref="AQ32:AQ34">
    <cfRule type="expression" dxfId="2747" priority="13459">
      <formula>IF(RIGHT(TEXT(AQ32,"0.#"),1)=".",FALSE,TRUE)</formula>
    </cfRule>
    <cfRule type="expression" dxfId="2746" priority="13460">
      <formula>IF(RIGHT(TEXT(AQ32,"0.#"),1)=".",TRUE,FALSE)</formula>
    </cfRule>
  </conditionalFormatting>
  <conditionalFormatting sqref="AU32:AU34">
    <cfRule type="expression" dxfId="2745" priority="13457">
      <formula>IF(RIGHT(TEXT(AU32,"0.#"),1)=".",FALSE,TRUE)</formula>
    </cfRule>
    <cfRule type="expression" dxfId="2744" priority="13458">
      <formula>IF(RIGHT(TEXT(AU32,"0.#"),1)=".",TRUE,FALSE)</formula>
    </cfRule>
  </conditionalFormatting>
  <conditionalFormatting sqref="AE53">
    <cfRule type="expression" dxfId="2743" priority="13391">
      <formula>IF(RIGHT(TEXT(AE53,"0.#"),1)=".",FALSE,TRUE)</formula>
    </cfRule>
    <cfRule type="expression" dxfId="2742" priority="13392">
      <formula>IF(RIGHT(TEXT(AE53,"0.#"),1)=".",TRUE,FALSE)</formula>
    </cfRule>
  </conditionalFormatting>
  <conditionalFormatting sqref="AE54">
    <cfRule type="expression" dxfId="2741" priority="13389">
      <formula>IF(RIGHT(TEXT(AE54,"0.#"),1)=".",FALSE,TRUE)</formula>
    </cfRule>
    <cfRule type="expression" dxfId="2740" priority="13390">
      <formula>IF(RIGHT(TEXT(AE54,"0.#"),1)=".",TRUE,FALSE)</formula>
    </cfRule>
  </conditionalFormatting>
  <conditionalFormatting sqref="AI54">
    <cfRule type="expression" dxfId="2739" priority="13383">
      <formula>IF(RIGHT(TEXT(AI54,"0.#"),1)=".",FALSE,TRUE)</formula>
    </cfRule>
    <cfRule type="expression" dxfId="2738" priority="13384">
      <formula>IF(RIGHT(TEXT(AI54,"0.#"),1)=".",TRUE,FALSE)</formula>
    </cfRule>
  </conditionalFormatting>
  <conditionalFormatting sqref="AI53">
    <cfRule type="expression" dxfId="2737" priority="13381">
      <formula>IF(RIGHT(TEXT(AI53,"0.#"),1)=".",FALSE,TRUE)</formula>
    </cfRule>
    <cfRule type="expression" dxfId="2736" priority="13382">
      <formula>IF(RIGHT(TEXT(AI53,"0.#"),1)=".",TRUE,FALSE)</formula>
    </cfRule>
  </conditionalFormatting>
  <conditionalFormatting sqref="AM53">
    <cfRule type="expression" dxfId="2735" priority="13379">
      <formula>IF(RIGHT(TEXT(AM53,"0.#"),1)=".",FALSE,TRUE)</formula>
    </cfRule>
    <cfRule type="expression" dxfId="2734" priority="13380">
      <formula>IF(RIGHT(TEXT(AM53,"0.#"),1)=".",TRUE,FALSE)</formula>
    </cfRule>
  </conditionalFormatting>
  <conditionalFormatting sqref="AM54">
    <cfRule type="expression" dxfId="2733" priority="13377">
      <formula>IF(RIGHT(TEXT(AM54,"0.#"),1)=".",FALSE,TRUE)</formula>
    </cfRule>
    <cfRule type="expression" dxfId="2732" priority="13378">
      <formula>IF(RIGHT(TEXT(AM54,"0.#"),1)=".",TRUE,FALSE)</formula>
    </cfRule>
  </conditionalFormatting>
  <conditionalFormatting sqref="AM55">
    <cfRule type="expression" dxfId="2731" priority="13375">
      <formula>IF(RIGHT(TEXT(AM55,"0.#"),1)=".",FALSE,TRUE)</formula>
    </cfRule>
    <cfRule type="expression" dxfId="2730" priority="13376">
      <formula>IF(RIGHT(TEXT(AM55,"0.#"),1)=".",TRUE,FALSE)</formula>
    </cfRule>
  </conditionalFormatting>
  <conditionalFormatting sqref="AE60">
    <cfRule type="expression" dxfId="2729" priority="13361">
      <formula>IF(RIGHT(TEXT(AE60,"0.#"),1)=".",FALSE,TRUE)</formula>
    </cfRule>
    <cfRule type="expression" dxfId="2728" priority="13362">
      <formula>IF(RIGHT(TEXT(AE60,"0.#"),1)=".",TRUE,FALSE)</formula>
    </cfRule>
  </conditionalFormatting>
  <conditionalFormatting sqref="AE61">
    <cfRule type="expression" dxfId="2727" priority="13359">
      <formula>IF(RIGHT(TEXT(AE61,"0.#"),1)=".",FALSE,TRUE)</formula>
    </cfRule>
    <cfRule type="expression" dxfId="2726" priority="13360">
      <formula>IF(RIGHT(TEXT(AE61,"0.#"),1)=".",TRUE,FALSE)</formula>
    </cfRule>
  </conditionalFormatting>
  <conditionalFormatting sqref="AE62">
    <cfRule type="expression" dxfId="2725" priority="13357">
      <formula>IF(RIGHT(TEXT(AE62,"0.#"),1)=".",FALSE,TRUE)</formula>
    </cfRule>
    <cfRule type="expression" dxfId="2724" priority="13358">
      <formula>IF(RIGHT(TEXT(AE62,"0.#"),1)=".",TRUE,FALSE)</formula>
    </cfRule>
  </conditionalFormatting>
  <conditionalFormatting sqref="AI62">
    <cfRule type="expression" dxfId="2723" priority="13355">
      <formula>IF(RIGHT(TEXT(AI62,"0.#"),1)=".",FALSE,TRUE)</formula>
    </cfRule>
    <cfRule type="expression" dxfId="2722" priority="13356">
      <formula>IF(RIGHT(TEXT(AI62,"0.#"),1)=".",TRUE,FALSE)</formula>
    </cfRule>
  </conditionalFormatting>
  <conditionalFormatting sqref="AI61">
    <cfRule type="expression" dxfId="2721" priority="13353">
      <formula>IF(RIGHT(TEXT(AI61,"0.#"),1)=".",FALSE,TRUE)</formula>
    </cfRule>
    <cfRule type="expression" dxfId="2720" priority="13354">
      <formula>IF(RIGHT(TEXT(AI61,"0.#"),1)=".",TRUE,FALSE)</formula>
    </cfRule>
  </conditionalFormatting>
  <conditionalFormatting sqref="AI60">
    <cfRule type="expression" dxfId="2719" priority="13351">
      <formula>IF(RIGHT(TEXT(AI60,"0.#"),1)=".",FALSE,TRUE)</formula>
    </cfRule>
    <cfRule type="expression" dxfId="2718" priority="13352">
      <formula>IF(RIGHT(TEXT(AI60,"0.#"),1)=".",TRUE,FALSE)</formula>
    </cfRule>
  </conditionalFormatting>
  <conditionalFormatting sqref="AM60">
    <cfRule type="expression" dxfId="2717" priority="13349">
      <formula>IF(RIGHT(TEXT(AM60,"0.#"),1)=".",FALSE,TRUE)</formula>
    </cfRule>
    <cfRule type="expression" dxfId="2716" priority="13350">
      <formula>IF(RIGHT(TEXT(AM60,"0.#"),1)=".",TRUE,FALSE)</formula>
    </cfRule>
  </conditionalFormatting>
  <conditionalFormatting sqref="AM61">
    <cfRule type="expression" dxfId="2715" priority="13347">
      <formula>IF(RIGHT(TEXT(AM61,"0.#"),1)=".",FALSE,TRUE)</formula>
    </cfRule>
    <cfRule type="expression" dxfId="2714" priority="13348">
      <formula>IF(RIGHT(TEXT(AM61,"0.#"),1)=".",TRUE,FALSE)</formula>
    </cfRule>
  </conditionalFormatting>
  <conditionalFormatting sqref="AM62">
    <cfRule type="expression" dxfId="2713" priority="13345">
      <formula>IF(RIGHT(TEXT(AM62,"0.#"),1)=".",FALSE,TRUE)</formula>
    </cfRule>
    <cfRule type="expression" dxfId="2712" priority="13346">
      <formula>IF(RIGHT(TEXT(AM62,"0.#"),1)=".",TRUE,FALSE)</formula>
    </cfRule>
  </conditionalFormatting>
  <conditionalFormatting sqref="AE87">
    <cfRule type="expression" dxfId="2711" priority="13331">
      <formula>IF(RIGHT(TEXT(AE87,"0.#"),1)=".",FALSE,TRUE)</formula>
    </cfRule>
    <cfRule type="expression" dxfId="2710" priority="13332">
      <formula>IF(RIGHT(TEXT(AE87,"0.#"),1)=".",TRUE,FALSE)</formula>
    </cfRule>
  </conditionalFormatting>
  <conditionalFormatting sqref="AE88">
    <cfRule type="expression" dxfId="2709" priority="13329">
      <formula>IF(RIGHT(TEXT(AE88,"0.#"),1)=".",FALSE,TRUE)</formula>
    </cfRule>
    <cfRule type="expression" dxfId="2708" priority="13330">
      <formula>IF(RIGHT(TEXT(AE88,"0.#"),1)=".",TRUE,FALSE)</formula>
    </cfRule>
  </conditionalFormatting>
  <conditionalFormatting sqref="AE89">
    <cfRule type="expression" dxfId="2707" priority="13327">
      <formula>IF(RIGHT(TEXT(AE89,"0.#"),1)=".",FALSE,TRUE)</formula>
    </cfRule>
    <cfRule type="expression" dxfId="2706" priority="13328">
      <formula>IF(RIGHT(TEXT(AE89,"0.#"),1)=".",TRUE,FALSE)</formula>
    </cfRule>
  </conditionalFormatting>
  <conditionalFormatting sqref="AI89">
    <cfRule type="expression" dxfId="2705" priority="13325">
      <formula>IF(RIGHT(TEXT(AI89,"0.#"),1)=".",FALSE,TRUE)</formula>
    </cfRule>
    <cfRule type="expression" dxfId="2704" priority="13326">
      <formula>IF(RIGHT(TEXT(AI89,"0.#"),1)=".",TRUE,FALSE)</formula>
    </cfRule>
  </conditionalFormatting>
  <conditionalFormatting sqref="AI88">
    <cfRule type="expression" dxfId="2703" priority="13323">
      <formula>IF(RIGHT(TEXT(AI88,"0.#"),1)=".",FALSE,TRUE)</formula>
    </cfRule>
    <cfRule type="expression" dxfId="2702" priority="13324">
      <formula>IF(RIGHT(TEXT(AI88,"0.#"),1)=".",TRUE,FALSE)</formula>
    </cfRule>
  </conditionalFormatting>
  <conditionalFormatting sqref="AI87">
    <cfRule type="expression" dxfId="2701" priority="13321">
      <formula>IF(RIGHT(TEXT(AI87,"0.#"),1)=".",FALSE,TRUE)</formula>
    </cfRule>
    <cfRule type="expression" dxfId="2700" priority="13322">
      <formula>IF(RIGHT(TEXT(AI87,"0.#"),1)=".",TRUE,FALSE)</formula>
    </cfRule>
  </conditionalFormatting>
  <conditionalFormatting sqref="AM88">
    <cfRule type="expression" dxfId="2699" priority="13317">
      <formula>IF(RIGHT(TEXT(AM88,"0.#"),1)=".",FALSE,TRUE)</formula>
    </cfRule>
    <cfRule type="expression" dxfId="2698" priority="13318">
      <formula>IF(RIGHT(TEXT(AM88,"0.#"),1)=".",TRUE,FALSE)</formula>
    </cfRule>
  </conditionalFormatting>
  <conditionalFormatting sqref="AM89">
    <cfRule type="expression" dxfId="2697" priority="13315">
      <formula>IF(RIGHT(TEXT(AM89,"0.#"),1)=".",FALSE,TRUE)</formula>
    </cfRule>
    <cfRule type="expression" dxfId="2696" priority="13316">
      <formula>IF(RIGHT(TEXT(AM89,"0.#"),1)=".",TRUE,FALSE)</formula>
    </cfRule>
  </conditionalFormatting>
  <conditionalFormatting sqref="AE92">
    <cfRule type="expression" dxfId="2695" priority="13301">
      <formula>IF(RIGHT(TEXT(AE92,"0.#"),1)=".",FALSE,TRUE)</formula>
    </cfRule>
    <cfRule type="expression" dxfId="2694" priority="13302">
      <formula>IF(RIGHT(TEXT(AE92,"0.#"),1)=".",TRUE,FALSE)</formula>
    </cfRule>
  </conditionalFormatting>
  <conditionalFormatting sqref="AE93">
    <cfRule type="expression" dxfId="2693" priority="13299">
      <formula>IF(RIGHT(TEXT(AE93,"0.#"),1)=".",FALSE,TRUE)</formula>
    </cfRule>
    <cfRule type="expression" dxfId="2692" priority="13300">
      <formula>IF(RIGHT(TEXT(AE93,"0.#"),1)=".",TRUE,FALSE)</formula>
    </cfRule>
  </conditionalFormatting>
  <conditionalFormatting sqref="AE94">
    <cfRule type="expression" dxfId="2691" priority="13297">
      <formula>IF(RIGHT(TEXT(AE94,"0.#"),1)=".",FALSE,TRUE)</formula>
    </cfRule>
    <cfRule type="expression" dxfId="2690" priority="13298">
      <formula>IF(RIGHT(TEXT(AE94,"0.#"),1)=".",TRUE,FALSE)</formula>
    </cfRule>
  </conditionalFormatting>
  <conditionalFormatting sqref="AI94">
    <cfRule type="expression" dxfId="2689" priority="13295">
      <formula>IF(RIGHT(TEXT(AI94,"0.#"),1)=".",FALSE,TRUE)</formula>
    </cfRule>
    <cfRule type="expression" dxfId="2688" priority="13296">
      <formula>IF(RIGHT(TEXT(AI94,"0.#"),1)=".",TRUE,FALSE)</formula>
    </cfRule>
  </conditionalFormatting>
  <conditionalFormatting sqref="AI93">
    <cfRule type="expression" dxfId="2687" priority="13293">
      <formula>IF(RIGHT(TEXT(AI93,"0.#"),1)=".",FALSE,TRUE)</formula>
    </cfRule>
    <cfRule type="expression" dxfId="2686" priority="13294">
      <formula>IF(RIGHT(TEXT(AI93,"0.#"),1)=".",TRUE,FALSE)</formula>
    </cfRule>
  </conditionalFormatting>
  <conditionalFormatting sqref="AI92">
    <cfRule type="expression" dxfId="2685" priority="13291">
      <formula>IF(RIGHT(TEXT(AI92,"0.#"),1)=".",FALSE,TRUE)</formula>
    </cfRule>
    <cfRule type="expression" dxfId="2684" priority="13292">
      <formula>IF(RIGHT(TEXT(AI92,"0.#"),1)=".",TRUE,FALSE)</formula>
    </cfRule>
  </conditionalFormatting>
  <conditionalFormatting sqref="AM92">
    <cfRule type="expression" dxfId="2683" priority="13289">
      <formula>IF(RIGHT(TEXT(AM92,"0.#"),1)=".",FALSE,TRUE)</formula>
    </cfRule>
    <cfRule type="expression" dxfId="2682" priority="13290">
      <formula>IF(RIGHT(TEXT(AM92,"0.#"),1)=".",TRUE,FALSE)</formula>
    </cfRule>
  </conditionalFormatting>
  <conditionalFormatting sqref="AM93">
    <cfRule type="expression" dxfId="2681" priority="13287">
      <formula>IF(RIGHT(TEXT(AM93,"0.#"),1)=".",FALSE,TRUE)</formula>
    </cfRule>
    <cfRule type="expression" dxfId="2680" priority="13288">
      <formula>IF(RIGHT(TEXT(AM93,"0.#"),1)=".",TRUE,FALSE)</formula>
    </cfRule>
  </conditionalFormatting>
  <conditionalFormatting sqref="AM94">
    <cfRule type="expression" dxfId="2679" priority="13285">
      <formula>IF(RIGHT(TEXT(AM94,"0.#"),1)=".",FALSE,TRUE)</formula>
    </cfRule>
    <cfRule type="expression" dxfId="2678" priority="13286">
      <formula>IF(RIGHT(TEXT(AM94,"0.#"),1)=".",TRUE,FALSE)</formula>
    </cfRule>
  </conditionalFormatting>
  <conditionalFormatting sqref="AE97">
    <cfRule type="expression" dxfId="2677" priority="13271">
      <formula>IF(RIGHT(TEXT(AE97,"0.#"),1)=".",FALSE,TRUE)</formula>
    </cfRule>
    <cfRule type="expression" dxfId="2676" priority="13272">
      <formula>IF(RIGHT(TEXT(AE97,"0.#"),1)=".",TRUE,FALSE)</formula>
    </cfRule>
  </conditionalFormatting>
  <conditionalFormatting sqref="AE98">
    <cfRule type="expression" dxfId="2675" priority="13269">
      <formula>IF(RIGHT(TEXT(AE98,"0.#"),1)=".",FALSE,TRUE)</formula>
    </cfRule>
    <cfRule type="expression" dxfId="2674" priority="13270">
      <formula>IF(RIGHT(TEXT(AE98,"0.#"),1)=".",TRUE,FALSE)</formula>
    </cfRule>
  </conditionalFormatting>
  <conditionalFormatting sqref="AE99">
    <cfRule type="expression" dxfId="2673" priority="13267">
      <formula>IF(RIGHT(TEXT(AE99,"0.#"),1)=".",FALSE,TRUE)</formula>
    </cfRule>
    <cfRule type="expression" dxfId="2672" priority="13268">
      <formula>IF(RIGHT(TEXT(AE99,"0.#"),1)=".",TRUE,FALSE)</formula>
    </cfRule>
  </conditionalFormatting>
  <conditionalFormatting sqref="AI99">
    <cfRule type="expression" dxfId="2671" priority="13265">
      <formula>IF(RIGHT(TEXT(AI99,"0.#"),1)=".",FALSE,TRUE)</formula>
    </cfRule>
    <cfRule type="expression" dxfId="2670" priority="13266">
      <formula>IF(RIGHT(TEXT(AI99,"0.#"),1)=".",TRUE,FALSE)</formula>
    </cfRule>
  </conditionalFormatting>
  <conditionalFormatting sqref="AI98">
    <cfRule type="expression" dxfId="2669" priority="13263">
      <formula>IF(RIGHT(TEXT(AI98,"0.#"),1)=".",FALSE,TRUE)</formula>
    </cfRule>
    <cfRule type="expression" dxfId="2668" priority="13264">
      <formula>IF(RIGHT(TEXT(AI98,"0.#"),1)=".",TRUE,FALSE)</formula>
    </cfRule>
  </conditionalFormatting>
  <conditionalFormatting sqref="AI97">
    <cfRule type="expression" dxfId="2667" priority="13261">
      <formula>IF(RIGHT(TEXT(AI97,"0.#"),1)=".",FALSE,TRUE)</formula>
    </cfRule>
    <cfRule type="expression" dxfId="2666" priority="13262">
      <formula>IF(RIGHT(TEXT(AI97,"0.#"),1)=".",TRUE,FALSE)</formula>
    </cfRule>
  </conditionalFormatting>
  <conditionalFormatting sqref="AM97">
    <cfRule type="expression" dxfId="2665" priority="13259">
      <formula>IF(RIGHT(TEXT(AM97,"0.#"),1)=".",FALSE,TRUE)</formula>
    </cfRule>
    <cfRule type="expression" dxfId="2664" priority="13260">
      <formula>IF(RIGHT(TEXT(AM97,"0.#"),1)=".",TRUE,FALSE)</formula>
    </cfRule>
  </conditionalFormatting>
  <conditionalFormatting sqref="AM98">
    <cfRule type="expression" dxfId="2663" priority="13257">
      <formula>IF(RIGHT(TEXT(AM98,"0.#"),1)=".",FALSE,TRUE)</formula>
    </cfRule>
    <cfRule type="expression" dxfId="2662" priority="13258">
      <formula>IF(RIGHT(TEXT(AM98,"0.#"),1)=".",TRUE,FALSE)</formula>
    </cfRule>
  </conditionalFormatting>
  <conditionalFormatting sqref="AM99">
    <cfRule type="expression" dxfId="2661" priority="13255">
      <formula>IF(RIGHT(TEXT(AM99,"0.#"),1)=".",FALSE,TRUE)</formula>
    </cfRule>
    <cfRule type="expression" dxfId="2660" priority="13256">
      <formula>IF(RIGHT(TEXT(AM99,"0.#"),1)=".",TRUE,FALSE)</formula>
    </cfRule>
  </conditionalFormatting>
  <conditionalFormatting sqref="AI101">
    <cfRule type="expression" dxfId="2659" priority="13241">
      <formula>IF(RIGHT(TEXT(AI101,"0.#"),1)=".",FALSE,TRUE)</formula>
    </cfRule>
    <cfRule type="expression" dxfId="2658" priority="13242">
      <formula>IF(RIGHT(TEXT(AI101,"0.#"),1)=".",TRUE,FALSE)</formula>
    </cfRule>
  </conditionalFormatting>
  <conditionalFormatting sqref="AE102">
    <cfRule type="expression" dxfId="2657" priority="13237">
      <formula>IF(RIGHT(TEXT(AE102,"0.#"),1)=".",FALSE,TRUE)</formula>
    </cfRule>
    <cfRule type="expression" dxfId="2656" priority="13238">
      <formula>IF(RIGHT(TEXT(AE102,"0.#"),1)=".",TRUE,FALSE)</formula>
    </cfRule>
  </conditionalFormatting>
  <conditionalFormatting sqref="AI102">
    <cfRule type="expression" dxfId="2655" priority="13235">
      <formula>IF(RIGHT(TEXT(AI102,"0.#"),1)=".",FALSE,TRUE)</formula>
    </cfRule>
    <cfRule type="expression" dxfId="2654" priority="13236">
      <formula>IF(RIGHT(TEXT(AI102,"0.#"),1)=".",TRUE,FALSE)</formula>
    </cfRule>
  </conditionalFormatting>
  <conditionalFormatting sqref="AE104">
    <cfRule type="expression" dxfId="2653" priority="13229">
      <formula>IF(RIGHT(TEXT(AE104,"0.#"),1)=".",FALSE,TRUE)</formula>
    </cfRule>
    <cfRule type="expression" dxfId="2652" priority="13230">
      <formula>IF(RIGHT(TEXT(AE104,"0.#"),1)=".",TRUE,FALSE)</formula>
    </cfRule>
  </conditionalFormatting>
  <conditionalFormatting sqref="AI104">
    <cfRule type="expression" dxfId="2651" priority="13227">
      <formula>IF(RIGHT(TEXT(AI104,"0.#"),1)=".",FALSE,TRUE)</formula>
    </cfRule>
    <cfRule type="expression" dxfId="2650" priority="13228">
      <formula>IF(RIGHT(TEXT(AI104,"0.#"),1)=".",TRUE,FALSE)</formula>
    </cfRule>
  </conditionalFormatting>
  <conditionalFormatting sqref="AM104">
    <cfRule type="expression" dxfId="2649" priority="13225">
      <formula>IF(RIGHT(TEXT(AM104,"0.#"),1)=".",FALSE,TRUE)</formula>
    </cfRule>
    <cfRule type="expression" dxfId="2648" priority="13226">
      <formula>IF(RIGHT(TEXT(AM104,"0.#"),1)=".",TRUE,FALSE)</formula>
    </cfRule>
  </conditionalFormatting>
  <conditionalFormatting sqref="AE105">
    <cfRule type="expression" dxfId="2647" priority="13223">
      <formula>IF(RIGHT(TEXT(AE105,"0.#"),1)=".",FALSE,TRUE)</formula>
    </cfRule>
    <cfRule type="expression" dxfId="2646" priority="13224">
      <formula>IF(RIGHT(TEXT(AE105,"0.#"),1)=".",TRUE,FALSE)</formula>
    </cfRule>
  </conditionalFormatting>
  <conditionalFormatting sqref="AI105">
    <cfRule type="expression" dxfId="2645" priority="13221">
      <formula>IF(RIGHT(TEXT(AI105,"0.#"),1)=".",FALSE,TRUE)</formula>
    </cfRule>
    <cfRule type="expression" dxfId="2644" priority="13222">
      <formula>IF(RIGHT(TEXT(AI105,"0.#"),1)=".",TRUE,FALSE)</formula>
    </cfRule>
  </conditionalFormatting>
  <conditionalFormatting sqref="AM105">
    <cfRule type="expression" dxfId="2643" priority="13219">
      <formula>IF(RIGHT(TEXT(AM105,"0.#"),1)=".",FALSE,TRUE)</formula>
    </cfRule>
    <cfRule type="expression" dxfId="2642" priority="13220">
      <formula>IF(RIGHT(TEXT(AM105,"0.#"),1)=".",TRUE,FALSE)</formula>
    </cfRule>
  </conditionalFormatting>
  <conditionalFormatting sqref="AE107">
    <cfRule type="expression" dxfId="2641" priority="13215">
      <formula>IF(RIGHT(TEXT(AE107,"0.#"),1)=".",FALSE,TRUE)</formula>
    </cfRule>
    <cfRule type="expression" dxfId="2640" priority="13216">
      <formula>IF(RIGHT(TEXT(AE107,"0.#"),1)=".",TRUE,FALSE)</formula>
    </cfRule>
  </conditionalFormatting>
  <conditionalFormatting sqref="AI107">
    <cfRule type="expression" dxfId="2639" priority="13213">
      <formula>IF(RIGHT(TEXT(AI107,"0.#"),1)=".",FALSE,TRUE)</formula>
    </cfRule>
    <cfRule type="expression" dxfId="2638" priority="13214">
      <formula>IF(RIGHT(TEXT(AI107,"0.#"),1)=".",TRUE,FALSE)</formula>
    </cfRule>
  </conditionalFormatting>
  <conditionalFormatting sqref="AM107">
    <cfRule type="expression" dxfId="2637" priority="13211">
      <formula>IF(RIGHT(TEXT(AM107,"0.#"),1)=".",FALSE,TRUE)</formula>
    </cfRule>
    <cfRule type="expression" dxfId="2636" priority="13212">
      <formula>IF(RIGHT(TEXT(AM107,"0.#"),1)=".",TRUE,FALSE)</formula>
    </cfRule>
  </conditionalFormatting>
  <conditionalFormatting sqref="AE108">
    <cfRule type="expression" dxfId="2635" priority="13209">
      <formula>IF(RIGHT(TEXT(AE108,"0.#"),1)=".",FALSE,TRUE)</formula>
    </cfRule>
    <cfRule type="expression" dxfId="2634" priority="13210">
      <formula>IF(RIGHT(TEXT(AE108,"0.#"),1)=".",TRUE,FALSE)</formula>
    </cfRule>
  </conditionalFormatting>
  <conditionalFormatting sqref="AI108">
    <cfRule type="expression" dxfId="2633" priority="13207">
      <formula>IF(RIGHT(TEXT(AI108,"0.#"),1)=".",FALSE,TRUE)</formula>
    </cfRule>
    <cfRule type="expression" dxfId="2632" priority="13208">
      <formula>IF(RIGHT(TEXT(AI108,"0.#"),1)=".",TRUE,FALSE)</formula>
    </cfRule>
  </conditionalFormatting>
  <conditionalFormatting sqref="AM108">
    <cfRule type="expression" dxfId="2631" priority="13205">
      <formula>IF(RIGHT(TEXT(AM108,"0.#"),1)=".",FALSE,TRUE)</formula>
    </cfRule>
    <cfRule type="expression" dxfId="2630" priority="13206">
      <formula>IF(RIGHT(TEXT(AM108,"0.#"),1)=".",TRUE,FALSE)</formula>
    </cfRule>
  </conditionalFormatting>
  <conditionalFormatting sqref="AE110">
    <cfRule type="expression" dxfId="2629" priority="13201">
      <formula>IF(RIGHT(TEXT(AE110,"0.#"),1)=".",FALSE,TRUE)</formula>
    </cfRule>
    <cfRule type="expression" dxfId="2628" priority="13202">
      <formula>IF(RIGHT(TEXT(AE110,"0.#"),1)=".",TRUE,FALSE)</formula>
    </cfRule>
  </conditionalFormatting>
  <conditionalFormatting sqref="AI110">
    <cfRule type="expression" dxfId="2627" priority="13199">
      <formula>IF(RIGHT(TEXT(AI110,"0.#"),1)=".",FALSE,TRUE)</formula>
    </cfRule>
    <cfRule type="expression" dxfId="2626" priority="13200">
      <formula>IF(RIGHT(TEXT(AI110,"0.#"),1)=".",TRUE,FALSE)</formula>
    </cfRule>
  </conditionalFormatting>
  <conditionalFormatting sqref="AM110">
    <cfRule type="expression" dxfId="2625" priority="13197">
      <formula>IF(RIGHT(TEXT(AM110,"0.#"),1)=".",FALSE,TRUE)</formula>
    </cfRule>
    <cfRule type="expression" dxfId="2624" priority="13198">
      <formula>IF(RIGHT(TEXT(AM110,"0.#"),1)=".",TRUE,FALSE)</formula>
    </cfRule>
  </conditionalFormatting>
  <conditionalFormatting sqref="AE111">
    <cfRule type="expression" dxfId="2623" priority="13195">
      <formula>IF(RIGHT(TEXT(AE111,"0.#"),1)=".",FALSE,TRUE)</formula>
    </cfRule>
    <cfRule type="expression" dxfId="2622" priority="13196">
      <formula>IF(RIGHT(TEXT(AE111,"0.#"),1)=".",TRUE,FALSE)</formula>
    </cfRule>
  </conditionalFormatting>
  <conditionalFormatting sqref="AI111">
    <cfRule type="expression" dxfId="2621" priority="13193">
      <formula>IF(RIGHT(TEXT(AI111,"0.#"),1)=".",FALSE,TRUE)</formula>
    </cfRule>
    <cfRule type="expression" dxfId="2620" priority="13194">
      <formula>IF(RIGHT(TEXT(AI111,"0.#"),1)=".",TRUE,FALSE)</formula>
    </cfRule>
  </conditionalFormatting>
  <conditionalFormatting sqref="AM111">
    <cfRule type="expression" dxfId="2619" priority="13191">
      <formula>IF(RIGHT(TEXT(AM111,"0.#"),1)=".",FALSE,TRUE)</formula>
    </cfRule>
    <cfRule type="expression" dxfId="2618" priority="13192">
      <formula>IF(RIGHT(TEXT(AM111,"0.#"),1)=".",TRUE,FALSE)</formula>
    </cfRule>
  </conditionalFormatting>
  <conditionalFormatting sqref="AE113">
    <cfRule type="expression" dxfId="2617" priority="13187">
      <formula>IF(RIGHT(TEXT(AE113,"0.#"),1)=".",FALSE,TRUE)</formula>
    </cfRule>
    <cfRule type="expression" dxfId="2616" priority="13188">
      <formula>IF(RIGHT(TEXT(AE113,"0.#"),1)=".",TRUE,FALSE)</formula>
    </cfRule>
  </conditionalFormatting>
  <conditionalFormatting sqref="AI113">
    <cfRule type="expression" dxfId="2615" priority="13185">
      <formula>IF(RIGHT(TEXT(AI113,"0.#"),1)=".",FALSE,TRUE)</formula>
    </cfRule>
    <cfRule type="expression" dxfId="2614" priority="13186">
      <formula>IF(RIGHT(TEXT(AI113,"0.#"),1)=".",TRUE,FALSE)</formula>
    </cfRule>
  </conditionalFormatting>
  <conditionalFormatting sqref="AM113">
    <cfRule type="expression" dxfId="2613" priority="13183">
      <formula>IF(RIGHT(TEXT(AM113,"0.#"),1)=".",FALSE,TRUE)</formula>
    </cfRule>
    <cfRule type="expression" dxfId="2612" priority="13184">
      <formula>IF(RIGHT(TEXT(AM113,"0.#"),1)=".",TRUE,FALSE)</formula>
    </cfRule>
  </conditionalFormatting>
  <conditionalFormatting sqref="AE114">
    <cfRule type="expression" dxfId="2611" priority="13181">
      <formula>IF(RIGHT(TEXT(AE114,"0.#"),1)=".",FALSE,TRUE)</formula>
    </cfRule>
    <cfRule type="expression" dxfId="2610" priority="13182">
      <formula>IF(RIGHT(TEXT(AE114,"0.#"),1)=".",TRUE,FALSE)</formula>
    </cfRule>
  </conditionalFormatting>
  <conditionalFormatting sqref="AI114">
    <cfRule type="expression" dxfId="2609" priority="13179">
      <formula>IF(RIGHT(TEXT(AI114,"0.#"),1)=".",FALSE,TRUE)</formula>
    </cfRule>
    <cfRule type="expression" dxfId="2608" priority="13180">
      <formula>IF(RIGHT(TEXT(AI114,"0.#"),1)=".",TRUE,FALSE)</formula>
    </cfRule>
  </conditionalFormatting>
  <conditionalFormatting sqref="AM114">
    <cfRule type="expression" dxfId="2607" priority="13177">
      <formula>IF(RIGHT(TEXT(AM114,"0.#"),1)=".",FALSE,TRUE)</formula>
    </cfRule>
    <cfRule type="expression" dxfId="2606" priority="13178">
      <formula>IF(RIGHT(TEXT(AM114,"0.#"),1)=".",TRUE,FALSE)</formula>
    </cfRule>
  </conditionalFormatting>
  <conditionalFormatting sqref="AE116">
    <cfRule type="expression" dxfId="2605" priority="13173">
      <formula>IF(RIGHT(TEXT(AE116,"0.#"),1)=".",FALSE,TRUE)</formula>
    </cfRule>
    <cfRule type="expression" dxfId="2604" priority="13174">
      <formula>IF(RIGHT(TEXT(AE116,"0.#"),1)=".",TRUE,FALSE)</formula>
    </cfRule>
  </conditionalFormatting>
  <conditionalFormatting sqref="AI116">
    <cfRule type="expression" dxfId="2603" priority="13171">
      <formula>IF(RIGHT(TEXT(AI116,"0.#"),1)=".",FALSE,TRUE)</formula>
    </cfRule>
    <cfRule type="expression" dxfId="2602" priority="13172">
      <formula>IF(RIGHT(TEXT(AI116,"0.#"),1)=".",TRUE,FALSE)</formula>
    </cfRule>
  </conditionalFormatting>
  <conditionalFormatting sqref="AE117">
    <cfRule type="expression" dxfId="2601" priority="13167">
      <formula>IF(RIGHT(TEXT(AE117,"0.#"),1)=".",FALSE,TRUE)</formula>
    </cfRule>
    <cfRule type="expression" dxfId="2600" priority="13168">
      <formula>IF(RIGHT(TEXT(AE117,"0.#"),1)=".",TRUE,FALSE)</formula>
    </cfRule>
  </conditionalFormatting>
  <conditionalFormatting sqref="AI117">
    <cfRule type="expression" dxfId="2599" priority="13165">
      <formula>IF(RIGHT(TEXT(AI117,"0.#"),1)=".",FALSE,TRUE)</formula>
    </cfRule>
    <cfRule type="expression" dxfId="2598" priority="13166">
      <formula>IF(RIGHT(TEXT(AI117,"0.#"),1)=".",TRUE,FALSE)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U134:AU135">
    <cfRule type="expression" dxfId="2547" priority="13073">
      <formula>IF(RIGHT(TEXT(AU134,"0.#"),1)=".",FALSE,TRUE)</formula>
    </cfRule>
    <cfRule type="expression" dxfId="2546" priority="13074">
      <formula>IF(RIGHT(TEXT(AU134,"0.#"),1)=".",TRUE,FALSE)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40:AO867">
    <cfRule type="expression" dxfId="2515" priority="6643">
      <formula>IF(AND(AL840&gt;=0, RIGHT(TEXT(AL840,"0.#"),1)&lt;&gt;"."),TRUE,FALSE)</formula>
    </cfRule>
    <cfRule type="expression" dxfId="2514" priority="6644">
      <formula>IF(AND(AL840&gt;=0, RIGHT(TEXT(AL840,"0.#"),1)="."),TRUE,FALSE)</formula>
    </cfRule>
    <cfRule type="expression" dxfId="2513" priority="6645">
      <formula>IF(AND(AL840&lt;0, RIGHT(TEXT(AL840,"0.#"),1)&lt;&gt;"."),TRUE,FALSE)</formula>
    </cfRule>
    <cfRule type="expression" dxfId="2512" priority="6646">
      <formula>IF(AND(AL840&lt;0, RIGHT(TEXT(AL840,"0.#"),1)="."),TRUE,FALSE)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0:Y867">
    <cfRule type="expression" dxfId="2441" priority="2971">
      <formula>IF(RIGHT(TEXT(Y840,"0.#"),1)=".",FALSE,TRUE)</formula>
    </cfRule>
    <cfRule type="expression" dxfId="2440" priority="2972">
      <formula>IF(RIGHT(TEXT(Y840,"0.#"),1)=".",TRUE,FALSE)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3:AO1132">
    <cfRule type="expression" dxfId="2411" priority="2877">
      <formula>IF(AND(AL1103&gt;=0, RIGHT(TEXT(AL1103,"0.#"),1)&lt;&gt;"."),TRUE,FALSE)</formula>
    </cfRule>
    <cfRule type="expression" dxfId="2410" priority="2878">
      <formula>IF(AND(AL1103&gt;=0, RIGHT(TEXT(AL1103,"0.#"),1)="."),TRUE,FALSE)</formula>
    </cfRule>
    <cfRule type="expression" dxfId="2409" priority="2879">
      <formula>IF(AND(AL1103&lt;0, RIGHT(TEXT(AL1103,"0.#"),1)&lt;&gt;"."),TRUE,FALSE)</formula>
    </cfRule>
    <cfRule type="expression" dxfId="2408" priority="2880">
      <formula>IF(AND(AL1103&lt;0, RIGHT(TEXT(AL1103,"0.#"),1)="."),TRUE,FALSE)</formula>
    </cfRule>
  </conditionalFormatting>
  <conditionalFormatting sqref="Y1103:Y1132">
    <cfRule type="expression" dxfId="2407" priority="2875">
      <formula>IF(RIGHT(TEXT(Y1103,"0.#"),1)=".",FALSE,TRUE)</formula>
    </cfRule>
    <cfRule type="expression" dxfId="2406" priority="2876">
      <formula>IF(RIGHT(TEXT(Y1103,"0.#"),1)=".",TRUE,FALSE)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8:AO839">
    <cfRule type="expression" dxfId="2397" priority="2829">
      <formula>IF(AND(AL838&gt;=0, RIGHT(TEXT(AL838,"0.#"),1)&lt;&gt;"."),TRUE,FALSE)</formula>
    </cfRule>
    <cfRule type="expression" dxfId="2396" priority="2830">
      <formula>IF(AND(AL838&gt;=0, RIGHT(TEXT(AL838,"0.#"),1)="."),TRUE,FALSE)</formula>
    </cfRule>
    <cfRule type="expression" dxfId="2395" priority="2831">
      <formula>IF(AND(AL838&lt;0, RIGHT(TEXT(AL838,"0.#"),1)&lt;&gt;"."),TRUE,FALSE)</formula>
    </cfRule>
    <cfRule type="expression" dxfId="2394" priority="2832">
      <formula>IF(AND(AL838&lt;0, RIGHT(TEXT(AL838,"0.#"),1)="."),TRUE,FALSE)</formula>
    </cfRule>
  </conditionalFormatting>
  <conditionalFormatting sqref="Y838:Y839">
    <cfRule type="expression" dxfId="2393" priority="2827">
      <formula>IF(RIGHT(TEXT(Y838,"0.#"),1)=".",FALSE,TRUE)</formula>
    </cfRule>
    <cfRule type="expression" dxfId="2392" priority="2828">
      <formula>IF(RIGHT(TEXT(Y838,"0.#"),1)=".",TRUE,FALSE)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3:Y900">
    <cfRule type="expression" dxfId="2075" priority="2087">
      <formula>IF(RIGHT(TEXT(Y873,"0.#"),1)=".",FALSE,TRUE)</formula>
    </cfRule>
    <cfRule type="expression" dxfId="2074" priority="2088">
      <formula>IF(RIGHT(TEXT(Y873,"0.#"),1)=".",TRUE,FALSE)</formula>
    </cfRule>
  </conditionalFormatting>
  <conditionalFormatting sqref="Y871:Y872">
    <cfRule type="expression" dxfId="2073" priority="2081">
      <formula>IF(RIGHT(TEXT(Y871,"0.#"),1)=".",FALSE,TRUE)</formula>
    </cfRule>
    <cfRule type="expression" dxfId="2072" priority="2082">
      <formula>IF(RIGHT(TEXT(Y871,"0.#"),1)=".",TRUE,FALSE)</formula>
    </cfRule>
  </conditionalFormatting>
  <conditionalFormatting sqref="Y906:Y933">
    <cfRule type="expression" dxfId="2071" priority="2075">
      <formula>IF(RIGHT(TEXT(Y906,"0.#"),1)=".",FALSE,TRUE)</formula>
    </cfRule>
    <cfRule type="expression" dxfId="2070" priority="2076">
      <formula>IF(RIGHT(TEXT(Y906,"0.#"),1)=".",TRUE,FALSE)</formula>
    </cfRule>
  </conditionalFormatting>
  <conditionalFormatting sqref="Y904:Y905">
    <cfRule type="expression" dxfId="2069" priority="2069">
      <formula>IF(RIGHT(TEXT(Y904,"0.#"),1)=".",FALSE,TRUE)</formula>
    </cfRule>
    <cfRule type="expression" dxfId="2068" priority="2070">
      <formula>IF(RIGHT(TEXT(Y904,"0.#"),1)=".",TRUE,FALSE)</formula>
    </cfRule>
  </conditionalFormatting>
  <conditionalFormatting sqref="Y939:Y966">
    <cfRule type="expression" dxfId="2067" priority="2063">
      <formula>IF(RIGHT(TEXT(Y939,"0.#"),1)=".",FALSE,TRUE)</formula>
    </cfRule>
    <cfRule type="expression" dxfId="2066" priority="2064">
      <formula>IF(RIGHT(TEXT(Y939,"0.#"),1)=".",TRUE,FALSE)</formula>
    </cfRule>
  </conditionalFormatting>
  <conditionalFormatting sqref="Y937:Y938">
    <cfRule type="expression" dxfId="2065" priority="2057">
      <formula>IF(RIGHT(TEXT(Y937,"0.#"),1)=".",FALSE,TRUE)</formula>
    </cfRule>
    <cfRule type="expression" dxfId="2064" priority="2058">
      <formula>IF(RIGHT(TEXT(Y937,"0.#"),1)=".",TRUE,FALSE)</formula>
    </cfRule>
  </conditionalFormatting>
  <conditionalFormatting sqref="Y972:Y999">
    <cfRule type="expression" dxfId="2063" priority="2051">
      <formula>IF(RIGHT(TEXT(Y972,"0.#"),1)=".",FALSE,TRUE)</formula>
    </cfRule>
    <cfRule type="expression" dxfId="2062" priority="2052">
      <formula>IF(RIGHT(TEXT(Y972,"0.#"),1)=".",TRUE,FALSE)</formula>
    </cfRule>
  </conditionalFormatting>
  <conditionalFormatting sqref="Y970:Y971">
    <cfRule type="expression" dxfId="2061" priority="2045">
      <formula>IF(RIGHT(TEXT(Y970,"0.#"),1)=".",FALSE,TRUE)</formula>
    </cfRule>
    <cfRule type="expression" dxfId="2060" priority="2046">
      <formula>IF(RIGHT(TEXT(Y970,"0.#"),1)=".",TRUE,FALSE)</formula>
    </cfRule>
  </conditionalFormatting>
  <conditionalFormatting sqref="Y1005:Y1032">
    <cfRule type="expression" dxfId="2059" priority="2039">
      <formula>IF(RIGHT(TEXT(Y1005,"0.#"),1)=".",FALSE,TRUE)</formula>
    </cfRule>
    <cfRule type="expression" dxfId="2058" priority="2040">
      <formula>IF(RIGHT(TEXT(Y1005,"0.#"),1)=".",TRUE,FALSE)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3:AO900">
    <cfRule type="expression" dxfId="1977" priority="2089">
      <formula>IF(AND(AL873&gt;=0, RIGHT(TEXT(AL873,"0.#"),1)&lt;&gt;"."),TRUE,FALSE)</formula>
    </cfRule>
    <cfRule type="expression" dxfId="1976" priority="2090">
      <formula>IF(AND(AL873&gt;=0, RIGHT(TEXT(AL873,"0.#"),1)="."),TRUE,FALSE)</formula>
    </cfRule>
    <cfRule type="expression" dxfId="1975" priority="2091">
      <formula>IF(AND(AL873&lt;0, RIGHT(TEXT(AL873,"0.#"),1)&lt;&gt;"."),TRUE,FALSE)</formula>
    </cfRule>
    <cfRule type="expression" dxfId="1974" priority="2092">
      <formula>IF(AND(AL873&lt;0, RIGHT(TEXT(AL873,"0.#"),1)="."),TRUE,FALSE)</formula>
    </cfRule>
  </conditionalFormatting>
  <conditionalFormatting sqref="AL871:AO872">
    <cfRule type="expression" dxfId="1973" priority="2083">
      <formula>IF(AND(AL871&gt;=0, RIGHT(TEXT(AL871,"0.#"),1)&lt;&gt;"."),TRUE,FALSE)</formula>
    </cfRule>
    <cfRule type="expression" dxfId="1972" priority="2084">
      <formula>IF(AND(AL871&gt;=0, RIGHT(TEXT(AL871,"0.#"),1)="."),TRUE,FALSE)</formula>
    </cfRule>
    <cfRule type="expression" dxfId="1971" priority="2085">
      <formula>IF(AND(AL871&lt;0, RIGHT(TEXT(AL871,"0.#"),1)&lt;&gt;"."),TRUE,FALSE)</formula>
    </cfRule>
    <cfRule type="expression" dxfId="1970" priority="2086">
      <formula>IF(AND(AL871&lt;0, RIGHT(TEXT(AL871,"0.#"),1)="."),TRUE,FALSE)</formula>
    </cfRule>
  </conditionalFormatting>
  <conditionalFormatting sqref="AL906:AO933">
    <cfRule type="expression" dxfId="1969" priority="2077">
      <formula>IF(AND(AL906&gt;=0, RIGHT(TEXT(AL906,"0.#"),1)&lt;&gt;"."),TRUE,FALSE)</formula>
    </cfRule>
    <cfRule type="expression" dxfId="1968" priority="2078">
      <formula>IF(AND(AL906&gt;=0, RIGHT(TEXT(AL906,"0.#"),1)="."),TRUE,FALSE)</formula>
    </cfRule>
    <cfRule type="expression" dxfId="1967" priority="2079">
      <formula>IF(AND(AL906&lt;0, RIGHT(TEXT(AL906,"0.#"),1)&lt;&gt;"."),TRUE,FALSE)</formula>
    </cfRule>
    <cfRule type="expression" dxfId="1966" priority="2080">
      <formula>IF(AND(AL906&lt;0, RIGHT(TEXT(AL906,"0.#"),1)="."),TRUE,FALSE)</formula>
    </cfRule>
  </conditionalFormatting>
  <conditionalFormatting sqref="AL904:AO905">
    <cfRule type="expression" dxfId="1965" priority="2071">
      <formula>IF(AND(AL904&gt;=0, RIGHT(TEXT(AL904,"0.#"),1)&lt;&gt;"."),TRUE,FALSE)</formula>
    </cfRule>
    <cfRule type="expression" dxfId="1964" priority="2072">
      <formula>IF(AND(AL904&gt;=0, RIGHT(TEXT(AL904,"0.#"),1)="."),TRUE,FALSE)</formula>
    </cfRule>
    <cfRule type="expression" dxfId="1963" priority="2073">
      <formula>IF(AND(AL904&lt;0, RIGHT(TEXT(AL904,"0.#"),1)&lt;&gt;"."),TRUE,FALSE)</formula>
    </cfRule>
    <cfRule type="expression" dxfId="1962" priority="2074">
      <formula>IF(AND(AL904&lt;0, RIGHT(TEXT(AL904,"0.#"),1)="."),TRUE,FALSE)</formula>
    </cfRule>
  </conditionalFormatting>
  <conditionalFormatting sqref="AL939:AO966">
    <cfRule type="expression" dxfId="1961" priority="2065">
      <formula>IF(AND(AL939&gt;=0, RIGHT(TEXT(AL939,"0.#"),1)&lt;&gt;"."),TRUE,FALSE)</formula>
    </cfRule>
    <cfRule type="expression" dxfId="1960" priority="2066">
      <formula>IF(AND(AL939&gt;=0, RIGHT(TEXT(AL939,"0.#"),1)="."),TRUE,FALSE)</formula>
    </cfRule>
    <cfRule type="expression" dxfId="1959" priority="2067">
      <formula>IF(AND(AL939&lt;0, RIGHT(TEXT(AL939,"0.#"),1)&lt;&gt;"."),TRUE,FALSE)</formula>
    </cfRule>
    <cfRule type="expression" dxfId="1958" priority="2068">
      <formula>IF(AND(AL939&lt;0, RIGHT(TEXT(AL939,"0.#"),1)="."),TRUE,FALSE)</formula>
    </cfRule>
  </conditionalFormatting>
  <conditionalFormatting sqref="AL937:AO938">
    <cfRule type="expression" dxfId="1957" priority="2059">
      <formula>IF(AND(AL937&gt;=0, RIGHT(TEXT(AL937,"0.#"),1)&lt;&gt;"."),TRUE,FALSE)</formula>
    </cfRule>
    <cfRule type="expression" dxfId="1956" priority="2060">
      <formula>IF(AND(AL937&gt;=0, RIGHT(TEXT(AL937,"0.#"),1)="."),TRUE,FALSE)</formula>
    </cfRule>
    <cfRule type="expression" dxfId="1955" priority="2061">
      <formula>IF(AND(AL937&lt;0, RIGHT(TEXT(AL937,"0.#"),1)&lt;&gt;"."),TRUE,FALSE)</formula>
    </cfRule>
    <cfRule type="expression" dxfId="1954" priority="2062">
      <formula>IF(AND(AL937&lt;0, RIGHT(TEXT(AL937,"0.#"),1)="."),TRUE,FALSE)</formula>
    </cfRule>
  </conditionalFormatting>
  <conditionalFormatting sqref="AL972:AO999">
    <cfRule type="expression" dxfId="1953" priority="2053">
      <formula>IF(AND(AL972&gt;=0, RIGHT(TEXT(AL972,"0.#"),1)&lt;&gt;"."),TRUE,FALSE)</formula>
    </cfRule>
    <cfRule type="expression" dxfId="1952" priority="2054">
      <formula>IF(AND(AL972&gt;=0, RIGHT(TEXT(AL972,"0.#"),1)="."),TRUE,FALSE)</formula>
    </cfRule>
    <cfRule type="expression" dxfId="1951" priority="2055">
      <formula>IF(AND(AL972&lt;0, RIGHT(TEXT(AL972,"0.#"),1)&lt;&gt;"."),TRUE,FALSE)</formula>
    </cfRule>
    <cfRule type="expression" dxfId="1950" priority="2056">
      <formula>IF(AND(AL972&lt;0, RIGHT(TEXT(AL972,"0.#"),1)="."),TRUE,FALSE)</formula>
    </cfRule>
  </conditionalFormatting>
  <conditionalFormatting sqref="AL970:AO971">
    <cfRule type="expression" dxfId="1949" priority="2047">
      <formula>IF(AND(AL970&gt;=0, RIGHT(TEXT(AL970,"0.#"),1)&lt;&gt;"."),TRUE,FALSE)</formula>
    </cfRule>
    <cfRule type="expression" dxfId="1948" priority="2048">
      <formula>IF(AND(AL970&gt;=0, RIGHT(TEXT(AL970,"0.#"),1)="."),TRUE,FALSE)</formula>
    </cfRule>
    <cfRule type="expression" dxfId="1947" priority="2049">
      <formula>IF(AND(AL970&lt;0, RIGHT(TEXT(AL970,"0.#"),1)&lt;&gt;"."),TRUE,FALSE)</formula>
    </cfRule>
    <cfRule type="expression" dxfId="1946" priority="2050">
      <formula>IF(AND(AL970&lt;0, RIGHT(TEXT(AL970,"0.#"),1)="."),TRUE,FALSE)</formula>
    </cfRule>
  </conditionalFormatting>
  <conditionalFormatting sqref="AL1005:AO1032">
    <cfRule type="expression" dxfId="1945" priority="2041">
      <formula>IF(AND(AL1005&gt;=0, RIGHT(TEXT(AL1005,"0.#"),1)&lt;&gt;"."),TRUE,FALSE)</formula>
    </cfRule>
    <cfRule type="expression" dxfId="1944" priority="2042">
      <formula>IF(AND(AL1005&gt;=0, RIGHT(TEXT(AL1005,"0.#"),1)="."),TRUE,FALSE)</formula>
    </cfRule>
    <cfRule type="expression" dxfId="1943" priority="2043">
      <formula>IF(AND(AL1005&lt;0, RIGHT(TEXT(AL1005,"0.#"),1)&lt;&gt;"."),TRUE,FALSE)</formula>
    </cfRule>
    <cfRule type="expression" dxfId="1942" priority="2044">
      <formula>IF(AND(AL1005&lt;0, RIGHT(TEXT(AL1005,"0.#"),1)="."),TRUE,FALSE)</formula>
    </cfRule>
  </conditionalFormatting>
  <conditionalFormatting sqref="AL1003:AO1004">
    <cfRule type="expression" dxfId="1941" priority="2035">
      <formula>IF(AND(AL1003&gt;=0, RIGHT(TEXT(AL1003,"0.#"),1)&lt;&gt;"."),TRUE,FALSE)</formula>
    </cfRule>
    <cfRule type="expression" dxfId="1940" priority="2036">
      <formula>IF(AND(AL1003&gt;=0, RIGHT(TEXT(AL1003,"0.#"),1)="."),TRUE,FALSE)</formula>
    </cfRule>
    <cfRule type="expression" dxfId="1939" priority="2037">
      <formula>IF(AND(AL1003&lt;0, RIGHT(TEXT(AL1003,"0.#"),1)&lt;&gt;"."),TRUE,FALSE)</formula>
    </cfRule>
    <cfRule type="expression" dxfId="1938" priority="2038">
      <formula>IF(AND(AL1003&lt;0, RIGHT(TEXT(AL1003,"0.#"),1)="."),TRUE,FALSE)</formula>
    </cfRule>
  </conditionalFormatting>
  <conditionalFormatting sqref="Y1003:Y1004">
    <cfRule type="expression" dxfId="1937" priority="2033">
      <formula>IF(RIGHT(TEXT(Y1003,"0.#"),1)=".",FALSE,TRUE)</formula>
    </cfRule>
    <cfRule type="expression" dxfId="1936" priority="2034">
      <formula>IF(RIGHT(TEXT(Y1003,"0.#"),1)=".",TRUE,FALSE)</formula>
    </cfRule>
  </conditionalFormatting>
  <conditionalFormatting sqref="AL1038:AO1065">
    <cfRule type="expression" dxfId="1935" priority="2029">
      <formula>IF(AND(AL1038&gt;=0, RIGHT(TEXT(AL1038,"0.#"),1)&lt;&gt;"."),TRUE,FALSE)</formula>
    </cfRule>
    <cfRule type="expression" dxfId="1934" priority="2030">
      <formula>IF(AND(AL1038&gt;=0, RIGHT(TEXT(AL1038,"0.#"),1)="."),TRUE,FALSE)</formula>
    </cfRule>
    <cfRule type="expression" dxfId="1933" priority="2031">
      <formula>IF(AND(AL1038&lt;0, RIGHT(TEXT(AL1038,"0.#"),1)&lt;&gt;"."),TRUE,FALSE)</formula>
    </cfRule>
    <cfRule type="expression" dxfId="1932" priority="2032">
      <formula>IF(AND(AL1038&lt;0, RIGHT(TEXT(AL1038,"0.#"),1)="."),TRUE,FALSE)</formula>
    </cfRule>
  </conditionalFormatting>
  <conditionalFormatting sqref="Y1038:Y1065">
    <cfRule type="expression" dxfId="1931" priority="2027">
      <formula>IF(RIGHT(TEXT(Y1038,"0.#"),1)=".",FALSE,TRUE)</formula>
    </cfRule>
    <cfRule type="expression" dxfId="1930" priority="2028">
      <formula>IF(RIGHT(TEXT(Y1038,"0.#"),1)=".",TRUE,FALSE)</formula>
    </cfRule>
  </conditionalFormatting>
  <conditionalFormatting sqref="AL1036:AO1037">
    <cfRule type="expression" dxfId="1929" priority="2023">
      <formula>IF(AND(AL1036&gt;=0, RIGHT(TEXT(AL1036,"0.#"),1)&lt;&gt;"."),TRUE,FALSE)</formula>
    </cfRule>
    <cfRule type="expression" dxfId="1928" priority="2024">
      <formula>IF(AND(AL1036&gt;=0, RIGHT(TEXT(AL1036,"0.#"),1)="."),TRUE,FALSE)</formula>
    </cfRule>
    <cfRule type="expression" dxfId="1927" priority="2025">
      <formula>IF(AND(AL1036&lt;0, RIGHT(TEXT(AL1036,"0.#"),1)&lt;&gt;"."),TRUE,FALSE)</formula>
    </cfRule>
    <cfRule type="expression" dxfId="1926" priority="2026">
      <formula>IF(AND(AL1036&lt;0, RIGHT(TEXT(AL1036,"0.#"),1)="."),TRUE,FALSE)</formula>
    </cfRule>
  </conditionalFormatting>
  <conditionalFormatting sqref="Y1036:Y1037">
    <cfRule type="expression" dxfId="1925" priority="2021">
      <formula>IF(RIGHT(TEXT(Y1036,"0.#"),1)=".",FALSE,TRUE)</formula>
    </cfRule>
    <cfRule type="expression" dxfId="1924" priority="2022">
      <formula>IF(RIGHT(TEXT(Y1036,"0.#"),1)=".",TRUE,FALSE)</formula>
    </cfRule>
  </conditionalFormatting>
  <conditionalFormatting sqref="AL1071:AO1098">
    <cfRule type="expression" dxfId="1923" priority="2017">
      <formula>IF(AND(AL1071&gt;=0, RIGHT(TEXT(AL1071,"0.#"),1)&lt;&gt;"."),TRUE,FALSE)</formula>
    </cfRule>
    <cfRule type="expression" dxfId="1922" priority="2018">
      <formula>IF(AND(AL1071&gt;=0, RIGHT(TEXT(AL1071,"0.#"),1)="."),TRUE,FALSE)</formula>
    </cfRule>
    <cfRule type="expression" dxfId="1921" priority="2019">
      <formula>IF(AND(AL1071&lt;0, RIGHT(TEXT(AL1071,"0.#"),1)&lt;&gt;"."),TRUE,FALSE)</formula>
    </cfRule>
    <cfRule type="expression" dxfId="1920" priority="2020">
      <formula>IF(AND(AL1071&lt;0, RIGHT(TEXT(AL1071,"0.#"),1)="."),TRUE,FALSE)</formula>
    </cfRule>
  </conditionalFormatting>
  <conditionalFormatting sqref="Y1071:Y1098">
    <cfRule type="expression" dxfId="1919" priority="2015">
      <formula>IF(RIGHT(TEXT(Y1071,"0.#"),1)=".",FALSE,TRUE)</formula>
    </cfRule>
    <cfRule type="expression" dxfId="1918" priority="2016">
      <formula>IF(RIGHT(TEXT(Y1071,"0.#"),1)=".",TRUE,FALSE)</formula>
    </cfRule>
  </conditionalFormatting>
  <conditionalFormatting sqref="AL1069:AO1070">
    <cfRule type="expression" dxfId="1917" priority="2011">
      <formula>IF(AND(AL1069&gt;=0, RIGHT(TEXT(AL1069,"0.#"),1)&lt;&gt;"."),TRUE,FALSE)</formula>
    </cfRule>
    <cfRule type="expression" dxfId="1916" priority="2012">
      <formula>IF(AND(AL1069&gt;=0, RIGHT(TEXT(AL1069,"0.#"),1)="."),TRUE,FALSE)</formula>
    </cfRule>
    <cfRule type="expression" dxfId="1915" priority="2013">
      <formula>IF(AND(AL1069&lt;0, RIGHT(TEXT(AL1069,"0.#"),1)&lt;&gt;"."),TRUE,FALSE)</formula>
    </cfRule>
    <cfRule type="expression" dxfId="1914" priority="2014">
      <formula>IF(AND(AL1069&lt;0, RIGHT(TEXT(AL1069,"0.#"),1)="."),TRUE,FALSE)</formula>
    </cfRule>
  </conditionalFormatting>
  <conditionalFormatting sqref="Y1069:Y1070">
    <cfRule type="expression" dxfId="1913" priority="2009">
      <formula>IF(RIGHT(TEXT(Y1069,"0.#"),1)=".",FALSE,TRUE)</formula>
    </cfRule>
    <cfRule type="expression" dxfId="1912" priority="2010">
      <formula>IF(RIGHT(TEXT(Y1069,"0.#"),1)=".",TRUE,FALSE)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134:AE135 AI134:AI135 AM134:AM135 AQ134:AQ135">
    <cfRule type="expression" dxfId="717" priority="17">
      <formula>IF(RIGHT(TEXT(AE134,"0.#"),1)=".",FALSE,TRUE)</formula>
    </cfRule>
    <cfRule type="expression" dxfId="716" priority="18">
      <formula>IF(RIGHT(TEXT(AE134,"0.#"),1)=".",TRUE,FALSE)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Q102">
    <cfRule type="expression" dxfId="709" priority="9">
      <formula>IF(RIGHT(TEXT(AQ102,"0.#"),1)=".",FALSE,TRUE)</formula>
    </cfRule>
    <cfRule type="expression" dxfId="708" priority="10">
      <formula>IF(RIGHT(TEXT(AQ102,"0.#"),1)=".",TRUE,FALSE)</formula>
    </cfRule>
  </conditionalFormatting>
  <conditionalFormatting sqref="AQ116">
    <cfRule type="expression" dxfId="707" priority="7">
      <formula>IF(RIGHT(TEXT(AQ116,"0.#"),1)=".",FALSE,TRUE)</formula>
    </cfRule>
    <cfRule type="expression" dxfId="706" priority="8">
      <formula>IF(RIGHT(TEXT(AQ116,"0.#"),1)=".",TRUE,FALSE)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5" max="49" man="1"/>
    <brk id="735"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564</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t="s">
        <v>564</v>
      </c>
      <c r="C12" s="13" t="str">
        <f t="shared" ref="C12:C24" si="9">IF(B12="","",A12)</f>
        <v>障害者施策</v>
      </c>
      <c r="D12" s="13" t="str">
        <f t="shared" si="8"/>
        <v>障害者施策</v>
      </c>
      <c r="F12" s="18" t="s">
        <v>119</v>
      </c>
      <c r="G12" s="17"/>
      <c r="H12" s="13" t="str">
        <f t="shared" si="1"/>
        <v/>
      </c>
      <c r="I12" s="13" t="str">
        <f t="shared" si="5"/>
        <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障害者施策</v>
      </c>
      <c r="F14" s="18" t="s">
        <v>121</v>
      </c>
      <c r="G14" s="17" t="s">
        <v>564</v>
      </c>
      <c r="H14" s="13" t="str">
        <f t="shared" si="1"/>
        <v>労働保険特別会計雇用勘定</v>
      </c>
      <c r="I14" s="13" t="str">
        <f t="shared" si="5"/>
        <v>労働保険特別会計雇用勘定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労働保険特別会計雇用勘定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労働保険特別会計雇用勘定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労働保険特別会計雇用勘定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労働保険特別会計雇用勘定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労働保険特別会計雇用勘定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労働保険特別会計雇用勘定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労働保険特別会計雇用勘定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労働保険特別会計雇用勘定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労働保険特別会計雇用勘定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障害者施策</v>
      </c>
      <c r="F24" s="18" t="s">
        <v>414</v>
      </c>
      <c r="G24" s="17"/>
      <c r="H24" s="13" t="str">
        <f t="shared" si="1"/>
        <v/>
      </c>
      <c r="I24" s="13" t="str">
        <f t="shared" si="5"/>
        <v>労働保険特別会計雇用勘定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労働保険特別会計雇用勘定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395</v>
      </c>
      <c r="AF2" s="379"/>
      <c r="AG2" s="379"/>
      <c r="AH2" s="379"/>
      <c r="AI2" s="379" t="s">
        <v>393</v>
      </c>
      <c r="AJ2" s="379"/>
      <c r="AK2" s="379"/>
      <c r="AL2" s="379"/>
      <c r="AM2" s="379" t="s">
        <v>422</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395</v>
      </c>
      <c r="AF9" s="379"/>
      <c r="AG9" s="379"/>
      <c r="AH9" s="379"/>
      <c r="AI9" s="379" t="s">
        <v>393</v>
      </c>
      <c r="AJ9" s="379"/>
      <c r="AK9" s="379"/>
      <c r="AL9" s="379"/>
      <c r="AM9" s="379" t="s">
        <v>422</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395</v>
      </c>
      <c r="AF16" s="379"/>
      <c r="AG16" s="379"/>
      <c r="AH16" s="379"/>
      <c r="AI16" s="379" t="s">
        <v>393</v>
      </c>
      <c r="AJ16" s="379"/>
      <c r="AK16" s="379"/>
      <c r="AL16" s="379"/>
      <c r="AM16" s="379" t="s">
        <v>422</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395</v>
      </c>
      <c r="AF23" s="379"/>
      <c r="AG23" s="379"/>
      <c r="AH23" s="379"/>
      <c r="AI23" s="379" t="s">
        <v>393</v>
      </c>
      <c r="AJ23" s="379"/>
      <c r="AK23" s="379"/>
      <c r="AL23" s="379"/>
      <c r="AM23" s="379" t="s">
        <v>422</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395</v>
      </c>
      <c r="AF30" s="379"/>
      <c r="AG30" s="379"/>
      <c r="AH30" s="379"/>
      <c r="AI30" s="379" t="s">
        <v>393</v>
      </c>
      <c r="AJ30" s="379"/>
      <c r="AK30" s="379"/>
      <c r="AL30" s="379"/>
      <c r="AM30" s="379" t="s">
        <v>422</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395</v>
      </c>
      <c r="AF37" s="379"/>
      <c r="AG37" s="379"/>
      <c r="AH37" s="379"/>
      <c r="AI37" s="379" t="s">
        <v>393</v>
      </c>
      <c r="AJ37" s="379"/>
      <c r="AK37" s="379"/>
      <c r="AL37" s="379"/>
      <c r="AM37" s="379" t="s">
        <v>422</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395</v>
      </c>
      <c r="AF44" s="379"/>
      <c r="AG44" s="379"/>
      <c r="AH44" s="379"/>
      <c r="AI44" s="379" t="s">
        <v>393</v>
      </c>
      <c r="AJ44" s="379"/>
      <c r="AK44" s="379"/>
      <c r="AL44" s="379"/>
      <c r="AM44" s="379" t="s">
        <v>422</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395</v>
      </c>
      <c r="AF51" s="379"/>
      <c r="AG51" s="379"/>
      <c r="AH51" s="379"/>
      <c r="AI51" s="379" t="s">
        <v>393</v>
      </c>
      <c r="AJ51" s="379"/>
      <c r="AK51" s="379"/>
      <c r="AL51" s="379"/>
      <c r="AM51" s="379" t="s">
        <v>422</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395</v>
      </c>
      <c r="AF58" s="379"/>
      <c r="AG58" s="379"/>
      <c r="AH58" s="379"/>
      <c r="AI58" s="379" t="s">
        <v>393</v>
      </c>
      <c r="AJ58" s="379"/>
      <c r="AK58" s="379"/>
      <c r="AL58" s="379"/>
      <c r="AM58" s="379" t="s">
        <v>422</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395</v>
      </c>
      <c r="AF65" s="379"/>
      <c r="AG65" s="379"/>
      <c r="AH65" s="379"/>
      <c r="AI65" s="379" t="s">
        <v>393</v>
      </c>
      <c r="AJ65" s="379"/>
      <c r="AK65" s="379"/>
      <c r="AL65" s="379"/>
      <c r="AM65" s="379" t="s">
        <v>422</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369</v>
      </c>
      <c r="H2" s="444"/>
      <c r="I2" s="444"/>
      <c r="J2" s="444"/>
      <c r="K2" s="444"/>
      <c r="L2" s="444"/>
      <c r="M2" s="444"/>
      <c r="N2" s="444"/>
      <c r="O2" s="444"/>
      <c r="P2" s="444"/>
      <c r="Q2" s="444"/>
      <c r="R2" s="444"/>
      <c r="S2" s="444"/>
      <c r="T2" s="444"/>
      <c r="U2" s="444"/>
      <c r="V2" s="444"/>
      <c r="W2" s="444"/>
      <c r="X2" s="444"/>
      <c r="Y2" s="444"/>
      <c r="Z2" s="444"/>
      <c r="AA2" s="444"/>
      <c r="AB2" s="445"/>
      <c r="AC2" s="443" t="s">
        <v>371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70"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2020-06-23T08:07:00Z</cp:lastPrinted>
  <dcterms:created xsi:type="dcterms:W3CDTF">2012-03-13T00:50:25Z</dcterms:created>
  <dcterms:modified xsi:type="dcterms:W3CDTF">2020-10-02T17:48:22Z</dcterms:modified>
</cp:coreProperties>
</file>