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RQXH\Desktop\油川→前田\R2\20' その他\02 行政事業レビュー\05 過去レビュー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<sst xmlns="http://schemas.openxmlformats.org/spreadsheetml/2006/main" count="3032" uniqueCount="678">
  <si>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</si>
  <si>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</si>
  <si>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</si>
  <si>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</si>
  <si>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</si>
  <si>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</si>
  <si>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</si>
  <si>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</si>
  <si>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</si>
  <si>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</si>
  <si>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</si>
  <si>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</si>
  <si>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</si>
  <si>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</si>
  <si>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</si>
  <si>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</si>
  <si>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</si>
  <si>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</si>
  <si>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</si>
  <si>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</si>
  <si>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</si>
  <si>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</si>
  <si>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</si>
  <si>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</si>
  <si>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</si>
  <si>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</si>
  <si>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</si>
  <si>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</si>
  <si>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</si>
  <si>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</si>
  <si>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</si>
  <si>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</si>
  <si>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</si>
  <si>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</si>
  <si>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</si>
  <si>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</si>
  <si>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</si>
  <si>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</si>
  <si>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</si>
  <si>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</si>
  <si>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</si>
  <si>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</si>
  <si>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</si>
  <si>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</si>
  <si>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</si>
  <si>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</si>
  <si>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</si>
  <si>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</si>
  <si>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</si>
  <si>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</si>
  <si>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</si>
  <si>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</si>
  <si>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</si>
  <si>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</si>
  <si>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</si>
  <si>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</si>
  <si>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</si>
  <si>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</si>
  <si>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</si>
  <si>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</si>
  <si>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</si>
  <si>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</si>
  <si>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</si>
  <si>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</si>
  <si>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</si>
  <si>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</si>
  <si>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</si>
  <si>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</si>
  <si>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</si>
  <si>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</si>
  <si>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</si>
  <si>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</si>
  <si>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</si>
  <si>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</si>
  <si>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</si>
  <si>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</si>
  <si>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</si>
  <si>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</si>
  <si>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</si>
  <si>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</si>
  <si>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</si>
  <si>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</si>
  <si>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</si>
  <si>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</si>
  <si>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</si>
  <si>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</si>
  <si>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</si>
  <si>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</si>
  <si>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</si>
  <si>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</si>
  <si>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</si>
  <si>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</si>
  <si>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</si>
  <si>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</si>
  <si>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</si>
  <si>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</si>
  <si>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</si>
  <si>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</si>
  <si>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</si>
  <si>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</si>
  <si>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</si>
  <si>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</si>
  <si>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</si>
  <si>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</si>
  <si>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</si>
  <si>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</si>
  <si>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</si>
  <si>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</si>
  <si>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</si>
  <si>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</si>
  <si>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</si>
  <si>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</si>
  <si>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</si>
  <si>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</si>
  <si>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</si>
  <si>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</si>
  <si>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</si>
  <si>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</si>
  <si>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</si>
  <si>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</si>
  <si>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</si>
  <si>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</si>
  <si>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</si>
  <si>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</si>
  <si>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</si>
  <si>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</si>
  <si>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</si>
  <si>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</si>
  <si>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</si>
  <si>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</si>
  <si>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</si>
  <si>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</si>
  <si>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</si>
  <si>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</si>
  <si>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</si>
  <si>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</si>
  <si>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</si>
  <si>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</si>
  <si>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</si>
  <si>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</si>
  <si>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</si>
  <si>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</si>
  <si>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</si>
  <si>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</si>
  <si>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</si>
  <si>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</si>
  <si>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</si>
  <si>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</si>
  <si>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</si>
  <si>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</si>
  <si>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</si>
  <si>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</si>
  <si>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</si>
  <si>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</si>
  <si>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</si>
  <si>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</si>
  <si>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</si>
  <si>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</si>
  <si>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</si>
  <si>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</si>
  <si>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</si>
  <si>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</si>
  <si>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</si>
  <si>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</si>
  <si>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</si>
  <si>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</si>
  <si>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</si>
  <si>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</si>
  <si>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</si>
  <si>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</si>
  <si>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</si>
  <si>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</si>
  <si>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</si>
  <si>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</si>
  <si>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</si>
  <si>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</si>
  <si>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</si>
  <si>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</si>
  <si>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</si>
  <si>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</si>
  <si>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</si>
  <si>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</si>
  <si>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</si>
  <si>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</si>
  <si>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</si>
  <si>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</si>
  <si>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</si>
  <si>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</si>
  <si>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</si>
  <si>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</si>
  <si>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</si>
  <si>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</si>
  <si>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</si>
  <si>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</si>
  <si>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</si>
  <si>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</si>
  <si>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</si>
  <si>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</si>
  <si>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</si>
  <si>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</si>
  <si>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</si>
  <si>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</si>
  <si>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</si>
  <si>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</si>
  <si>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</si>
  <si>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</si>
  <si>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</si>
  <si>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</si>
  <si>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</si>
  <si>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</si>
  <si>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</si>
  <si>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</si>
  <si>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</si>
  <si>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</si>
  <si>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</si>
  <si>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</si>
  <si>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</si>
  <si>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</si>
  <si>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</si>
  <si>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</si>
  <si>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</si>
  <si>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</si>
  <si>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</si>
  <si>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</si>
  <si>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</si>
  <si>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</si>
  <si>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</si>
  <si>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</si>
  <si>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</si>
  <si>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</si>
  <si>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</si>
  <si>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</si>
  <si>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</si>
  <si>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</si>
  <si>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</si>
  <si>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</si>
  <si>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</si>
  <si>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</si>
  <si>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</si>
  <si>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</si>
  <si>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</si>
  <si>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</si>
  <si>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</si>
  <si>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</si>
  <si>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</si>
  <si>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</si>
  <si>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</si>
  <si>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</si>
  <si>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</si>
  <si>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</si>
  <si>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</si>
  <si>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</si>
  <si>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</si>
  <si>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</si>
  <si>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</si>
  <si>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</si>
  <si>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</si>
  <si>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</si>
  <si>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</si>
  <si>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</si>
  <si>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</si>
  <si>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</si>
  <si>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</si>
  <si>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</si>
  <si>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</si>
  <si>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</si>
  <si>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</si>
  <si>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</si>
  <si>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</si>
  <si>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</si>
  <si>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</si>
  <si>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</si>
  <si>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</si>
  <si>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</si>
  <si>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</si>
  <si>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</si>
  <si>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</si>
  <si>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</si>
  <si>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</si>
  <si>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</si>
  <si>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</si>
  <si>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</si>
  <si>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</si>
  <si>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</si>
  <si>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</si>
  <si>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</si>
  <si>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</si>
  <si>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</si>
  <si>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</si>
  <si>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</si>
  <si>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</si>
  <si>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</si>
  <si>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</si>
  <si>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</si>
  <si>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</si>
  <si>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</si>
  <si>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</si>
  <si>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</si>
  <si>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</si>
  <si>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</si>
  <si>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</si>
  <si>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</si>
  <si>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</si>
  <si>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</si>
  <si>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</si>
  <si>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</si>
  <si>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</si>
  <si>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</si>
  <si>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</si>
  <si>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</si>
  <si>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</si>
  <si>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</si>
  <si>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</si>
  <si>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</si>
  <si>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</si>
  <si>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</si>
  <si>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</si>
  <si>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</si>
  <si>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</si>
  <si>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</si>
  <si>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</si>
  <si>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</si>
  <si>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</si>
  <si>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</si>
  <si>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</si>
  <si>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</si>
  <si>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</si>
  <si>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</si>
  <si>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</si>
  <si>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</si>
  <si>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</si>
  <si>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</si>
  <si>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</si>
  <si>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</si>
  <si>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</si>
  <si>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</si>
  <si>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</si>
  <si>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</si>
  <si>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</si>
  <si>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</si>
  <si>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</si>
  <si>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</si>
  <si>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</si>
  <si>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</si>
  <si>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</si>
  <si>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</si>
  <si>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</si>
  <si>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</si>
  <si>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</si>
  <si>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</si>
  <si>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</si>
  <si>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</si>
  <si>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</si>
  <si>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</si>
  <si>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</si>
  <si>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</si>
  <si>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</si>
  <si>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</si>
  <si>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</si>
  <si>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</si>
  <si>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</si>
  <si>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</si>
  <si>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</si>
  <si>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</si>
  <si>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</si>
  <si>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</si>
  <si>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</si>
  <si>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</si>
  <si>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</si>
  <si>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</si>
  <si>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</si>
  <si>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</si>
  <si>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</si>
  <si>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</si>
  <si>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</si>
  <si>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</si>
  <si>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</si>
  <si>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</si>
  <si>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</si>
  <si>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</si>
  <si>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</si>
  <si>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</si>
  <si>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</si>
  <si>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</si>
  <si>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</si>
  <si>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</si>
  <si>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</si>
  <si>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</si>
  <si>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</si>
  <si>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</si>
  <si>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</si>
  <si>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</si>
  <si>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</si>
  <si>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</si>
  <si>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</si>
  <si>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</si>
  <si>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</si>
  <si>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</si>
  <si>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</si>
  <si>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</si>
  <si>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</si>
  <si>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</si>
  <si>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</si>
  <si>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</si>
  <si>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</si>
  <si>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</si>
  <si>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</si>
  <si>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</si>
  <si>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</si>
  <si>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</si>
  <si>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</si>
  <si>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</si>
  <si>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</si>
  <si>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</si>
  <si>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</si>
  <si>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</si>
  <si>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</si>
  <si>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</si>
  <si>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</si>
  <si>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</si>
  <si>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</si>
  <si>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</si>
  <si>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</si>
  <si>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</si>
  <si>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</si>
  <si>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</si>
  <si>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</si>
  <si>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</si>
  <si>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</si>
  <si>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</si>
  <si>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</si>
  <si>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</si>
  <si>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</si>
  <si>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</si>
  <si>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</si>
  <si>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</si>
  <si>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</si>
  <si>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</si>
  <si>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</si>
  <si>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</si>
  <si>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</si>
  <si>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</si>
  <si>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</si>
  <si>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</si>
  <si>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</si>
  <si>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</si>
  <si>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</si>
  <si>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</si>
  <si>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</si>
  <si>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</si>
  <si>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</si>
  <si>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</si>
  <si>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</si>
  <si>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</si>
  <si>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</si>
  <si>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</si>
  <si>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</si>
  <si>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</si>
  <si>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</si>
  <si>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</si>
  <si>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</si>
  <si>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</si>
  <si>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</si>
  <si>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</si>
  <si>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</si>
  <si>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</si>
  <si>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</si>
  <si>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</si>
  <si>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</si>
  <si>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</si>
  <si>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</si>
  <si>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</si>
  <si>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</si>
  <si>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</si>
  <si>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</si>
  <si>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</si>
  <si>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</si>
  <si>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</si>
  <si>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</si>
  <si>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</si>
  <si>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</si>
  <si>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</si>
  <si>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</si>
  <si>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</si>
  <si>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</si>
  <si>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</si>
  <si>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</si>
  <si>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</si>
  <si>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</si>
  <si>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</si>
  <si>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</si>
  <si>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</si>
  <si>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</si>
  <si>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</si>
  <si>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</si>
  <si>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</si>
  <si>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</si>
  <si>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</si>
  <si>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</si>
  <si>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</si>
  <si>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</si>
  <si>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</si>
  <si>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</si>
  <si>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</si>
  <si>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</si>
  <si>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</si>
  <si>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</si>
  <si>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</si>
  <si>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</si>
  <si>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</si>
  <si>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</si>
  <si>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</si>
  <si>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</si>
  <si>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</si>
  <si>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</si>
  <si>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</si>
  <si>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</si>
  <si>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</si>
  <si>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</si>
  <si>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</si>
  <si>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</si>
  <si>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</si>
  <si>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</si>
  <si>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</si>
  <si>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</si>
  <si>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</si>
  <si>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</si>
  <si>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</si>
  <si>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</si>
  <si>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</si>
  <si>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</si>
  <si>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</si>
  <si>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</si>
  <si>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</si>
  <si>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</si>
  <si>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</si>
  <si>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</si>
  <si>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</si>
  <si>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</si>
  <si>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</si>
  <si>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</si>
  <si>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</si>
  <si>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</si>
  <si>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</si>
  <si>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</si>
  <si>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</si>
  <si>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</si>
  <si>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</si>
  <si>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</si>
  <si>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</si>
  <si>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</si>
  <si>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</si>
  <si>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</si>
  <si>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</si>
  <si>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</si>
  <si>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</si>
  <si>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</si>
  <si>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</si>
  <si>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</si>
  <si>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</si>
  <si>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</si>
  <si>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刑務所出所者等就労支援事業</t>
    <phoneticPr fontId="5"/>
  </si>
  <si>
    <t>職業安定局</t>
    <rPh sb="0" eb="2">
      <t>ショクギョウ</t>
    </rPh>
    <rPh sb="2" eb="4">
      <t>アンテイ</t>
    </rPh>
    <rPh sb="4" eb="5">
      <t>キョク</t>
    </rPh>
    <phoneticPr fontId="5"/>
  </si>
  <si>
    <t>厚生労働省</t>
  </si>
  <si>
    <t>雇用開発企画課就労支援室</t>
    <rPh sb="0" eb="2">
      <t>コヨウ</t>
    </rPh>
    <rPh sb="2" eb="4">
      <t>カイハツ</t>
    </rPh>
    <rPh sb="4" eb="6">
      <t>キカク</t>
    </rPh>
    <rPh sb="6" eb="7">
      <t>カ</t>
    </rPh>
    <rPh sb="7" eb="9">
      <t>シュウロウ</t>
    </rPh>
    <rPh sb="9" eb="12">
      <t>シエンシツ</t>
    </rPh>
    <phoneticPr fontId="5"/>
  </si>
  <si>
    <t>就労支援室長
伊藤　浩之</t>
    <phoneticPr fontId="5"/>
  </si>
  <si>
    <t>○</t>
  </si>
  <si>
    <t>再犯の防止等の推進に関する法律第12条、第14条
雇用保険法第62条第1項第6号</t>
  </si>
  <si>
    <t>再犯防止推進計画（平成29年12月15日閣議決定）</t>
  </si>
  <si>
    <t>　刑務所出所者等の多くは、①社会復帰後に十分な貯蓄や住居の確保がされていないこと、②前歴が故に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自立を図ることを目的としている。</t>
  </si>
  <si>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トライアル雇用などの就労支援メニューを実施している。</t>
  </si>
  <si>
    <t>-</t>
    <phoneticPr fontId="5"/>
  </si>
  <si>
    <t>諸謝金
（一般会計・雇用勘定折半）</t>
    <rPh sb="0" eb="1">
      <t>ショ</t>
    </rPh>
    <rPh sb="1" eb="3">
      <t>シャキン</t>
    </rPh>
    <rPh sb="5" eb="7">
      <t>イッパン</t>
    </rPh>
    <rPh sb="7" eb="9">
      <t>カイケイ</t>
    </rPh>
    <rPh sb="10" eb="12">
      <t>コヨウ</t>
    </rPh>
    <rPh sb="12" eb="14">
      <t>カンジョウ</t>
    </rPh>
    <rPh sb="14" eb="16">
      <t>セッパン</t>
    </rPh>
    <phoneticPr fontId="5"/>
  </si>
  <si>
    <t>高齢者等雇用安定促進事業委託費
（一般会計・雇用勘定折半）</t>
    <rPh sb="0" eb="4">
      <t>コウレイシャナド</t>
    </rPh>
    <rPh sb="4" eb="6">
      <t>コヨウ</t>
    </rPh>
    <rPh sb="6" eb="8">
      <t>アンテイ</t>
    </rPh>
    <rPh sb="8" eb="10">
      <t>ソクシン</t>
    </rPh>
    <rPh sb="10" eb="12">
      <t>ジギョウ</t>
    </rPh>
    <rPh sb="12" eb="14">
      <t>イタク</t>
    </rPh>
    <rPh sb="14" eb="15">
      <t>ヒ</t>
    </rPh>
    <phoneticPr fontId="5"/>
  </si>
  <si>
    <t>庁費
（一般会計・雇用勘定折半）</t>
    <rPh sb="0" eb="1">
      <t>チョウ</t>
    </rPh>
    <phoneticPr fontId="5"/>
  </si>
  <si>
    <t>職員旅費
（一般会計・雇用勘定折半）</t>
    <rPh sb="0" eb="2">
      <t>ショクイン</t>
    </rPh>
    <rPh sb="2" eb="4">
      <t>リョヒ</t>
    </rPh>
    <phoneticPr fontId="5"/>
  </si>
  <si>
    <t>委員等旅費
（一般会計・雇用勘定折半）</t>
    <rPh sb="0" eb="2">
      <t>イイン</t>
    </rPh>
    <rPh sb="2" eb="3">
      <t>トウ</t>
    </rPh>
    <rPh sb="3" eb="5">
      <t>リョヒ</t>
    </rPh>
    <phoneticPr fontId="5"/>
  </si>
  <si>
    <t>就職率
（就職件数／支援対象者数）</t>
    <phoneticPr fontId="5"/>
  </si>
  <si>
    <t>％</t>
    <phoneticPr fontId="5"/>
  </si>
  <si>
    <t>-</t>
  </si>
  <si>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</si>
  <si>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</si>
  <si>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</si>
  <si>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</si>
  <si>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</si>
  <si>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年度執行額（X)／年度就職件数（Y)　　　　　　　　　　　　　　</t>
    <rPh sb="0" eb="2">
      <t>ネンド</t>
    </rPh>
    <rPh sb="2" eb="4">
      <t>シッコウ</t>
    </rPh>
    <rPh sb="4" eb="5">
      <t>ガク</t>
    </rPh>
    <rPh sb="9" eb="11">
      <t>ネンド</t>
    </rPh>
    <rPh sb="11" eb="13">
      <t>シュウショク</t>
    </rPh>
    <rPh sb="13" eb="15">
      <t>ケンスウ</t>
    </rPh>
    <phoneticPr fontId="5"/>
  </si>
  <si>
    <t>554,522千円
/3,152件</t>
    <rPh sb="7" eb="8">
      <t>チ</t>
    </rPh>
    <rPh sb="8" eb="9">
      <t>エン</t>
    </rPh>
    <rPh sb="16" eb="17">
      <t>クダン</t>
    </rPh>
    <phoneticPr fontId="5"/>
  </si>
  <si>
    <t>587,091千円
/3,521件</t>
    <phoneticPr fontId="5"/>
  </si>
  <si>
    <t>円</t>
    <rPh sb="0" eb="1">
      <t>エン</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</si>
  <si>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</si>
  <si>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</si>
  <si>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</si>
  <si>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</si>
  <si>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</si>
  <si>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試行雇用などの就労支援メニューを実施している。　　　　　　　　　　　　　　　　　　　　　　　　　　　　　　　　　　　　　　　　　　　　　　　　　　　　　　　　　　　　　　　　　　　　　　　　　　　　　　　　　　　　　　　　　　　　　　　　　　　　　　　　　　本事業を実施することにより子供・若者等の就業率等の向上に寄与する。</t>
    <phoneticPr fontId="5"/>
  </si>
  <si>
    <t>-</t>
    <phoneticPr fontId="5"/>
  </si>
  <si>
    <t>-</t>
    <phoneticPr fontId="5"/>
  </si>
  <si>
    <t>-</t>
    <phoneticPr fontId="5"/>
  </si>
  <si>
    <t>-</t>
    <phoneticPr fontId="5"/>
  </si>
  <si>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5"/>
  </si>
  <si>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全国の更生保護機関等の関係機関との連携を円滑に図るためのネットワーク及び事業実施におけるノウハウ等を有する民間団体を選定し、委託している。</t>
    <phoneticPr fontId="5"/>
  </si>
  <si>
    <t>刑務所出所者等の職業自立という政策目的の達成手段として位置づけられており、また、上記の理由から、優先度の高い事業となっている。</t>
    <phoneticPr fontId="5"/>
  </si>
  <si>
    <t>△</t>
  </si>
  <si>
    <t>無</t>
  </si>
  <si>
    <t>‐</t>
  </si>
  <si>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phoneticPr fontId="5"/>
  </si>
  <si>
    <t>委託事業のうち情報収集・提供、助言業務など対象地域ごとの実情に応じた対応が必要となる部分のみ再委託している。</t>
    <phoneticPr fontId="5"/>
  </si>
  <si>
    <t>委託費の精算に当たっては、使途が事業目的に沿った支出となっているか、真に必要なものに限定されているかを精査している。</t>
    <phoneticPr fontId="5"/>
  </si>
  <si>
    <t>刑務所出所者等に対して総合的な就労支援を行い、職業自立を図ることは、再犯防止の観点からも、また、支援対象者の就職者数の推移からも、実効性の高い手段であると考えている。</t>
    <phoneticPr fontId="5"/>
  </si>
  <si>
    <t>法務省</t>
  </si>
  <si>
    <t>受刑者就労支援体制等の充実</t>
    <phoneticPr fontId="5"/>
  </si>
  <si>
    <t>就労支援事業への補助</t>
    <phoneticPr fontId="5"/>
  </si>
  <si>
    <t>917</t>
    <phoneticPr fontId="5"/>
  </si>
  <si>
    <t>790</t>
    <phoneticPr fontId="5"/>
  </si>
  <si>
    <t>698</t>
    <phoneticPr fontId="5"/>
  </si>
  <si>
    <t>540</t>
    <phoneticPr fontId="5"/>
  </si>
  <si>
    <t>540</t>
    <phoneticPr fontId="5"/>
  </si>
  <si>
    <t>548</t>
    <phoneticPr fontId="5"/>
  </si>
  <si>
    <t>542</t>
    <phoneticPr fontId="5"/>
  </si>
  <si>
    <t>537</t>
    <phoneticPr fontId="5"/>
  </si>
  <si>
    <t>-</t>
    <phoneticPr fontId="5"/>
  </si>
  <si>
    <t>就職率</t>
    <phoneticPr fontId="5"/>
  </si>
  <si>
    <t>当該事業の支援対象者数</t>
    <phoneticPr fontId="5"/>
  </si>
  <si>
    <t>支援対象者数（活動実績）の増に向けて、刑務所出所者等の支援依頼が円滑に行われるよう、関係機関との連携を図る。</t>
    <rPh sb="42" eb="44">
      <t>カンケイ</t>
    </rPh>
    <rPh sb="44" eb="46">
      <t>キカン</t>
    </rPh>
    <phoneticPr fontId="5"/>
  </si>
  <si>
    <t>B.全国就労支援事業者機構</t>
    <rPh sb="2" eb="4">
      <t>ゼンコク</t>
    </rPh>
    <rPh sb="4" eb="6">
      <t>シュウロウ</t>
    </rPh>
    <rPh sb="6" eb="8">
      <t>シエン</t>
    </rPh>
    <rPh sb="8" eb="11">
      <t>ジギョウシャ</t>
    </rPh>
    <rPh sb="11" eb="13">
      <t>キコウ</t>
    </rPh>
    <phoneticPr fontId="5"/>
  </si>
  <si>
    <t>C.東京労働局</t>
    <rPh sb="2" eb="4">
      <t>トウキョウ</t>
    </rPh>
    <rPh sb="4" eb="7">
      <t>ロウドウキョク</t>
    </rPh>
    <phoneticPr fontId="5"/>
  </si>
  <si>
    <t>D.東京都就労支援事業者機構</t>
    <rPh sb="2" eb="5">
      <t>トウキョウト</t>
    </rPh>
    <rPh sb="5" eb="7">
      <t>シュウロウ</t>
    </rPh>
    <rPh sb="7" eb="9">
      <t>シエン</t>
    </rPh>
    <rPh sb="9" eb="12">
      <t>ジギョウシャ</t>
    </rPh>
    <rPh sb="12" eb="14">
      <t>キコウ</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</si>
  <si>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</si>
  <si>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</si>
  <si>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</si>
  <si>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</si>
  <si>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</si>
  <si>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</si>
  <si>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</si>
  <si>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</si>
  <si>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</si>
  <si>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千葉労働局</t>
    <rPh sb="0" eb="2">
      <t>チバ</t>
    </rPh>
    <rPh sb="2" eb="5">
      <t>ロウドウキョク</t>
    </rPh>
    <phoneticPr fontId="5"/>
  </si>
  <si>
    <t>就職支援ナビゲーターによる職業相談・職業紹介の実施、刑務所、更生保護機関等との連携による各種就労支援施策の実施等。</t>
  </si>
  <si>
    <t>人件費</t>
    <rPh sb="0" eb="3">
      <t>ジンケンヒ</t>
    </rPh>
    <phoneticPr fontId="5"/>
  </si>
  <si>
    <t>事業費</t>
    <rPh sb="0" eb="3">
      <t>ジギョウヒ</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</si>
  <si>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</si>
  <si>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</si>
  <si>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</si>
  <si>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</si>
  <si>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</si>
  <si>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人件費　</t>
    <rPh sb="0" eb="3">
      <t>ジンケンヒ</t>
    </rPh>
    <phoneticPr fontId="5"/>
  </si>
  <si>
    <t>事業に必要な管理経費等</t>
    <rPh sb="0" eb="2">
      <t>ジギョウ</t>
    </rPh>
    <rPh sb="3" eb="5">
      <t>ヒツヨウ</t>
    </rPh>
    <rPh sb="6" eb="8">
      <t>カンリ</t>
    </rPh>
    <rPh sb="8" eb="10">
      <t>ケイヒ</t>
    </rPh>
    <rPh sb="10" eb="11">
      <t>トウ</t>
    </rPh>
    <phoneticPr fontId="5"/>
  </si>
  <si>
    <t>印刷費</t>
    <rPh sb="0" eb="2">
      <t>インサツ</t>
    </rPh>
    <rPh sb="2" eb="3">
      <t>ヒ</t>
    </rPh>
    <phoneticPr fontId="5"/>
  </si>
  <si>
    <t>求職ガイドブック印刷費</t>
    <rPh sb="0" eb="2">
      <t>キュウショク</t>
    </rPh>
    <rPh sb="8" eb="11">
      <t>インサツヒ</t>
    </rPh>
    <phoneticPr fontId="5"/>
  </si>
  <si>
    <t>諸謝金</t>
    <rPh sb="0" eb="1">
      <t>ショ</t>
    </rPh>
    <rPh sb="1" eb="3">
      <t>シャキン</t>
    </rPh>
    <phoneticPr fontId="5"/>
  </si>
  <si>
    <t>庁費</t>
    <rPh sb="0" eb="2">
      <t>チョウヒ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</si>
  <si>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</si>
  <si>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就労支援ナビゲーターに係る保険料等</t>
    <rPh sb="13" eb="16">
      <t>ホケンリョウ</t>
    </rPh>
    <rPh sb="16" eb="17">
      <t>トウ</t>
    </rPh>
    <phoneticPr fontId="5"/>
  </si>
  <si>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</si>
  <si>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東京都就労支援事業者機構</t>
    <rPh sb="0" eb="3">
      <t>トウキョウト</t>
    </rPh>
    <rPh sb="3" eb="7">
      <t>シュウロウシエン</t>
    </rPh>
    <rPh sb="7" eb="10">
      <t>ジギョウシャ</t>
    </rPh>
    <rPh sb="10" eb="12">
      <t>キコウ</t>
    </rPh>
    <phoneticPr fontId="5"/>
  </si>
  <si>
    <t>大阪府就労支援事業者機構</t>
    <rPh sb="0" eb="3">
      <t>オオサカフ</t>
    </rPh>
    <rPh sb="3" eb="7">
      <t>シュウロウシエン</t>
    </rPh>
    <rPh sb="7" eb="10">
      <t>ジギョウシャ</t>
    </rPh>
    <rPh sb="10" eb="12">
      <t>キコウ</t>
    </rPh>
    <phoneticPr fontId="5"/>
  </si>
  <si>
    <t>福岡県就労支援事業者機構</t>
    <rPh sb="0" eb="2">
      <t>フクオカ</t>
    </rPh>
    <rPh sb="2" eb="3">
      <t>ケン</t>
    </rPh>
    <rPh sb="3" eb="7">
      <t>シュウロウシエン</t>
    </rPh>
    <rPh sb="7" eb="10">
      <t>ジギョウシャ</t>
    </rPh>
    <rPh sb="10" eb="12">
      <t>キコウ</t>
    </rPh>
    <phoneticPr fontId="5"/>
  </si>
  <si>
    <t>神奈川県就労支援事業者機構</t>
    <rPh sb="0" eb="3">
      <t>カナガワ</t>
    </rPh>
    <rPh sb="3" eb="4">
      <t>ケン</t>
    </rPh>
    <rPh sb="4" eb="8">
      <t>シュウロウシエン</t>
    </rPh>
    <rPh sb="8" eb="11">
      <t>ジギョウシャ</t>
    </rPh>
    <rPh sb="11" eb="13">
      <t>キコウ</t>
    </rPh>
    <phoneticPr fontId="5"/>
  </si>
  <si>
    <t>協力雇用主等支援員を配置し、協力雇用主等に対する支援事業を実施。</t>
  </si>
  <si>
    <t>永和印刷（株）</t>
  </si>
  <si>
    <t>求職ガイドブック印刷費</t>
  </si>
  <si>
    <t>全国就労支援事業者機構</t>
    <phoneticPr fontId="5"/>
  </si>
  <si>
    <t>刑務所出所者等の就労による自立を図るため、職場体験講習委託費、試行雇用助成金等の支給等による支援を実施する。</t>
    <phoneticPr fontId="5"/>
  </si>
  <si>
    <t>当初見込みに見合った成果実績となっている。</t>
    <phoneticPr fontId="5"/>
  </si>
  <si>
    <t>受刑者等に関する支援依頼が見込みから下回ったため、活動実績は昨年度から微減しているが、活動指標をほぼ達成している。
また、成果目標は達成しており、刑務所出所者等の就労を図ることができている。</t>
    <rPh sb="0" eb="3">
      <t>ジュケイシャ</t>
    </rPh>
    <rPh sb="25" eb="27">
      <t>カツドウ</t>
    </rPh>
    <rPh sb="27" eb="29">
      <t>ジッセキ</t>
    </rPh>
    <rPh sb="43" eb="45">
      <t>カツドウ</t>
    </rPh>
    <rPh sb="45" eb="47">
      <t>シヒョウ</t>
    </rPh>
    <rPh sb="50" eb="52">
      <t>タッセイ</t>
    </rPh>
    <rPh sb="61" eb="63">
      <t>セイカ</t>
    </rPh>
    <rPh sb="63" eb="65">
      <t>モクヒョウ</t>
    </rPh>
    <rPh sb="73" eb="76">
      <t>ケイムショ</t>
    </rPh>
    <rPh sb="81" eb="83">
      <t>シュウロウ</t>
    </rPh>
    <rPh sb="84" eb="85">
      <t>ハカ</t>
    </rPh>
    <phoneticPr fontId="5"/>
  </si>
  <si>
    <t xml:space="preserve">  公募により委託先を選定しており、支出先の選定は妥当である。
　なお、令和２年度の委託契約にあたっては、事業内容及び事業実施対象地域に応じて事業を分割して、一般競争入札により調達することとし、入札に参加しやすい環境を整備したところである。
</t>
    <rPh sb="2" eb="4">
      <t>コウボ</t>
    </rPh>
    <rPh sb="7" eb="10">
      <t>イタクサキ</t>
    </rPh>
    <rPh sb="11" eb="13">
      <t>センテイ</t>
    </rPh>
    <rPh sb="18" eb="20">
      <t>シシュツ</t>
    </rPh>
    <rPh sb="20" eb="21">
      <t>サキ</t>
    </rPh>
    <rPh sb="22" eb="24">
      <t>センテイ</t>
    </rPh>
    <rPh sb="25" eb="27">
      <t>ダトウ</t>
    </rPh>
    <phoneticPr fontId="5"/>
  </si>
  <si>
    <t>634,452千円
/3,722件</t>
    <rPh sb="7" eb="9">
      <t>センエン</t>
    </rPh>
    <rPh sb="16" eb="17">
      <t>ケン</t>
    </rPh>
    <phoneticPr fontId="5"/>
  </si>
  <si>
    <t>受刑者等に関する支援依頼が見込みから下回り、実績も昨年度と比べて微減となった。</t>
    <rPh sb="0" eb="3">
      <t>ジュケイシャ</t>
    </rPh>
    <rPh sb="3" eb="4">
      <t>トウ</t>
    </rPh>
    <rPh sb="29" eb="30">
      <t>クラ</t>
    </rPh>
    <rPh sb="32" eb="34">
      <t>ビゲン</t>
    </rPh>
    <phoneticPr fontId="5"/>
  </si>
  <si>
    <t>サンテックサービス（株）</t>
    <rPh sb="10" eb="11">
      <t>カブ</t>
    </rPh>
    <phoneticPr fontId="5"/>
  </si>
  <si>
    <t>求職ガイドブック発送費</t>
    <rPh sb="0" eb="2">
      <t>キュウショク</t>
    </rPh>
    <rPh sb="8" eb="10">
      <t>ハッソウ</t>
    </rPh>
    <rPh sb="10" eb="11">
      <t>ヒ</t>
    </rPh>
    <phoneticPr fontId="5"/>
  </si>
  <si>
    <t>555</t>
    <phoneticPr fontId="5"/>
  </si>
  <si>
    <t>ハローワークにおいては、支援対象者が多い刑務所については、巡回だけではなく駐在するなどの工夫を行っている。また、委託先から事業の実施状況を毎月報告してもらうようにしており、必要に応じて指導等を行っている。</t>
    <phoneticPr fontId="5"/>
  </si>
  <si>
    <t>法務省との共管で刑務所出所者等総合的就労支援対策を実施しているが、法務省予算では矯正施設における職業訓練や身元保証制度を実施しており、厚生労働省予算では、就労支援ナビゲーターによる職業紹介・職業相談に加え、職場体験講習、セミナー・事業所見学会及びトライアル雇用といった就労支援メニューを実施している。</t>
    <rPh sb="77" eb="79">
      <t>シュウロウ</t>
    </rPh>
    <rPh sb="79" eb="81">
      <t>シエン</t>
    </rPh>
    <rPh sb="90" eb="92">
      <t>ショクギョウ</t>
    </rPh>
    <rPh sb="92" eb="94">
      <t>ショウカイ</t>
    </rPh>
    <rPh sb="95" eb="97">
      <t>ショクギョウ</t>
    </rPh>
    <rPh sb="97" eb="99">
      <t>ソウダン</t>
    </rPh>
    <rPh sb="100" eb="101">
      <t>クワ</t>
    </rPh>
    <phoneticPr fontId="5"/>
  </si>
  <si>
    <t>742,510千円
/3,052件</t>
    <phoneticPr fontId="5"/>
  </si>
  <si>
    <t>引き続き、必要な予算を確保し、適正な執行に努めること。</t>
    <phoneticPr fontId="5"/>
  </si>
  <si>
    <t>引き続き、必要な予算を確保し、適正な執行に努めていく。</t>
    <phoneticPr fontId="5"/>
  </si>
  <si>
    <t>委託費の見直しに伴う減。</t>
    <rPh sb="0" eb="3">
      <t>イタクヒ</t>
    </rPh>
    <rPh sb="4" eb="6">
      <t>ミナオ</t>
    </rPh>
    <rPh sb="8" eb="9">
      <t>トモナ</t>
    </rPh>
    <rPh sb="10" eb="11">
      <t>ゲン</t>
    </rPh>
    <phoneticPr fontId="5"/>
  </si>
  <si>
    <t>愛知県就労支援事業者機構</t>
    <rPh sb="0" eb="3">
      <t>アイチケン</t>
    </rPh>
    <rPh sb="3" eb="7">
      <t>シュウロウシエン</t>
    </rPh>
    <rPh sb="7" eb="10">
      <t>ジギョウシャ</t>
    </rPh>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</si>
</sst>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90100</xdr:colOff>
      <xdr:row>741</xdr:row>
      <xdr:rowOff>77230</xdr:rowOff>
    </xdr:from>
    <xdr:to>
      <xdr:col>46</xdr:col>
      <xdr:colOff>139417</xdr:colOff>
      <xdr:row>771</xdr:row>
      <xdr:rowOff>0</xdr:rowOff>
    </xdr:to>
    <xdr:grpSp>
      <xdr:nvGrpSpPr>
        <xdr:cNvPr id="126" name="グループ化 125"/>
        <xdr:cNvGrpSpPr/>
      </xdr:nvGrpSpPr>
      <xdr:grpSpPr>
        <a:xfrm>
          <a:off x="1737668" y="42476352"/>
          <a:ext cx="7875263" cy="11095337"/>
          <a:chOff x="1487318" y="44473090"/>
          <a:chExt cx="7875263" cy="11118273"/>
        </a:xfrm>
      </xdr:grpSpPr>
      <xdr:sp macro="" textlink="">
        <xdr:nvSpPr>
          <xdr:cNvPr id="127" name="正方形/長方形 126"/>
          <xdr:cNvSpPr/>
        </xdr:nvSpPr>
        <xdr:spPr>
          <a:xfrm>
            <a:off x="3684098" y="46799037"/>
            <a:ext cx="1934948" cy="6570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28" name="グループ化 127"/>
          <xdr:cNvGrpSpPr/>
        </xdr:nvGrpSpPr>
        <xdr:grpSpPr>
          <a:xfrm>
            <a:off x="1487318" y="44473090"/>
            <a:ext cx="7875263" cy="11118273"/>
            <a:chOff x="1487318" y="44525045"/>
            <a:chExt cx="7875263" cy="11118273"/>
          </a:xfrm>
        </xdr:grpSpPr>
        <xdr:grpSp>
          <xdr:nvGrpSpPr>
            <xdr:cNvPr id="129" name="グループ化 128"/>
            <xdr:cNvGrpSpPr/>
          </xdr:nvGrpSpPr>
          <xdr:grpSpPr>
            <a:xfrm>
              <a:off x="3098926" y="44525045"/>
              <a:ext cx="4193150" cy="2191465"/>
              <a:chOff x="3098926" y="44525045"/>
              <a:chExt cx="4193150" cy="2191465"/>
            </a:xfrm>
          </xdr:grpSpPr>
          <xdr:sp macro="" textlink="">
            <xdr:nvSpPr>
              <xdr:cNvPr id="153" name="角丸四角形 152"/>
              <xdr:cNvSpPr/>
            </xdr:nvSpPr>
            <xdr:spPr>
              <a:xfrm>
                <a:off x="3098926" y="44525045"/>
                <a:ext cx="539017" cy="435674"/>
              </a:xfrm>
              <a:prstGeom prst="round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54" name="角丸四角形 153"/>
              <xdr:cNvSpPr/>
            </xdr:nvSpPr>
            <xdr:spPr>
              <a:xfrm>
                <a:off x="3828073" y="44760367"/>
                <a:ext cx="3464003" cy="100224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（６９８百万円）</a:t>
                </a:r>
              </a:p>
            </xdr:txBody>
          </xdr:sp>
          <xdr:sp macro="" textlink="">
            <xdr:nvSpPr>
              <xdr:cNvPr id="155" name="大かっこ 154"/>
              <xdr:cNvSpPr/>
            </xdr:nvSpPr>
            <xdr:spPr>
              <a:xfrm>
                <a:off x="3861690" y="45857276"/>
                <a:ext cx="3413203" cy="8592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6" name="正方形/長方形 155"/>
              <xdr:cNvSpPr/>
            </xdr:nvSpPr>
            <xdr:spPr>
              <a:xfrm>
                <a:off x="4010733" y="45890894"/>
                <a:ext cx="3238009" cy="81676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関係省庁・地方労働局との連絡・調整、地方労働局における実績の取りまとめ。</a:t>
                </a:r>
              </a:p>
            </xdr:txBody>
          </xdr:sp>
        </xdr:grpSp>
        <xdr:cxnSp macro="">
          <xdr:nvCxnSpPr>
            <xdr:cNvPr id="130" name="直線コネクタ 129"/>
            <xdr:cNvCxnSpPr>
              <a:endCxn id="156" idx="2"/>
            </xdr:cNvCxnSpPr>
          </xdr:nvCxnSpPr>
          <xdr:spPr>
            <a:xfrm flipH="1" flipV="1">
              <a:off x="5630674" y="46707655"/>
              <a:ext cx="9431" cy="2234749"/>
            </a:xfrm>
            <a:prstGeom prst="line">
              <a:avLst/>
            </a:prstGeom>
            <a:noFill/>
            <a:ln w="50800" cap="flat" cmpd="sng" algn="ctr">
              <a:solidFill>
                <a:sysClr val="windowText" lastClr="000000"/>
              </a:solidFill>
              <a:prstDash val="solid"/>
            </a:ln>
            <a:effectLst/>
          </xdr:spPr>
        </xdr:cxnSp>
        <xdr:cxnSp macro="">
          <xdr:nvCxnSpPr>
            <xdr:cNvPr id="131" name="直線コネクタ 130"/>
            <xdr:cNvCxnSpPr/>
          </xdr:nvCxnSpPr>
          <xdr:spPr>
            <a:xfrm flipH="1">
              <a:off x="4713916" y="47894208"/>
              <a:ext cx="926936" cy="0"/>
            </a:xfrm>
            <a:prstGeom prst="line">
              <a:avLst/>
            </a:prstGeom>
            <a:noFill/>
            <a:ln w="50800" cap="flat" cmpd="sng" algn="ctr">
              <a:solidFill>
                <a:sysClr val="windowText" lastClr="000000"/>
              </a:solidFill>
              <a:prstDash val="solid"/>
            </a:ln>
            <a:effectLst/>
          </xdr:spPr>
        </xdr:cxnSp>
        <xdr:sp macro="" textlink="">
          <xdr:nvSpPr>
            <xdr:cNvPr id="132" name="角丸四角形 131"/>
            <xdr:cNvSpPr/>
          </xdr:nvSpPr>
          <xdr:spPr>
            <a:xfrm>
              <a:off x="1870364" y="47427720"/>
              <a:ext cx="2869139" cy="1052083"/>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永和印刷（株）ほか</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p>
          </xdr:txBody>
        </xdr:sp>
        <xdr:grpSp>
          <xdr:nvGrpSpPr>
            <xdr:cNvPr id="133" name="グループ化 132"/>
            <xdr:cNvGrpSpPr/>
          </xdr:nvGrpSpPr>
          <xdr:grpSpPr>
            <a:xfrm>
              <a:off x="1487318" y="48931948"/>
              <a:ext cx="7875263" cy="6711370"/>
              <a:chOff x="1487318" y="48931948"/>
              <a:chExt cx="7875263" cy="6711370"/>
            </a:xfrm>
          </xdr:grpSpPr>
          <xdr:sp macro="" textlink="">
            <xdr:nvSpPr>
              <xdr:cNvPr id="134" name="正方形/長方形 133"/>
              <xdr:cNvSpPr/>
            </xdr:nvSpPr>
            <xdr:spPr>
              <a:xfrm>
                <a:off x="2053571" y="53102150"/>
                <a:ext cx="2088322" cy="31887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再委託</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35" name="グループ化 134"/>
              <xdr:cNvGrpSpPr/>
            </xdr:nvGrpSpPr>
            <xdr:grpSpPr>
              <a:xfrm>
                <a:off x="1487318" y="48931948"/>
                <a:ext cx="7875263" cy="6711370"/>
                <a:chOff x="1192909" y="48931948"/>
                <a:chExt cx="7875263" cy="6711930"/>
              </a:xfrm>
            </xdr:grpSpPr>
            <xdr:cxnSp macro="">
              <xdr:nvCxnSpPr>
                <xdr:cNvPr id="136" name="直線コネクタ 135"/>
                <xdr:cNvCxnSpPr/>
              </xdr:nvCxnSpPr>
              <xdr:spPr>
                <a:xfrm flipH="1">
                  <a:off x="3440341" y="48943153"/>
                  <a:ext cx="4045415" cy="0"/>
                </a:xfrm>
                <a:prstGeom prst="line">
                  <a:avLst/>
                </a:prstGeom>
                <a:noFill/>
                <a:ln w="50800" cap="flat" cmpd="sng" algn="ctr">
                  <a:solidFill>
                    <a:sysClr val="windowText" lastClr="000000"/>
                  </a:solidFill>
                  <a:prstDash val="solid"/>
                </a:ln>
                <a:effectLst/>
              </xdr:spPr>
            </xdr:cxnSp>
            <xdr:cxnSp macro="">
              <xdr:nvCxnSpPr>
                <xdr:cNvPr id="137" name="直線矢印コネクタ 136"/>
                <xdr:cNvCxnSpPr/>
              </xdr:nvCxnSpPr>
              <xdr:spPr>
                <a:xfrm rot="5400000">
                  <a:off x="7170705" y="49258203"/>
                  <a:ext cx="630896" cy="794"/>
                </a:xfrm>
                <a:prstGeom prst="straightConnector1">
                  <a:avLst/>
                </a:prstGeom>
                <a:noFill/>
                <a:ln w="50800" cap="flat" cmpd="sng" algn="ctr">
                  <a:solidFill>
                    <a:sysClr val="windowText" lastClr="000000"/>
                  </a:solidFill>
                  <a:prstDash val="solid"/>
                  <a:tailEnd type="arrow"/>
                </a:ln>
                <a:effectLst/>
              </xdr:spPr>
            </xdr:cxnSp>
            <xdr:cxnSp macro="">
              <xdr:nvCxnSpPr>
                <xdr:cNvPr id="138" name="直線矢印コネクタ 137"/>
                <xdr:cNvCxnSpPr/>
              </xdr:nvCxnSpPr>
              <xdr:spPr>
                <a:xfrm rot="5400000">
                  <a:off x="3125290" y="49246999"/>
                  <a:ext cx="630896" cy="794"/>
                </a:xfrm>
                <a:prstGeom prst="straightConnector1">
                  <a:avLst/>
                </a:prstGeom>
                <a:noFill/>
                <a:ln w="50800" cap="flat" cmpd="sng" algn="ctr">
                  <a:solidFill>
                    <a:sysClr val="windowText" lastClr="000000"/>
                  </a:solidFill>
                  <a:prstDash val="solid"/>
                  <a:tailEnd type="arrow"/>
                </a:ln>
                <a:effectLst/>
              </xdr:spPr>
            </xdr:cxnSp>
            <xdr:sp macro="" textlink="">
              <xdr:nvSpPr>
                <xdr:cNvPr id="139" name="正方形/長方形 138"/>
                <xdr:cNvSpPr/>
              </xdr:nvSpPr>
              <xdr:spPr>
                <a:xfrm>
                  <a:off x="1192909" y="49399750"/>
                  <a:ext cx="2505691" cy="4171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40" name="グループ化 139"/>
                <xdr:cNvGrpSpPr/>
              </xdr:nvGrpSpPr>
              <xdr:grpSpPr>
                <a:xfrm>
                  <a:off x="1689622" y="49784268"/>
                  <a:ext cx="3157701" cy="2812115"/>
                  <a:chOff x="1689622" y="49784268"/>
                  <a:chExt cx="3157701" cy="2812115"/>
                </a:xfrm>
              </xdr:grpSpPr>
              <xdr:sp macro="" textlink="">
                <xdr:nvSpPr>
                  <xdr:cNvPr id="150" name="角丸四角形 149"/>
                  <xdr:cNvSpPr/>
                </xdr:nvSpPr>
                <xdr:spPr>
                  <a:xfrm>
                    <a:off x="1752646" y="49784268"/>
                    <a:ext cx="2961905" cy="1783556"/>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Ｂ．全国就労支援事業者</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機構</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（８１百万円）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51" name="正方形/長方形 150"/>
                  <xdr:cNvSpPr/>
                </xdr:nvSpPr>
                <xdr:spPr>
                  <a:xfrm>
                    <a:off x="1844948" y="51873420"/>
                    <a:ext cx="2904301" cy="72296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職場体験講習委託費、試行雇用助成金の支給等。</a:t>
                    </a:r>
                  </a:p>
                </xdr:txBody>
              </xdr:sp>
              <xdr:sp macro="" textlink="">
                <xdr:nvSpPr>
                  <xdr:cNvPr id="152" name="大かっこ 151"/>
                  <xdr:cNvSpPr/>
                </xdr:nvSpPr>
                <xdr:spPr>
                  <a:xfrm>
                    <a:off x="1689622" y="51947317"/>
                    <a:ext cx="3157701" cy="5506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41" name="グループ化 140"/>
                <xdr:cNvGrpSpPr/>
              </xdr:nvGrpSpPr>
              <xdr:grpSpPr>
                <a:xfrm>
                  <a:off x="5635488" y="49451366"/>
                  <a:ext cx="3432684" cy="3446485"/>
                  <a:chOff x="5635488" y="49451366"/>
                  <a:chExt cx="3432684" cy="3446485"/>
                </a:xfrm>
              </xdr:grpSpPr>
              <xdr:sp macro="" textlink="">
                <xdr:nvSpPr>
                  <xdr:cNvPr id="146" name="角丸四角形 145"/>
                  <xdr:cNvSpPr/>
                </xdr:nvSpPr>
                <xdr:spPr>
                  <a:xfrm>
                    <a:off x="5771637" y="50034084"/>
                    <a:ext cx="2791077" cy="1480248"/>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Ｃ．都道府県労働局</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局</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（５４６百万円）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47" name="正方形/長方形 146"/>
                  <xdr:cNvSpPr/>
                </xdr:nvSpPr>
                <xdr:spPr>
                  <a:xfrm>
                    <a:off x="5842669" y="49451366"/>
                    <a:ext cx="1931375" cy="3371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8" name="大かっこ 147"/>
                  <xdr:cNvSpPr/>
                </xdr:nvSpPr>
                <xdr:spPr>
                  <a:xfrm>
                    <a:off x="5635488" y="51857231"/>
                    <a:ext cx="3432684" cy="92093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9" name="正方形/長方形 148"/>
                  <xdr:cNvSpPr/>
                </xdr:nvSpPr>
                <xdr:spPr>
                  <a:xfrm>
                    <a:off x="5743189" y="51772649"/>
                    <a:ext cx="3322431" cy="11252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就職支援ナビゲーターによる職業相談・職業紹介の実施、刑務所、更生保護機関等との連携による各種就労支援施策の実施等。</a:t>
                    </a:r>
                  </a:p>
                </xdr:txBody>
              </xdr:sp>
            </xdr:grpSp>
            <xdr:cxnSp macro="">
              <xdr:nvCxnSpPr>
                <xdr:cNvPr id="142" name="直線矢印コネクタ 141"/>
                <xdr:cNvCxnSpPr/>
              </xdr:nvCxnSpPr>
              <xdr:spPr>
                <a:xfrm flipH="1">
                  <a:off x="3172879" y="52542428"/>
                  <a:ext cx="8752" cy="498692"/>
                </a:xfrm>
                <a:prstGeom prst="straightConnector1">
                  <a:avLst/>
                </a:prstGeom>
                <a:noFill/>
                <a:ln w="50800" cap="flat" cmpd="sng" algn="ctr">
                  <a:solidFill>
                    <a:sysClr val="windowText" lastClr="000000"/>
                  </a:solidFill>
                  <a:prstDash val="solid"/>
                  <a:tailEnd type="arrow"/>
                </a:ln>
                <a:effectLst/>
              </xdr:spPr>
            </xdr:cxnSp>
            <xdr:sp macro="" textlink="">
              <xdr:nvSpPr>
                <xdr:cNvPr id="143" name="角丸四角形 142"/>
                <xdr:cNvSpPr/>
              </xdr:nvSpPr>
              <xdr:spPr>
                <a:xfrm>
                  <a:off x="1749013" y="53500408"/>
                  <a:ext cx="2961905" cy="1312985"/>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Ｄ．東京都就労支援事業</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者機構ほか４者</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（５３百万円）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44" name="大かっこ 143"/>
                <xdr:cNvSpPr/>
              </xdr:nvSpPr>
              <xdr:spPr>
                <a:xfrm>
                  <a:off x="1753247" y="55092431"/>
                  <a:ext cx="3066559" cy="4220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5" name="正方形/長方形 144"/>
                <xdr:cNvSpPr/>
              </xdr:nvSpPr>
              <xdr:spPr>
                <a:xfrm>
                  <a:off x="1855618" y="54919676"/>
                  <a:ext cx="3029768" cy="7242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協力雇用主等支援員を配置し、協力雇用主等に対する支援事業を実施。</a:t>
                  </a:r>
                </a:p>
              </xdr:txBody>
            </xdr: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80" zoomScale="74" zoomScaleNormal="75" zoomScaleSheetLayoutView="74" zoomScalePageLayoutView="85" workbookViewId="0">
      <selection activeCell="Y947" sqref="Y947:AB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578</v>
      </c>
      <c r="AT2" s="218"/>
      <c r="AU2" s="218"/>
      <c r="AV2" s="51" t="str">
        <f>IF(AW2="", "", "-")</f>
        <v/>
      </c>
      <c r="AW2" s="403"/>
      <c r="AX2" s="403"/>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8.25" customHeight="1" x14ac:dyDescent="0.15">
      <c r="A5" s="713" t="s">
        <v>67</v>
      </c>
      <c r="B5" s="714"/>
      <c r="C5" s="714"/>
      <c r="D5" s="714"/>
      <c r="E5" s="714"/>
      <c r="F5" s="715"/>
      <c r="G5" s="560" t="s">
        <v>517</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1" t="s">
        <v>393</v>
      </c>
      <c r="Z7" s="300"/>
      <c r="AA7" s="300"/>
      <c r="AB7" s="300"/>
      <c r="AC7" s="300"/>
      <c r="AD7" s="402"/>
      <c r="AE7" s="389" t="s">
        <v>568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635</v>
      </c>
      <c r="Q13" s="117"/>
      <c r="R13" s="117"/>
      <c r="S13" s="117"/>
      <c r="T13" s="117"/>
      <c r="U13" s="117"/>
      <c r="V13" s="118"/>
      <c r="W13" s="116">
        <v>640</v>
      </c>
      <c r="X13" s="117"/>
      <c r="Y13" s="117"/>
      <c r="Z13" s="117"/>
      <c r="AA13" s="117"/>
      <c r="AB13" s="117"/>
      <c r="AC13" s="118"/>
      <c r="AD13" s="116">
        <v>698</v>
      </c>
      <c r="AE13" s="117"/>
      <c r="AF13" s="117"/>
      <c r="AG13" s="117"/>
      <c r="AH13" s="117"/>
      <c r="AI13" s="117"/>
      <c r="AJ13" s="118"/>
      <c r="AK13" s="116">
        <v>743</v>
      </c>
      <c r="AL13" s="117"/>
      <c r="AM13" s="117"/>
      <c r="AN13" s="117"/>
      <c r="AO13" s="117"/>
      <c r="AP13" s="117"/>
      <c r="AQ13" s="118"/>
      <c r="AR13" s="113">
        <v>730</v>
      </c>
      <c r="AS13" s="114"/>
      <c r="AT13" s="114"/>
      <c r="AU13" s="114"/>
      <c r="AV13" s="114"/>
      <c r="AW13" s="114"/>
      <c r="AX13" s="400"/>
    </row>
    <row r="14" spans="1:50" ht="21" customHeight="1" x14ac:dyDescent="0.15">
      <c r="A14" s="146"/>
      <c r="B14" s="147"/>
      <c r="C14" s="147"/>
      <c r="D14" s="147"/>
      <c r="E14" s="147"/>
      <c r="F14" s="148"/>
      <c r="G14" s="749"/>
      <c r="H14" s="750"/>
      <c r="I14" s="577" t="s">
        <v>8</v>
      </c>
      <c r="J14" s="631"/>
      <c r="K14" s="631"/>
      <c r="L14" s="631"/>
      <c r="M14" s="631"/>
      <c r="N14" s="631"/>
      <c r="O14" s="632"/>
      <c r="P14" s="116" t="s">
        <v>412</v>
      </c>
      <c r="Q14" s="117"/>
      <c r="R14" s="117"/>
      <c r="S14" s="117"/>
      <c r="T14" s="117"/>
      <c r="U14" s="117"/>
      <c r="V14" s="118"/>
      <c r="W14" s="116" t="s">
        <v>412</v>
      </c>
      <c r="X14" s="117"/>
      <c r="Y14" s="117"/>
      <c r="Z14" s="117"/>
      <c r="AA14" s="117"/>
      <c r="AB14" s="117"/>
      <c r="AC14" s="118"/>
      <c r="AD14" s="116" t="s">
        <v>412</v>
      </c>
      <c r="AE14" s="117"/>
      <c r="AF14" s="117"/>
      <c r="AG14" s="117"/>
      <c r="AH14" s="117"/>
      <c r="AI14" s="117"/>
      <c r="AJ14" s="118"/>
      <c r="AK14" s="116" t="s">
        <v>412</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412</v>
      </c>
      <c r="Q15" s="117"/>
      <c r="R15" s="117"/>
      <c r="S15" s="117"/>
      <c r="T15" s="117"/>
      <c r="U15" s="117"/>
      <c r="V15" s="118"/>
      <c r="W15" s="116" t="s">
        <v>412</v>
      </c>
      <c r="X15" s="117"/>
      <c r="Y15" s="117"/>
      <c r="Z15" s="117"/>
      <c r="AA15" s="117"/>
      <c r="AB15" s="117"/>
      <c r="AC15" s="118"/>
      <c r="AD15" s="116" t="s">
        <v>412</v>
      </c>
      <c r="AE15" s="117"/>
      <c r="AF15" s="117"/>
      <c r="AG15" s="117"/>
      <c r="AH15" s="117"/>
      <c r="AI15" s="117"/>
      <c r="AJ15" s="118"/>
      <c r="AK15" s="116" t="s">
        <v>412</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412</v>
      </c>
      <c r="Q16" s="117"/>
      <c r="R16" s="117"/>
      <c r="S16" s="117"/>
      <c r="T16" s="117"/>
      <c r="U16" s="117"/>
      <c r="V16" s="118"/>
      <c r="W16" s="116" t="s">
        <v>571</v>
      </c>
      <c r="X16" s="117"/>
      <c r="Y16" s="117"/>
      <c r="Z16" s="117"/>
      <c r="AA16" s="117"/>
      <c r="AB16" s="117"/>
      <c r="AC16" s="118"/>
      <c r="AD16" s="116" t="s">
        <v>412</v>
      </c>
      <c r="AE16" s="117"/>
      <c r="AF16" s="117"/>
      <c r="AG16" s="117"/>
      <c r="AH16" s="117"/>
      <c r="AI16" s="117"/>
      <c r="AJ16" s="118"/>
      <c r="AK16" s="116" t="s">
        <v>412</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412</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1"/>
      <c r="H18" s="752"/>
      <c r="I18" s="739" t="s">
        <v>20</v>
      </c>
      <c r="J18" s="740"/>
      <c r="K18" s="740"/>
      <c r="L18" s="740"/>
      <c r="M18" s="740"/>
      <c r="N18" s="740"/>
      <c r="O18" s="741"/>
      <c r="P18" s="122">
        <f>SUM(P13:V17)</f>
        <v>635</v>
      </c>
      <c r="Q18" s="123"/>
      <c r="R18" s="123"/>
      <c r="S18" s="123"/>
      <c r="T18" s="123"/>
      <c r="U18" s="123"/>
      <c r="V18" s="124"/>
      <c r="W18" s="122">
        <f>SUM(W13:AC17)</f>
        <v>640</v>
      </c>
      <c r="X18" s="123"/>
      <c r="Y18" s="123"/>
      <c r="Z18" s="123"/>
      <c r="AA18" s="123"/>
      <c r="AB18" s="123"/>
      <c r="AC18" s="124"/>
      <c r="AD18" s="122">
        <f>SUM(AD13:AJ17)</f>
        <v>698</v>
      </c>
      <c r="AE18" s="123"/>
      <c r="AF18" s="123"/>
      <c r="AG18" s="123"/>
      <c r="AH18" s="123"/>
      <c r="AI18" s="123"/>
      <c r="AJ18" s="124"/>
      <c r="AK18" s="122">
        <f>SUM(AK13:AQ17)</f>
        <v>743</v>
      </c>
      <c r="AL18" s="123"/>
      <c r="AM18" s="123"/>
      <c r="AN18" s="123"/>
      <c r="AO18" s="123"/>
      <c r="AP18" s="123"/>
      <c r="AQ18" s="124"/>
      <c r="AR18" s="122">
        <f>SUM(AR13:AX17)</f>
        <v>730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555</v>
      </c>
      <c r="Q19" s="117"/>
      <c r="R19" s="117"/>
      <c r="S19" s="117"/>
      <c r="T19" s="117"/>
      <c r="U19" s="117"/>
      <c r="V19" s="118"/>
      <c r="W19" s="116">
        <v>587</v>
      </c>
      <c r="X19" s="117"/>
      <c r="Y19" s="117"/>
      <c r="Z19" s="117"/>
      <c r="AA19" s="117"/>
      <c r="AB19" s="117"/>
      <c r="AC19" s="118"/>
      <c r="AD19" s="116">
        <v>634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0.87401574803149606</v>
      </c>
      <c r="Q20" s="541"/>
      <c r="R20" s="541"/>
      <c r="S20" s="541"/>
      <c r="T20" s="541"/>
      <c r="U20" s="541"/>
      <c r="V20" s="541"/>
      <c r="W20" s="541">
        <f t="shared" ref="W20" si="0">IF(W18=0, "-", SUM(W19)/W18)</f>
        <v>0.91718750000000004</v>
      </c>
      <c r="X20" s="541"/>
      <c r="Y20" s="541"/>
      <c r="Z20" s="541"/>
      <c r="AA20" s="541"/>
      <c r="AB20" s="541"/>
      <c r="AC20" s="541"/>
      <c r="AD20" s="541">
        <f t="shared" ref="AD20" si="1">IF(AD18=0, "-", SUM(AD19)/AD18)</f>
        <v>0.90830945558739251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356</v>
      </c>
      <c r="H21" s="932"/>
      <c r="I21" s="932"/>
      <c r="J21" s="932"/>
      <c r="K21" s="932"/>
      <c r="L21" s="932"/>
      <c r="M21" s="932"/>
      <c r="N21" s="932"/>
      <c r="O21" s="932"/>
      <c r="P21" s="541">
        <f>IF(P19=0, "-", SUM(P19)/SUM(P13,P14))</f>
        <v>0.87401574803149606</v>
      </c>
      <c r="Q21" s="541"/>
      <c r="R21" s="541"/>
      <c r="S21" s="541"/>
      <c r="T21" s="541"/>
      <c r="U21" s="541"/>
      <c r="V21" s="541"/>
      <c r="W21" s="541">
        <f t="shared" ref="W21" si="2">IF(W19=0, "-", SUM(W19)/SUM(W13,W14))</f>
        <v>0.91718750000000004</v>
      </c>
      <c r="X21" s="541"/>
      <c r="Y21" s="541"/>
      <c r="Z21" s="541"/>
      <c r="AA21" s="541"/>
      <c r="AB21" s="541"/>
      <c r="AC21" s="541"/>
      <c r="AD21" s="541">
        <f t="shared" ref="AD21" si="3">IF(AD19=0, "-", SUM(AD19)/SUM(AD13,AD14))</f>
        <v>0.90830945558739251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335</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535</v>
      </c>
      <c r="Q23" s="114"/>
      <c r="R23" s="114"/>
      <c r="S23" s="114"/>
      <c r="T23" s="114"/>
      <c r="U23" s="114"/>
      <c r="V23" s="115"/>
      <c r="W23" s="113">
        <v>536</v>
      </c>
      <c r="X23" s="114"/>
      <c r="Y23" s="114"/>
      <c r="Z23" s="114"/>
      <c r="AA23" s="114"/>
      <c r="AB23" s="114"/>
      <c r="AC23" s="115"/>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96</v>
      </c>
      <c r="Q24" s="117"/>
      <c r="R24" s="117"/>
      <c r="S24" s="117"/>
      <c r="T24" s="117"/>
      <c r="U24" s="117"/>
      <c r="V24" s="118"/>
      <c r="W24" s="116">
        <v>88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102</v>
      </c>
      <c r="Q25" s="117"/>
      <c r="R25" s="117"/>
      <c r="S25" s="117"/>
      <c r="T25" s="117"/>
      <c r="U25" s="117"/>
      <c r="V25" s="118"/>
      <c r="W25" s="116">
        <v>102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5</v>
      </c>
      <c r="Q26" s="117"/>
      <c r="R26" s="117"/>
      <c r="S26" s="117"/>
      <c r="T26" s="117"/>
      <c r="U26" s="117"/>
      <c r="V26" s="118"/>
      <c r="W26" s="116">
        <v>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6">
        <v>5</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743</v>
      </c>
      <c r="Q29" s="117"/>
      <c r="R29" s="117"/>
      <c r="S29" s="117"/>
      <c r="T29" s="117"/>
      <c r="U29" s="117"/>
      <c r="V29" s="118"/>
      <c r="W29" s="222">
        <f>AR13</f>
        <v>730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351</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396</v>
      </c>
      <c r="AF30" s="393"/>
      <c r="AG30" s="393"/>
      <c r="AH30" s="394"/>
      <c r="AI30" s="392" t="s">
        <v>418</v>
      </c>
      <c r="AJ30" s="393"/>
      <c r="AK30" s="393"/>
      <c r="AL30" s="394"/>
      <c r="AM30" s="395" t="s">
        <v>423</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7"/>
      <c r="AC31" s="338"/>
      <c r="AD31" s="339"/>
      <c r="AE31" s="337"/>
      <c r="AF31" s="338"/>
      <c r="AG31" s="338"/>
      <c r="AH31" s="339"/>
      <c r="AI31" s="337"/>
      <c r="AJ31" s="338"/>
      <c r="AK31" s="338"/>
      <c r="AL31" s="339"/>
      <c r="AM31" s="382"/>
      <c r="AN31" s="382"/>
      <c r="AO31" s="382"/>
      <c r="AP31" s="337"/>
      <c r="AQ31" s="215" t="s">
        <v>580</v>
      </c>
      <c r="AR31" s="140"/>
      <c r="AS31" s="141" t="s">
        <v>236</v>
      </c>
      <c r="AT31" s="176"/>
      <c r="AU31" s="275">
        <v>2</v>
      </c>
      <c r="AV31" s="275"/>
      <c r="AW31" s="385" t="s">
        <v>181</v>
      </c>
      <c r="AX31" s="386"/>
    </row>
    <row r="32" spans="1:50" ht="23.25" customHeight="1" x14ac:dyDescent="0.15">
      <c r="A32" s="517"/>
      <c r="B32" s="515"/>
      <c r="C32" s="515"/>
      <c r="D32" s="515"/>
      <c r="E32" s="515"/>
      <c r="F32" s="516"/>
      <c r="G32" s="542" t="s">
        <v>621</v>
      </c>
      <c r="H32" s="543"/>
      <c r="I32" s="543"/>
      <c r="J32" s="543"/>
      <c r="K32" s="543"/>
      <c r="L32" s="543"/>
      <c r="M32" s="543"/>
      <c r="N32" s="543"/>
      <c r="O32" s="544"/>
      <c r="P32" s="165" t="s">
        <v>577</v>
      </c>
      <c r="Q32" s="165"/>
      <c r="R32" s="165"/>
      <c r="S32" s="165"/>
      <c r="T32" s="165"/>
      <c r="U32" s="165"/>
      <c r="V32" s="165"/>
      <c r="W32" s="165"/>
      <c r="X32" s="236"/>
      <c r="Y32" s="343" t="s">
        <v>12</v>
      </c>
      <c r="Z32" s="551"/>
      <c r="AA32" s="552"/>
      <c r="AB32" s="553" t="s">
        <v>578</v>
      </c>
      <c r="AC32" s="553"/>
      <c r="AD32" s="553"/>
      <c r="AE32" s="370">
        <v>40</v>
      </c>
      <c r="AF32" s="371"/>
      <c r="AG32" s="371"/>
      <c r="AH32" s="371"/>
      <c r="AI32" s="370">
        <v>46</v>
      </c>
      <c r="AJ32" s="371"/>
      <c r="AK32" s="371"/>
      <c r="AL32" s="371"/>
      <c r="AM32" s="370">
        <v>50</v>
      </c>
      <c r="AN32" s="371"/>
      <c r="AO32" s="371"/>
      <c r="AP32" s="371"/>
      <c r="AQ32" s="119" t="s">
        <v>580</v>
      </c>
      <c r="AR32" s="120"/>
      <c r="AS32" s="120"/>
      <c r="AT32" s="121"/>
      <c r="AU32" s="371" t="s">
        <v>581</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14</v>
      </c>
      <c r="AC33" s="524"/>
      <c r="AD33" s="524"/>
      <c r="AE33" s="370">
        <v>35</v>
      </c>
      <c r="AF33" s="371"/>
      <c r="AG33" s="371"/>
      <c r="AH33" s="371"/>
      <c r="AI33" s="370">
        <v>35</v>
      </c>
      <c r="AJ33" s="371"/>
      <c r="AK33" s="371"/>
      <c r="AL33" s="371"/>
      <c r="AM33" s="370">
        <v>40</v>
      </c>
      <c r="AN33" s="371"/>
      <c r="AO33" s="371"/>
      <c r="AP33" s="371"/>
      <c r="AQ33" s="119" t="s">
        <v>581</v>
      </c>
      <c r="AR33" s="120"/>
      <c r="AS33" s="120"/>
      <c r="AT33" s="121"/>
      <c r="AU33" s="371">
        <v>40</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0">
        <v>114</v>
      </c>
      <c r="AF34" s="371"/>
      <c r="AG34" s="371"/>
      <c r="AH34" s="371"/>
      <c r="AI34" s="370">
        <v>131</v>
      </c>
      <c r="AJ34" s="371"/>
      <c r="AK34" s="371"/>
      <c r="AL34" s="371"/>
      <c r="AM34" s="370">
        <v>125</v>
      </c>
      <c r="AN34" s="371"/>
      <c r="AO34" s="371"/>
      <c r="AP34" s="371"/>
      <c r="AQ34" s="119" t="s">
        <v>580</v>
      </c>
      <c r="AR34" s="120"/>
      <c r="AS34" s="120"/>
      <c r="AT34" s="121"/>
      <c r="AU34" s="371" t="s">
        <v>582</v>
      </c>
      <c r="AV34" s="371"/>
      <c r="AW34" s="371"/>
      <c r="AX34" s="373"/>
    </row>
    <row r="35" spans="1:50" ht="23.25" customHeight="1" x14ac:dyDescent="0.15">
      <c r="A35" s="902" t="s">
        <v>383</v>
      </c>
      <c r="B35" s="903"/>
      <c r="C35" s="903"/>
      <c r="D35" s="903"/>
      <c r="E35" s="903"/>
      <c r="F35" s="904"/>
      <c r="G35" s="908" t="s">
        <v>583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351</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7"/>
      <c r="AC38" s="338"/>
      <c r="AD38" s="339"/>
      <c r="AE38" s="337"/>
      <c r="AF38" s="338"/>
      <c r="AG38" s="338"/>
      <c r="AH38" s="339"/>
      <c r="AI38" s="337"/>
      <c r="AJ38" s="338"/>
      <c r="AK38" s="338"/>
      <c r="AL38" s="339"/>
      <c r="AM38" s="382"/>
      <c r="AN38" s="382"/>
      <c r="AO38" s="382"/>
      <c r="AP38" s="382"/>
      <c r="AQ38" s="215"/>
      <c r="AR38" s="140"/>
      <c r="AS38" s="141" t="s">
        <v>236</v>
      </c>
      <c r="AT38" s="176"/>
      <c r="AU38" s="275"/>
      <c r="AV38" s="275"/>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351</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7"/>
      <c r="AC45" s="338"/>
      <c r="AD45" s="339"/>
      <c r="AE45" s="337"/>
      <c r="AF45" s="338"/>
      <c r="AG45" s="338"/>
      <c r="AH45" s="339"/>
      <c r="AI45" s="337"/>
      <c r="AJ45" s="338"/>
      <c r="AK45" s="338"/>
      <c r="AL45" s="339"/>
      <c r="AM45" s="382"/>
      <c r="AN45" s="382"/>
      <c r="AO45" s="382"/>
      <c r="AP45" s="382"/>
      <c r="AQ45" s="215"/>
      <c r="AR45" s="140"/>
      <c r="AS45" s="141" t="s">
        <v>236</v>
      </c>
      <c r="AT45" s="176"/>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351</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7"/>
      <c r="AC52" s="338"/>
      <c r="AD52" s="339"/>
      <c r="AE52" s="337"/>
      <c r="AF52" s="338"/>
      <c r="AG52" s="338"/>
      <c r="AH52" s="339"/>
      <c r="AI52" s="337"/>
      <c r="AJ52" s="338"/>
      <c r="AK52" s="338"/>
      <c r="AL52" s="339"/>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351</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7"/>
      <c r="AC59" s="338"/>
      <c r="AD59" s="339"/>
      <c r="AE59" s="337"/>
      <c r="AF59" s="338"/>
      <c r="AG59" s="338"/>
      <c r="AH59" s="339"/>
      <c r="AI59" s="337"/>
      <c r="AJ59" s="338"/>
      <c r="AK59" s="338"/>
      <c r="AL59" s="339"/>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352</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347</v>
      </c>
      <c r="X65" s="875"/>
      <c r="Y65" s="878"/>
      <c r="Z65" s="878"/>
      <c r="AA65" s="879"/>
      <c r="AB65" s="872" t="s">
        <v>11</v>
      </c>
      <c r="AC65" s="868"/>
      <c r="AD65" s="869"/>
      <c r="AE65" s="374" t="s">
        <v>396</v>
      </c>
      <c r="AF65" s="375"/>
      <c r="AG65" s="375"/>
      <c r="AH65" s="376"/>
      <c r="AI65" s="374" t="s">
        <v>394</v>
      </c>
      <c r="AJ65" s="375"/>
      <c r="AK65" s="375"/>
      <c r="AL65" s="376"/>
      <c r="AM65" s="381" t="s">
        <v>423</v>
      </c>
      <c r="AN65" s="381"/>
      <c r="AO65" s="381"/>
      <c r="AP65" s="381"/>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2"/>
      <c r="AN66" s="382"/>
      <c r="AO66" s="382"/>
      <c r="AP66" s="382"/>
      <c r="AQ66" s="274"/>
      <c r="AR66" s="275"/>
      <c r="AS66" s="870" t="s">
        <v>236</v>
      </c>
      <c r="AT66" s="871"/>
      <c r="AU66" s="275"/>
      <c r="AV66" s="275"/>
      <c r="AW66" s="870" t="s">
        <v>350</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357</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352</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4" t="s">
        <v>396</v>
      </c>
      <c r="AF73" s="375"/>
      <c r="AG73" s="375"/>
      <c r="AH73" s="376"/>
      <c r="AI73" s="374" t="s">
        <v>394</v>
      </c>
      <c r="AJ73" s="375"/>
      <c r="AK73" s="375"/>
      <c r="AL73" s="376"/>
      <c r="AM73" s="381" t="s">
        <v>423</v>
      </c>
      <c r="AN73" s="381"/>
      <c r="AO73" s="381"/>
      <c r="AP73" s="381"/>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2"/>
      <c r="AN74" s="382"/>
      <c r="AO74" s="382"/>
      <c r="AP74" s="382"/>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6" t="s">
        <v>386</v>
      </c>
      <c r="B78" s="917"/>
      <c r="C78" s="917"/>
      <c r="D78" s="917"/>
      <c r="E78" s="914" t="s">
        <v>330</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346</v>
      </c>
      <c r="AP79" s="153"/>
      <c r="AQ79" s="153"/>
      <c r="AR79" s="80" t="s">
        <v>344</v>
      </c>
      <c r="AS79" s="152"/>
      <c r="AT79" s="153"/>
      <c r="AU79" s="153"/>
      <c r="AV79" s="153"/>
      <c r="AW79" s="153"/>
      <c r="AX79" s="154"/>
    </row>
    <row r="80" spans="1:50" ht="18.75" hidden="1" customHeight="1" x14ac:dyDescent="0.15">
      <c r="A80" s="521" t="s">
        <v>147</v>
      </c>
      <c r="B80" s="851" t="s">
        <v>343</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4" t="s">
        <v>11</v>
      </c>
      <c r="AC85" s="375"/>
      <c r="AD85" s="376"/>
      <c r="AE85" s="374" t="s">
        <v>396</v>
      </c>
      <c r="AF85" s="375"/>
      <c r="AG85" s="375"/>
      <c r="AH85" s="376"/>
      <c r="AI85" s="374" t="s">
        <v>394</v>
      </c>
      <c r="AJ85" s="375"/>
      <c r="AK85" s="375"/>
      <c r="AL85" s="376"/>
      <c r="AM85" s="381" t="s">
        <v>423</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7"/>
      <c r="Z86" s="178"/>
      <c r="AA86" s="179"/>
      <c r="AB86" s="337"/>
      <c r="AC86" s="338"/>
      <c r="AD86" s="339"/>
      <c r="AE86" s="337"/>
      <c r="AF86" s="338"/>
      <c r="AG86" s="338"/>
      <c r="AH86" s="339"/>
      <c r="AI86" s="337"/>
      <c r="AJ86" s="338"/>
      <c r="AK86" s="338"/>
      <c r="AL86" s="339"/>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4" t="s">
        <v>11</v>
      </c>
      <c r="AC90" s="375"/>
      <c r="AD90" s="376"/>
      <c r="AE90" s="374" t="s">
        <v>396</v>
      </c>
      <c r="AF90" s="375"/>
      <c r="AG90" s="375"/>
      <c r="AH90" s="376"/>
      <c r="AI90" s="374" t="s">
        <v>394</v>
      </c>
      <c r="AJ90" s="375"/>
      <c r="AK90" s="375"/>
      <c r="AL90" s="376"/>
      <c r="AM90" s="381" t="s">
        <v>423</v>
      </c>
      <c r="AN90" s="381"/>
      <c r="AO90" s="381"/>
      <c r="AP90" s="381"/>
      <c r="AQ90" s="180" t="s">
        <v>235</v>
      </c>
      <c r="AR90" s="173"/>
      <c r="AS90" s="173"/>
      <c r="AT90" s="174"/>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7"/>
      <c r="Z91" s="178"/>
      <c r="AA91" s="179"/>
      <c r="AB91" s="337"/>
      <c r="AC91" s="338"/>
      <c r="AD91" s="339"/>
      <c r="AE91" s="337"/>
      <c r="AF91" s="338"/>
      <c r="AG91" s="338"/>
      <c r="AH91" s="339"/>
      <c r="AI91" s="337"/>
      <c r="AJ91" s="338"/>
      <c r="AK91" s="338"/>
      <c r="AL91" s="339"/>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4" t="s">
        <v>11</v>
      </c>
      <c r="AC95" s="375"/>
      <c r="AD95" s="376"/>
      <c r="AE95" s="374" t="s">
        <v>396</v>
      </c>
      <c r="AF95" s="375"/>
      <c r="AG95" s="375"/>
      <c r="AH95" s="376"/>
      <c r="AI95" s="374" t="s">
        <v>394</v>
      </c>
      <c r="AJ95" s="375"/>
      <c r="AK95" s="375"/>
      <c r="AL95" s="376"/>
      <c r="AM95" s="381" t="s">
        <v>423</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7"/>
      <c r="Z96" s="178"/>
      <c r="AA96" s="179"/>
      <c r="AB96" s="337"/>
      <c r="AC96" s="338"/>
      <c r="AD96" s="339"/>
      <c r="AE96" s="337"/>
      <c r="AF96" s="338"/>
      <c r="AG96" s="338"/>
      <c r="AH96" s="339"/>
      <c r="AI96" s="337"/>
      <c r="AJ96" s="338"/>
      <c r="AK96" s="338"/>
      <c r="AL96" s="339"/>
      <c r="AM96" s="382"/>
      <c r="AN96" s="382"/>
      <c r="AO96" s="382"/>
      <c r="AP96" s="382"/>
      <c r="AQ96" s="274"/>
      <c r="AR96" s="275"/>
      <c r="AS96" s="141" t="s">
        <v>236</v>
      </c>
      <c r="AT96" s="176"/>
      <c r="AU96" s="275"/>
      <c r="AV96" s="275"/>
      <c r="AW96" s="385" t="s">
        <v>181</v>
      </c>
      <c r="AX96" s="386"/>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3" t="s">
        <v>436</v>
      </c>
      <c r="AR100" s="934"/>
      <c r="AS100" s="934"/>
      <c r="AT100" s="935"/>
      <c r="AU100" s="933" t="s">
        <v>437</v>
      </c>
      <c r="AV100" s="934"/>
      <c r="AW100" s="934"/>
      <c r="AX100" s="936"/>
    </row>
    <row r="101" spans="1:60" ht="23.25" customHeight="1" x14ac:dyDescent="0.15">
      <c r="A101" s="493"/>
      <c r="B101" s="494"/>
      <c r="C101" s="494"/>
      <c r="D101" s="494"/>
      <c r="E101" s="494"/>
      <c r="F101" s="495"/>
      <c r="G101" s="165" t="s">
        <v>622</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412" t="s">
        <v>584</v>
      </c>
      <c r="AC101" s="413"/>
      <c r="AD101" s="414"/>
      <c r="AE101" s="370">
        <v>7794</v>
      </c>
      <c r="AF101" s="371"/>
      <c r="AG101" s="371"/>
      <c r="AH101" s="372"/>
      <c r="AI101" s="370">
        <v>7690</v>
      </c>
      <c r="AJ101" s="371"/>
      <c r="AK101" s="371"/>
      <c r="AL101" s="372"/>
      <c r="AM101" s="370">
        <v>7411</v>
      </c>
      <c r="AN101" s="371"/>
      <c r="AO101" s="371"/>
      <c r="AP101" s="372"/>
      <c r="AQ101" s="370" t="s">
        <v>580</v>
      </c>
      <c r="AR101" s="371"/>
      <c r="AS101" s="371"/>
      <c r="AT101" s="372"/>
      <c r="AU101" s="370" t="s">
        <v>581</v>
      </c>
      <c r="AV101" s="371"/>
      <c r="AW101" s="371"/>
      <c r="AX101" s="372"/>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412" t="s">
        <v>584</v>
      </c>
      <c r="AC102" s="413"/>
      <c r="AD102" s="414"/>
      <c r="AE102" s="363">
        <v>10300</v>
      </c>
      <c r="AF102" s="363"/>
      <c r="AG102" s="363"/>
      <c r="AH102" s="363"/>
      <c r="AI102" s="363">
        <v>7700</v>
      </c>
      <c r="AJ102" s="363"/>
      <c r="AK102" s="363"/>
      <c r="AL102" s="363"/>
      <c r="AM102" s="363">
        <v>7700</v>
      </c>
      <c r="AN102" s="363"/>
      <c r="AO102" s="363"/>
      <c r="AP102" s="363"/>
      <c r="AQ102" s="819">
        <v>7630</v>
      </c>
      <c r="AR102" s="820"/>
      <c r="AS102" s="820"/>
      <c r="AT102" s="821"/>
      <c r="AU102" s="819" t="s">
        <v>580</v>
      </c>
      <c r="AV102" s="820"/>
      <c r="AW102" s="820"/>
      <c r="AX102" s="821"/>
    </row>
    <row r="103" spans="1:60" ht="31.5" hidden="1" customHeight="1" x14ac:dyDescent="0.15">
      <c r="A103" s="490" t="s">
        <v>353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c r="AC105" s="413"/>
      <c r="AD105" s="414"/>
      <c r="AE105" s="363"/>
      <c r="AF105" s="363"/>
      <c r="AG105" s="363"/>
      <c r="AH105" s="363"/>
      <c r="AI105" s="363"/>
      <c r="AJ105" s="363"/>
      <c r="AK105" s="363"/>
      <c r="AL105" s="363"/>
      <c r="AM105" s="363"/>
      <c r="AN105" s="363"/>
      <c r="AO105" s="363"/>
      <c r="AP105" s="363"/>
      <c r="AQ105" s="370"/>
      <c r="AR105" s="371"/>
      <c r="AS105" s="371"/>
      <c r="AT105" s="372"/>
      <c r="AU105" s="819"/>
      <c r="AV105" s="820"/>
      <c r="AW105" s="820"/>
      <c r="AX105" s="821"/>
    </row>
    <row r="106" spans="1:60" ht="31.5" hidden="1" customHeight="1" x14ac:dyDescent="0.15">
      <c r="A106" s="490" t="s">
        <v>353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3"/>
      <c r="AF108" s="363"/>
      <c r="AG108" s="363"/>
      <c r="AH108" s="363"/>
      <c r="AI108" s="363"/>
      <c r="AJ108" s="363"/>
      <c r="AK108" s="363"/>
      <c r="AL108" s="363"/>
      <c r="AM108" s="363"/>
      <c r="AN108" s="363"/>
      <c r="AO108" s="363"/>
      <c r="AP108" s="363"/>
      <c r="AQ108" s="370"/>
      <c r="AR108" s="371"/>
      <c r="AS108" s="371"/>
      <c r="AT108" s="372"/>
      <c r="AU108" s="819"/>
      <c r="AV108" s="820"/>
      <c r="AW108" s="820"/>
      <c r="AX108" s="821"/>
    </row>
    <row r="109" spans="1:60" ht="31.5" hidden="1" customHeight="1" x14ac:dyDescent="0.15">
      <c r="A109" s="490" t="s">
        <v>353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3"/>
      <c r="AF111" s="363"/>
      <c r="AG111" s="363"/>
      <c r="AH111" s="363"/>
      <c r="AI111" s="363"/>
      <c r="AJ111" s="363"/>
      <c r="AK111" s="363"/>
      <c r="AL111" s="363"/>
      <c r="AM111" s="363"/>
      <c r="AN111" s="363"/>
      <c r="AO111" s="363"/>
      <c r="AP111" s="363"/>
      <c r="AQ111" s="370"/>
      <c r="AR111" s="371"/>
      <c r="AS111" s="371"/>
      <c r="AT111" s="372"/>
      <c r="AU111" s="819"/>
      <c r="AV111" s="820"/>
      <c r="AW111" s="820"/>
      <c r="AX111" s="821"/>
    </row>
    <row r="112" spans="1:60" ht="31.5" hidden="1" customHeight="1" x14ac:dyDescent="0.15">
      <c r="A112" s="490" t="s">
        <v>353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3"/>
      <c r="AF114" s="363"/>
      <c r="AG114" s="363"/>
      <c r="AH114" s="363"/>
      <c r="AI114" s="363"/>
      <c r="AJ114" s="363"/>
      <c r="AK114" s="363"/>
      <c r="AL114" s="363"/>
      <c r="AM114" s="363"/>
      <c r="AN114" s="363"/>
      <c r="AO114" s="363"/>
      <c r="AP114" s="363"/>
      <c r="AQ114" s="370"/>
      <c r="AR114" s="371"/>
      <c r="AS114" s="371"/>
      <c r="AT114" s="372"/>
      <c r="AU114" s="370"/>
      <c r="AV114" s="371"/>
      <c r="AW114" s="371"/>
      <c r="AX114" s="372"/>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hidden="1" customHeight="1" x14ac:dyDescent="0.15">
      <c r="A116" s="296"/>
      <c r="B116" s="297"/>
      <c r="C116" s="297"/>
      <c r="D116" s="297"/>
      <c r="E116" s="297"/>
      <c r="F116" s="298"/>
      <c r="G116" s="356" t="s">
        <v>390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c r="AC116" s="305"/>
      <c r="AD116" s="306"/>
      <c r="AE116" s="363"/>
      <c r="AF116" s="363"/>
      <c r="AG116" s="363"/>
      <c r="AH116" s="363"/>
      <c r="AI116" s="363"/>
      <c r="AJ116" s="363"/>
      <c r="AK116" s="363"/>
      <c r="AL116" s="363"/>
      <c r="AM116" s="363"/>
      <c r="AN116" s="363"/>
      <c r="AO116" s="363"/>
      <c r="AP116" s="363"/>
      <c r="AQ116" s="370"/>
      <c r="AR116" s="371"/>
      <c r="AS116" s="371"/>
      <c r="AT116" s="371"/>
      <c r="AU116" s="371"/>
      <c r="AV116" s="371"/>
      <c r="AW116" s="371"/>
      <c r="AX116" s="373"/>
    </row>
    <row r="117" spans="1:50" ht="46.5" hidden="1"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360</v>
      </c>
      <c r="AC117" s="347"/>
      <c r="AD117" s="348"/>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360</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363</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360</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customHeight="1" x14ac:dyDescent="0.15">
      <c r="A128" s="296"/>
      <c r="B128" s="297"/>
      <c r="C128" s="297"/>
      <c r="D128" s="297"/>
      <c r="E128" s="297"/>
      <c r="F128" s="298"/>
      <c r="G128" s="356" t="s">
        <v>585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t="s">
        <v>588</v>
      </c>
      <c r="AC128" s="305"/>
      <c r="AD128" s="306"/>
      <c r="AE128" s="363">
        <v>175927</v>
      </c>
      <c r="AF128" s="363"/>
      <c r="AG128" s="363"/>
      <c r="AH128" s="363"/>
      <c r="AI128" s="363">
        <v>166740</v>
      </c>
      <c r="AJ128" s="363"/>
      <c r="AK128" s="363"/>
      <c r="AL128" s="363"/>
      <c r="AM128" s="363">
        <v>170460</v>
      </c>
      <c r="AN128" s="363"/>
      <c r="AO128" s="363"/>
      <c r="AP128" s="363"/>
      <c r="AQ128" s="363">
        <v>243286</v>
      </c>
      <c r="AR128" s="363"/>
      <c r="AS128" s="363"/>
      <c r="AT128" s="363"/>
      <c r="AU128" s="363"/>
      <c r="AV128" s="363"/>
      <c r="AW128" s="363"/>
      <c r="AX128" s="364"/>
    </row>
    <row r="129" spans="1:50" ht="46.5"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589</v>
      </c>
      <c r="AC129" s="347"/>
      <c r="AD129" s="348"/>
      <c r="AE129" s="365" t="s">
        <v>586</v>
      </c>
      <c r="AF129" s="310"/>
      <c r="AG129" s="310"/>
      <c r="AH129" s="310"/>
      <c r="AI129" s="365" t="s">
        <v>587</v>
      </c>
      <c r="AJ129" s="310"/>
      <c r="AK129" s="310"/>
      <c r="AL129" s="310"/>
      <c r="AM129" s="365" t="s">
        <v>666</v>
      </c>
      <c r="AN129" s="310"/>
      <c r="AO129" s="310"/>
      <c r="AP129" s="310"/>
      <c r="AQ129" s="365" t="s">
        <v>673</v>
      </c>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593</v>
      </c>
      <c r="AF134" s="120"/>
      <c r="AG134" s="120"/>
      <c r="AH134" s="120"/>
      <c r="AI134" s="270" t="s">
        <v>593</v>
      </c>
      <c r="AJ134" s="120"/>
      <c r="AK134" s="120"/>
      <c r="AL134" s="120"/>
      <c r="AM134" s="270" t="s">
        <v>593</v>
      </c>
      <c r="AN134" s="120"/>
      <c r="AO134" s="120"/>
      <c r="AP134" s="120"/>
      <c r="AQ134" s="270" t="s">
        <v>593</v>
      </c>
      <c r="AR134" s="120"/>
      <c r="AS134" s="120"/>
      <c r="AT134" s="120"/>
      <c r="AU134" s="270" t="s">
        <v>593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593</v>
      </c>
      <c r="AF135" s="120"/>
      <c r="AG135" s="120"/>
      <c r="AH135" s="120"/>
      <c r="AI135" s="270" t="s">
        <v>593</v>
      </c>
      <c r="AJ135" s="120"/>
      <c r="AK135" s="120"/>
      <c r="AL135" s="120"/>
      <c r="AM135" s="270" t="s">
        <v>571</v>
      </c>
      <c r="AN135" s="120"/>
      <c r="AO135" s="120"/>
      <c r="AP135" s="120"/>
      <c r="AQ135" s="270" t="s">
        <v>593</v>
      </c>
      <c r="AR135" s="120"/>
      <c r="AS135" s="120"/>
      <c r="AT135" s="120"/>
      <c r="AU135" s="270" t="s">
        <v>593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38.25" customHeight="1" x14ac:dyDescent="0.15">
      <c r="A368" s="999"/>
      <c r="B368" s="256"/>
      <c r="C368" s="255"/>
      <c r="D368" s="256"/>
      <c r="E368" s="164" t="s">
        <v>594</v>
      </c>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customHeight="1" x14ac:dyDescent="0.15">
      <c r="A369" s="999"/>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3"/>
      <c r="G430" s="244" t="s">
        <v>255</v>
      </c>
      <c r="H430" s="162"/>
      <c r="I430" s="162"/>
      <c r="J430" s="245" t="s">
        <v>579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412</v>
      </c>
      <c r="AF433" s="120"/>
      <c r="AG433" s="120"/>
      <c r="AH433" s="120"/>
      <c r="AI433" s="119" t="s">
        <v>596</v>
      </c>
      <c r="AJ433" s="120"/>
      <c r="AK433" s="120"/>
      <c r="AL433" s="120"/>
      <c r="AM433" s="119" t="s">
        <v>595</v>
      </c>
      <c r="AN433" s="120"/>
      <c r="AO433" s="120"/>
      <c r="AP433" s="121"/>
      <c r="AQ433" s="119" t="s">
        <v>412</v>
      </c>
      <c r="AR433" s="120"/>
      <c r="AS433" s="120"/>
      <c r="AT433" s="121"/>
      <c r="AU433" s="120" t="s">
        <v>595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571</v>
      </c>
      <c r="AF434" s="120"/>
      <c r="AG434" s="120"/>
      <c r="AH434" s="121"/>
      <c r="AI434" s="119" t="s">
        <v>571</v>
      </c>
      <c r="AJ434" s="120"/>
      <c r="AK434" s="120"/>
      <c r="AL434" s="120"/>
      <c r="AM434" s="119" t="s">
        <v>571</v>
      </c>
      <c r="AN434" s="120"/>
      <c r="AO434" s="120"/>
      <c r="AP434" s="121"/>
      <c r="AQ434" s="119" t="s">
        <v>596</v>
      </c>
      <c r="AR434" s="120"/>
      <c r="AS434" s="120"/>
      <c r="AT434" s="121"/>
      <c r="AU434" s="120" t="s">
        <v>596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412</v>
      </c>
      <c r="AF435" s="120"/>
      <c r="AG435" s="120"/>
      <c r="AH435" s="121"/>
      <c r="AI435" s="119" t="s">
        <v>412</v>
      </c>
      <c r="AJ435" s="120"/>
      <c r="AK435" s="120"/>
      <c r="AL435" s="120"/>
      <c r="AM435" s="119" t="s">
        <v>597</v>
      </c>
      <c r="AN435" s="120"/>
      <c r="AO435" s="120"/>
      <c r="AP435" s="121"/>
      <c r="AQ435" s="119" t="s">
        <v>598</v>
      </c>
      <c r="AR435" s="120"/>
      <c r="AS435" s="120"/>
      <c r="AT435" s="121"/>
      <c r="AU435" s="120" t="s">
        <v>412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customHeight="1" x14ac:dyDescent="0.15">
      <c r="A478" s="999"/>
      <c r="B478" s="256"/>
      <c r="C478" s="255"/>
      <c r="D478" s="256"/>
      <c r="E478" s="170"/>
      <c r="F478" s="171"/>
      <c r="G478" s="235" t="s">
        <v>593</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595</v>
      </c>
      <c r="AC478" s="137"/>
      <c r="AD478" s="137"/>
      <c r="AE478" s="119" t="s">
        <v>412</v>
      </c>
      <c r="AF478" s="120"/>
      <c r="AG478" s="120"/>
      <c r="AH478" s="120"/>
      <c r="AI478" s="119" t="s">
        <v>596</v>
      </c>
      <c r="AJ478" s="120"/>
      <c r="AK478" s="120"/>
      <c r="AL478" s="120"/>
      <c r="AM478" s="119" t="s">
        <v>595</v>
      </c>
      <c r="AN478" s="120"/>
      <c r="AO478" s="120"/>
      <c r="AP478" s="121"/>
      <c r="AQ478" s="119" t="s">
        <v>412</v>
      </c>
      <c r="AR478" s="120"/>
      <c r="AS478" s="120"/>
      <c r="AT478" s="121"/>
      <c r="AU478" s="120" t="s">
        <v>595</v>
      </c>
      <c r="AV478" s="120"/>
      <c r="AW478" s="120"/>
      <c r="AX478" s="219"/>
    </row>
    <row r="479" spans="1:50" ht="23.25"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595</v>
      </c>
      <c r="AC479" s="228"/>
      <c r="AD479" s="228"/>
      <c r="AE479" s="119" t="s">
        <v>571</v>
      </c>
      <c r="AF479" s="120"/>
      <c r="AG479" s="120"/>
      <c r="AH479" s="121"/>
      <c r="AI479" s="119" t="s">
        <v>571</v>
      </c>
      <c r="AJ479" s="120"/>
      <c r="AK479" s="120"/>
      <c r="AL479" s="120"/>
      <c r="AM479" s="119" t="s">
        <v>571</v>
      </c>
      <c r="AN479" s="120"/>
      <c r="AO479" s="120"/>
      <c r="AP479" s="121"/>
      <c r="AQ479" s="119" t="s">
        <v>596</v>
      </c>
      <c r="AR479" s="120"/>
      <c r="AS479" s="120"/>
      <c r="AT479" s="121"/>
      <c r="AU479" s="120" t="s">
        <v>596</v>
      </c>
      <c r="AV479" s="120"/>
      <c r="AW479" s="120"/>
      <c r="AX479" s="219"/>
    </row>
    <row r="480" spans="1:50" ht="23.25" customHeight="1" thickBot="1" x14ac:dyDescent="0.2">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412</v>
      </c>
      <c r="AF480" s="120"/>
      <c r="AG480" s="120"/>
      <c r="AH480" s="121"/>
      <c r="AI480" s="119" t="s">
        <v>412</v>
      </c>
      <c r="AJ480" s="120"/>
      <c r="AK480" s="120"/>
      <c r="AL480" s="120"/>
      <c r="AM480" s="119" t="s">
        <v>597</v>
      </c>
      <c r="AN480" s="120"/>
      <c r="AO480" s="120"/>
      <c r="AP480" s="121"/>
      <c r="AQ480" s="119" t="s">
        <v>598</v>
      </c>
      <c r="AR480" s="120"/>
      <c r="AS480" s="120"/>
      <c r="AT480" s="121"/>
      <c r="AU480" s="120" t="s">
        <v>412</v>
      </c>
      <c r="AV480" s="120"/>
      <c r="AW480" s="120"/>
      <c r="AX480" s="219"/>
    </row>
    <row r="481" spans="1:50" ht="22.5" hidden="1"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2.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2.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22.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22.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22.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22.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22.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22.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22.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22.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22.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22.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22.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22.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22.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22.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22.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22.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22.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22.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22.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22.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22.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2.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2.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2.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22.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22.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22.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22.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22.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22.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22.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22.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22.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22.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22.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22.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22.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22.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22.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22.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22.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22.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22.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22.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22.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2.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2.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2.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22.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22.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22.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22.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22.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22.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22.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22.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22.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22.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22.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22.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22.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22.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22.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22.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22.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22.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22.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22.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22.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2.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2.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2.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22.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22.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22.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22.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22.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22.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22.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22.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22.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22.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22.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22.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22.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22.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22.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22.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22.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22.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22.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22.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22.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2.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2.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2.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93.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53.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601</v>
      </c>
      <c r="AH704" s="238"/>
      <c r="AI704" s="238"/>
      <c r="AJ704" s="238"/>
      <c r="AK704" s="238"/>
      <c r="AL704" s="238"/>
      <c r="AM704" s="238"/>
      <c r="AN704" s="238"/>
      <c r="AO704" s="238"/>
      <c r="AP704" s="238"/>
      <c r="AQ704" s="238"/>
      <c r="AR704" s="238"/>
      <c r="AS704" s="238"/>
      <c r="AT704" s="238"/>
      <c r="AU704" s="238"/>
      <c r="AV704" s="238"/>
      <c r="AW704" s="238"/>
      <c r="AX704" s="434"/>
    </row>
    <row r="705" spans="1:50" ht="36"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602</v>
      </c>
      <c r="AE705" s="738"/>
      <c r="AF705" s="738"/>
      <c r="AG705" s="164" t="s">
        <v>665</v>
      </c>
      <c r="AH705" s="165"/>
      <c r="AI705" s="165"/>
      <c r="AJ705" s="165"/>
      <c r="AK705" s="165"/>
      <c r="AL705" s="165"/>
      <c r="AM705" s="165"/>
      <c r="AN705" s="165"/>
      <c r="AO705" s="165"/>
      <c r="AP705" s="165"/>
      <c r="AQ705" s="165"/>
      <c r="AR705" s="165"/>
      <c r="AS705" s="165"/>
      <c r="AT705" s="165"/>
      <c r="AU705" s="165"/>
      <c r="AV705" s="165"/>
      <c r="AW705" s="165"/>
      <c r="AX705" s="166"/>
    </row>
    <row r="706" spans="1:50" ht="36" customHeight="1" x14ac:dyDescent="0.15">
      <c r="A706" s="660"/>
      <c r="B706" s="775"/>
      <c r="C706" s="616"/>
      <c r="D706" s="617"/>
      <c r="E706" s="688" t="s">
        <v>384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603</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36"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603</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604</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77.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9" t="s">
        <v>605</v>
      </c>
      <c r="AH709" s="670"/>
      <c r="AI709" s="670"/>
      <c r="AJ709" s="670"/>
      <c r="AK709" s="670"/>
      <c r="AL709" s="670"/>
      <c r="AM709" s="670"/>
      <c r="AN709" s="670"/>
      <c r="AO709" s="670"/>
      <c r="AP709" s="670"/>
      <c r="AQ709" s="670"/>
      <c r="AR709" s="670"/>
      <c r="AS709" s="670"/>
      <c r="AT709" s="670"/>
      <c r="AU709" s="670"/>
      <c r="AV709" s="670"/>
      <c r="AW709" s="670"/>
      <c r="AX709" s="671"/>
    </row>
    <row r="710" spans="1:50" ht="45.7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566</v>
      </c>
      <c r="AE710" s="159"/>
      <c r="AF710" s="159"/>
      <c r="AG710" s="669" t="s">
        <v>606</v>
      </c>
      <c r="AH710" s="670"/>
      <c r="AI710" s="670"/>
      <c r="AJ710" s="670"/>
      <c r="AK710" s="670"/>
      <c r="AL710" s="670"/>
      <c r="AM710" s="670"/>
      <c r="AN710" s="670"/>
      <c r="AO710" s="670"/>
      <c r="AP710" s="670"/>
      <c r="AQ710" s="670"/>
      <c r="AR710" s="670"/>
      <c r="AS710" s="670"/>
      <c r="AT710" s="670"/>
      <c r="AU710" s="670"/>
      <c r="AV710" s="670"/>
      <c r="AW710" s="670"/>
      <c r="AX710" s="671"/>
    </row>
    <row r="711" spans="1:50" ht="41.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607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604</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63" customHeight="1" x14ac:dyDescent="0.15">
      <c r="A714" s="662"/>
      <c r="B714" s="663"/>
      <c r="C714" s="776" t="s">
        <v>326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566</v>
      </c>
      <c r="AE714" s="594"/>
      <c r="AF714" s="595"/>
      <c r="AG714" s="694" t="s">
        <v>671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28" t="s">
        <v>663</v>
      </c>
      <c r="AH715" s="529"/>
      <c r="AI715" s="529"/>
      <c r="AJ715" s="529"/>
      <c r="AK715" s="529"/>
      <c r="AL715" s="529"/>
      <c r="AM715" s="529"/>
      <c r="AN715" s="529"/>
      <c r="AO715" s="529"/>
      <c r="AP715" s="529"/>
      <c r="AQ715" s="529"/>
      <c r="AR715" s="529"/>
      <c r="AS715" s="529"/>
      <c r="AT715" s="529"/>
      <c r="AU715" s="529"/>
      <c r="AV715" s="529"/>
      <c r="AW715" s="529"/>
      <c r="AX715" s="530"/>
    </row>
    <row r="716" spans="1:50" ht="55.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9" t="s">
        <v>608</v>
      </c>
      <c r="AH716" s="670"/>
      <c r="AI716" s="670"/>
      <c r="AJ716" s="670"/>
      <c r="AK716" s="670"/>
      <c r="AL716" s="670"/>
      <c r="AM716" s="670"/>
      <c r="AN716" s="670"/>
      <c r="AO716" s="670"/>
      <c r="AP716" s="670"/>
      <c r="AQ716" s="670"/>
      <c r="AR716" s="670"/>
      <c r="AS716" s="670"/>
      <c r="AT716" s="670"/>
      <c r="AU716" s="670"/>
      <c r="AV716" s="670"/>
      <c r="AW716" s="670"/>
      <c r="AX716" s="671"/>
    </row>
    <row r="717" spans="1:50" ht="68.2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602</v>
      </c>
      <c r="AE717" s="159"/>
      <c r="AF717" s="159"/>
      <c r="AG717" s="669" t="s">
        <v>667</v>
      </c>
      <c r="AH717" s="670"/>
      <c r="AI717" s="670"/>
      <c r="AJ717" s="670"/>
      <c r="AK717" s="670"/>
      <c r="AL717" s="670"/>
      <c r="AM717" s="670"/>
      <c r="AN717" s="670"/>
      <c r="AO717" s="670"/>
      <c r="AP717" s="670"/>
      <c r="AQ717" s="670"/>
      <c r="AR717" s="670"/>
      <c r="AS717" s="670"/>
      <c r="AT717" s="670"/>
      <c r="AU717" s="670"/>
      <c r="AV717" s="670"/>
      <c r="AW717" s="670"/>
      <c r="AX717" s="671"/>
    </row>
    <row r="718" spans="1:50" ht="30.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566</v>
      </c>
      <c r="AE719" s="673"/>
      <c r="AF719" s="673"/>
      <c r="AG719" s="164" t="s">
        <v>672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0" t="s">
        <v>341</v>
      </c>
      <c r="D720" s="938"/>
      <c r="E720" s="938"/>
      <c r="F720" s="941"/>
      <c r="G720" s="937" t="s">
        <v>342</v>
      </c>
      <c r="H720" s="938"/>
      <c r="I720" s="938"/>
      <c r="J720" s="938"/>
      <c r="K720" s="938"/>
      <c r="L720" s="938"/>
      <c r="M720" s="938"/>
      <c r="N720" s="937" t="s">
        <v>345</v>
      </c>
      <c r="O720" s="938"/>
      <c r="P720" s="938"/>
      <c r="Q720" s="938"/>
      <c r="R720" s="938"/>
      <c r="S720" s="938"/>
      <c r="T720" s="938"/>
      <c r="U720" s="938"/>
      <c r="V720" s="938"/>
      <c r="W720" s="938"/>
      <c r="X720" s="938"/>
      <c r="Y720" s="938"/>
      <c r="Z720" s="938"/>
      <c r="AA720" s="938"/>
      <c r="AB720" s="938"/>
      <c r="AC720" s="938"/>
      <c r="AD720" s="938"/>
      <c r="AE720" s="938"/>
      <c r="AF720" s="939"/>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2" t="s">
        <v>609</v>
      </c>
      <c r="D721" s="923"/>
      <c r="E721" s="923"/>
      <c r="F721" s="924"/>
      <c r="G721" s="942"/>
      <c r="H721" s="943"/>
      <c r="I721" s="82" t="str">
        <f>IF(OR(G721="　", G721=""), "", "-")</f>
        <v/>
      </c>
      <c r="J721" s="921">
        <v>19</v>
      </c>
      <c r="K721" s="921"/>
      <c r="L721" s="82" t="str">
        <f>IF(M721="","","-")</f>
        <v/>
      </c>
      <c r="M721" s="83"/>
      <c r="N721" s="918" t="s">
        <v>610</v>
      </c>
      <c r="O721" s="919"/>
      <c r="P721" s="919"/>
      <c r="Q721" s="919"/>
      <c r="R721" s="919"/>
      <c r="S721" s="919"/>
      <c r="T721" s="919"/>
      <c r="U721" s="919"/>
      <c r="V721" s="919"/>
      <c r="W721" s="919"/>
      <c r="X721" s="919"/>
      <c r="Y721" s="919"/>
      <c r="Z721" s="919"/>
      <c r="AA721" s="919"/>
      <c r="AB721" s="919"/>
      <c r="AC721" s="919"/>
      <c r="AD721" s="919"/>
      <c r="AE721" s="919"/>
      <c r="AF721" s="920"/>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2" t="s">
        <v>609</v>
      </c>
      <c r="D722" s="923"/>
      <c r="E722" s="923"/>
      <c r="F722" s="924"/>
      <c r="G722" s="942" t="s">
        <v>344</v>
      </c>
      <c r="H722" s="943"/>
      <c r="I722" s="82" t="str">
        <f t="shared" ref="I722:I725" si="4">IF(OR(G722="　", G722=""), "", "-")</f>
        <v/>
      </c>
      <c r="J722" s="921">
        <v>29</v>
      </c>
      <c r="K722" s="921"/>
      <c r="L722" s="82" t="str">
        <f t="shared" ref="L722:L725" si="5">IF(M722="","","-")</f>
        <v/>
      </c>
      <c r="M722" s="83"/>
      <c r="N722" s="918" t="s">
        <v>611</v>
      </c>
      <c r="O722" s="919"/>
      <c r="P722" s="919"/>
      <c r="Q722" s="919"/>
      <c r="R722" s="919"/>
      <c r="S722" s="919"/>
      <c r="T722" s="919"/>
      <c r="U722" s="919"/>
      <c r="V722" s="919"/>
      <c r="W722" s="919"/>
      <c r="X722" s="919"/>
      <c r="Y722" s="919"/>
      <c r="Z722" s="919"/>
      <c r="AA722" s="919"/>
      <c r="AB722" s="919"/>
      <c r="AC722" s="919"/>
      <c r="AD722" s="919"/>
      <c r="AE722" s="919"/>
      <c r="AF722" s="920"/>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57"/>
      <c r="B725" s="658"/>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2" t="s">
        <v>664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623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674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675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612</v>
      </c>
      <c r="F737" s="103"/>
      <c r="G737" s="103"/>
      <c r="H737" s="103"/>
      <c r="I737" s="103"/>
      <c r="J737" s="103"/>
      <c r="K737" s="103"/>
      <c r="L737" s="103"/>
      <c r="M737" s="103"/>
      <c r="N737" s="109" t="s">
        <v>402</v>
      </c>
      <c r="O737" s="109"/>
      <c r="P737" s="109"/>
      <c r="Q737" s="109"/>
      <c r="R737" s="103" t="s">
        <v>613</v>
      </c>
      <c r="S737" s="103"/>
      <c r="T737" s="103"/>
      <c r="U737" s="103"/>
      <c r="V737" s="103"/>
      <c r="W737" s="103"/>
      <c r="X737" s="103"/>
      <c r="Y737" s="103"/>
      <c r="Z737" s="103"/>
      <c r="AA737" s="109" t="s">
        <v>401</v>
      </c>
      <c r="AB737" s="109"/>
      <c r="AC737" s="109"/>
      <c r="AD737" s="109"/>
      <c r="AE737" s="103" t="s">
        <v>614</v>
      </c>
      <c r="AF737" s="103"/>
      <c r="AG737" s="103"/>
      <c r="AH737" s="103"/>
      <c r="AI737" s="103"/>
      <c r="AJ737" s="103"/>
      <c r="AK737" s="103"/>
      <c r="AL737" s="103"/>
      <c r="AM737" s="103"/>
      <c r="AN737" s="109" t="s">
        <v>400</v>
      </c>
      <c r="AO737" s="109"/>
      <c r="AP737" s="109"/>
      <c r="AQ737" s="109"/>
      <c r="AR737" s="110" t="s">
        <v>615</v>
      </c>
      <c r="AS737" s="111"/>
      <c r="AT737" s="111"/>
      <c r="AU737" s="111"/>
      <c r="AV737" s="111"/>
      <c r="AW737" s="111"/>
      <c r="AX737" s="112"/>
      <c r="AY737" s="88"/>
      <c r="AZ737" s="88"/>
    </row>
    <row r="738" spans="1:52" ht="24.75" customHeight="1" x14ac:dyDescent="0.15">
      <c r="A738" s="100" t="s">
        <v>399</v>
      </c>
      <c r="B738" s="101"/>
      <c r="C738" s="101"/>
      <c r="D738" s="102"/>
      <c r="E738" s="103" t="s">
        <v>616</v>
      </c>
      <c r="F738" s="103"/>
      <c r="G738" s="103"/>
      <c r="H738" s="103"/>
      <c r="I738" s="103"/>
      <c r="J738" s="103"/>
      <c r="K738" s="103"/>
      <c r="L738" s="103"/>
      <c r="M738" s="103"/>
      <c r="N738" s="109" t="s">
        <v>398</v>
      </c>
      <c r="O738" s="109"/>
      <c r="P738" s="109"/>
      <c r="Q738" s="109"/>
      <c r="R738" s="103" t="s">
        <v>617</v>
      </c>
      <c r="S738" s="103"/>
      <c r="T738" s="103"/>
      <c r="U738" s="103"/>
      <c r="V738" s="103"/>
      <c r="W738" s="103"/>
      <c r="X738" s="103"/>
      <c r="Y738" s="103"/>
      <c r="Z738" s="103"/>
      <c r="AA738" s="109" t="s">
        <v>397</v>
      </c>
      <c r="AB738" s="109"/>
      <c r="AC738" s="109"/>
      <c r="AD738" s="109"/>
      <c r="AE738" s="103" t="s">
        <v>618</v>
      </c>
      <c r="AF738" s="103"/>
      <c r="AG738" s="103"/>
      <c r="AH738" s="103"/>
      <c r="AI738" s="103"/>
      <c r="AJ738" s="103"/>
      <c r="AK738" s="103"/>
      <c r="AL738" s="103"/>
      <c r="AM738" s="103"/>
      <c r="AN738" s="109" t="s">
        <v>396</v>
      </c>
      <c r="AO738" s="109"/>
      <c r="AP738" s="109"/>
      <c r="AQ738" s="109"/>
      <c r="AR738" s="110" t="s">
        <v>619</v>
      </c>
      <c r="AS738" s="111"/>
      <c r="AT738" s="111"/>
      <c r="AU738" s="111"/>
      <c r="AV738" s="111"/>
      <c r="AW738" s="111"/>
      <c r="AX738" s="112"/>
    </row>
    <row r="739" spans="1:52" ht="24.75" customHeight="1" x14ac:dyDescent="0.15">
      <c r="A739" s="100" t="s">
        <v>395</v>
      </c>
      <c r="B739" s="101"/>
      <c r="C739" s="101"/>
      <c r="D739" s="102"/>
      <c r="E739" s="103" t="s">
        <v>670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563</v>
      </c>
      <c r="F740" s="125"/>
      <c r="G740" s="125"/>
      <c r="H740" s="92" t="str">
        <f>IF(E740="", "", "(")</f>
        <v>(</v>
      </c>
      <c r="I740" s="125" t="s">
        <v>344</v>
      </c>
      <c r="J740" s="125"/>
      <c r="K740" s="92" t="str">
        <f>IF(OR(I740="　", I740=""), "", "-")</f>
        <v/>
      </c>
      <c r="L740" s="126">
        <v>570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389</v>
      </c>
      <c r="B780" s="766"/>
      <c r="C780" s="766"/>
      <c r="D780" s="766"/>
      <c r="E780" s="766"/>
      <c r="F780" s="767"/>
      <c r="G780" s="444" t="s">
        <v>364</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624</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647</v>
      </c>
      <c r="H782" s="455"/>
      <c r="I782" s="455"/>
      <c r="J782" s="455"/>
      <c r="K782" s="456"/>
      <c r="L782" s="457" t="s">
        <v>648</v>
      </c>
      <c r="M782" s="458"/>
      <c r="N782" s="458"/>
      <c r="O782" s="458"/>
      <c r="P782" s="458"/>
      <c r="Q782" s="458"/>
      <c r="R782" s="458"/>
      <c r="S782" s="458"/>
      <c r="T782" s="458"/>
      <c r="U782" s="458"/>
      <c r="V782" s="458"/>
      <c r="W782" s="458"/>
      <c r="X782" s="459"/>
      <c r="Y782" s="460">
        <v>0.6</v>
      </c>
      <c r="Z782" s="461"/>
      <c r="AA782" s="461"/>
      <c r="AB782" s="559"/>
      <c r="AC782" s="454" t="s">
        <v>640</v>
      </c>
      <c r="AD782" s="455"/>
      <c r="AE782" s="455"/>
      <c r="AF782" s="455"/>
      <c r="AG782" s="456"/>
      <c r="AH782" s="457" t="s">
        <v>644</v>
      </c>
      <c r="AI782" s="458"/>
      <c r="AJ782" s="458"/>
      <c r="AK782" s="458"/>
      <c r="AL782" s="458"/>
      <c r="AM782" s="458"/>
      <c r="AN782" s="458"/>
      <c r="AO782" s="458"/>
      <c r="AP782" s="458"/>
      <c r="AQ782" s="458"/>
      <c r="AR782" s="458"/>
      <c r="AS782" s="458"/>
      <c r="AT782" s="459"/>
      <c r="AU782" s="460">
        <v>68</v>
      </c>
      <c r="AV782" s="461"/>
      <c r="AW782" s="461"/>
      <c r="AX782" s="462"/>
    </row>
    <row r="783" spans="1:50" ht="24.75" customHeight="1" x14ac:dyDescent="0.15">
      <c r="A783" s="558"/>
      <c r="B783" s="768"/>
      <c r="C783" s="768"/>
      <c r="D783" s="768"/>
      <c r="E783" s="768"/>
      <c r="F783" s="769"/>
      <c r="G783" s="353"/>
      <c r="H783" s="354"/>
      <c r="I783" s="354"/>
      <c r="J783" s="354"/>
      <c r="K783" s="355"/>
      <c r="L783" s="407"/>
      <c r="M783" s="408"/>
      <c r="N783" s="408"/>
      <c r="O783" s="408"/>
      <c r="P783" s="408"/>
      <c r="Q783" s="408"/>
      <c r="R783" s="408"/>
      <c r="S783" s="408"/>
      <c r="T783" s="408"/>
      <c r="U783" s="408"/>
      <c r="V783" s="408"/>
      <c r="W783" s="408"/>
      <c r="X783" s="409"/>
      <c r="Y783" s="404"/>
      <c r="Z783" s="405"/>
      <c r="AA783" s="405"/>
      <c r="AB783" s="411"/>
      <c r="AC783" s="353" t="s">
        <v>641</v>
      </c>
      <c r="AD783" s="354"/>
      <c r="AE783" s="354"/>
      <c r="AF783" s="354"/>
      <c r="AG783" s="355"/>
      <c r="AH783" s="407" t="s">
        <v>641</v>
      </c>
      <c r="AI783" s="408"/>
      <c r="AJ783" s="408"/>
      <c r="AK783" s="408"/>
      <c r="AL783" s="408"/>
      <c r="AM783" s="408"/>
      <c r="AN783" s="408"/>
      <c r="AO783" s="408"/>
      <c r="AP783" s="408"/>
      <c r="AQ783" s="408"/>
      <c r="AR783" s="408"/>
      <c r="AS783" s="408"/>
      <c r="AT783" s="409"/>
      <c r="AU783" s="404">
        <v>7</v>
      </c>
      <c r="AV783" s="405"/>
      <c r="AW783" s="405"/>
      <c r="AX783" s="406"/>
    </row>
    <row r="784" spans="1:50" ht="24.75" customHeight="1" x14ac:dyDescent="0.15">
      <c r="A784" s="558"/>
      <c r="B784" s="768"/>
      <c r="C784" s="768"/>
      <c r="D784" s="768"/>
      <c r="E784" s="768"/>
      <c r="F784" s="769"/>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t="s">
        <v>642</v>
      </c>
      <c r="AD784" s="354"/>
      <c r="AE784" s="354"/>
      <c r="AF784" s="354"/>
      <c r="AG784" s="355"/>
      <c r="AH784" s="407" t="s">
        <v>645</v>
      </c>
      <c r="AI784" s="408"/>
      <c r="AJ784" s="408"/>
      <c r="AK784" s="408"/>
      <c r="AL784" s="408"/>
      <c r="AM784" s="408"/>
      <c r="AN784" s="408"/>
      <c r="AO784" s="408"/>
      <c r="AP784" s="408"/>
      <c r="AQ784" s="408"/>
      <c r="AR784" s="408"/>
      <c r="AS784" s="408"/>
      <c r="AT784" s="409"/>
      <c r="AU784" s="404">
        <v>5</v>
      </c>
      <c r="AV784" s="405"/>
      <c r="AW784" s="405"/>
      <c r="AX784" s="406"/>
    </row>
    <row r="785" spans="1:50" ht="24.75" customHeight="1" x14ac:dyDescent="0.15">
      <c r="A785" s="558"/>
      <c r="B785" s="768"/>
      <c r="C785" s="768"/>
      <c r="D785" s="768"/>
      <c r="E785" s="768"/>
      <c r="F785" s="769"/>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t="s">
        <v>643</v>
      </c>
      <c r="AD785" s="354"/>
      <c r="AE785" s="354"/>
      <c r="AF785" s="354"/>
      <c r="AG785" s="355"/>
      <c r="AH785" s="407" t="s">
        <v>646</v>
      </c>
      <c r="AI785" s="408"/>
      <c r="AJ785" s="408"/>
      <c r="AK785" s="408"/>
      <c r="AL785" s="408"/>
      <c r="AM785" s="408"/>
      <c r="AN785" s="408"/>
      <c r="AO785" s="408"/>
      <c r="AP785" s="408"/>
      <c r="AQ785" s="408"/>
      <c r="AR785" s="408"/>
      <c r="AS785" s="408"/>
      <c r="AT785" s="409"/>
      <c r="AU785" s="404">
        <v>1</v>
      </c>
      <c r="AV785" s="405"/>
      <c r="AW785" s="405"/>
      <c r="AX785" s="406"/>
    </row>
    <row r="786" spans="1:50" ht="24.75" hidden="1" customHeight="1" x14ac:dyDescent="0.15">
      <c r="A786" s="558"/>
      <c r="B786" s="768"/>
      <c r="C786" s="768"/>
      <c r="D786" s="768"/>
      <c r="E786" s="768"/>
      <c r="F786" s="769"/>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3"/>
      <c r="H791" s="354"/>
      <c r="I791" s="354"/>
      <c r="J791" s="354"/>
      <c r="K791" s="355"/>
      <c r="L791" s="407"/>
      <c r="M791" s="408"/>
      <c r="N791" s="408"/>
      <c r="O791" s="408"/>
      <c r="P791" s="408"/>
      <c r="Q791" s="408"/>
      <c r="R791" s="408"/>
      <c r="S791" s="408"/>
      <c r="T791" s="408"/>
      <c r="U791" s="408"/>
      <c r="V791" s="408"/>
      <c r="W791" s="408"/>
      <c r="X791" s="409"/>
      <c r="Y791" s="404"/>
      <c r="Z791" s="405"/>
      <c r="AA791" s="405"/>
      <c r="AB791" s="411"/>
      <c r="AC791" s="353"/>
      <c r="AD791" s="354"/>
      <c r="AE791" s="354"/>
      <c r="AF791" s="354"/>
      <c r="AG791" s="355"/>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0.6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81</v>
      </c>
      <c r="AV792" s="421"/>
      <c r="AW792" s="421"/>
      <c r="AX792" s="423"/>
    </row>
    <row r="793" spans="1:50" ht="24.75" customHeight="1" x14ac:dyDescent="0.15">
      <c r="A793" s="558"/>
      <c r="B793" s="768"/>
      <c r="C793" s="768"/>
      <c r="D793" s="768"/>
      <c r="E793" s="768"/>
      <c r="F793" s="769"/>
      <c r="G793" s="444" t="s">
        <v>625</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626</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649</v>
      </c>
      <c r="H795" s="455"/>
      <c r="I795" s="455"/>
      <c r="J795" s="455"/>
      <c r="K795" s="456"/>
      <c r="L795" s="457" t="s">
        <v>651</v>
      </c>
      <c r="M795" s="458"/>
      <c r="N795" s="458"/>
      <c r="O795" s="458"/>
      <c r="P795" s="458"/>
      <c r="Q795" s="458"/>
      <c r="R795" s="458"/>
      <c r="S795" s="458"/>
      <c r="T795" s="458"/>
      <c r="U795" s="458"/>
      <c r="V795" s="458"/>
      <c r="W795" s="458"/>
      <c r="X795" s="459"/>
      <c r="Y795" s="460">
        <v>40</v>
      </c>
      <c r="Z795" s="461"/>
      <c r="AA795" s="461"/>
      <c r="AB795" s="559"/>
      <c r="AC795" s="454" t="s">
        <v>642</v>
      </c>
      <c r="AD795" s="455"/>
      <c r="AE795" s="455"/>
      <c r="AF795" s="455"/>
      <c r="AG795" s="456"/>
      <c r="AH795" s="457" t="s">
        <v>638</v>
      </c>
      <c r="AI795" s="458"/>
      <c r="AJ795" s="458"/>
      <c r="AK795" s="458"/>
      <c r="AL795" s="458"/>
      <c r="AM795" s="458"/>
      <c r="AN795" s="458"/>
      <c r="AO795" s="458"/>
      <c r="AP795" s="458"/>
      <c r="AQ795" s="458"/>
      <c r="AR795" s="458"/>
      <c r="AS795" s="458"/>
      <c r="AT795" s="459"/>
      <c r="AU795" s="460">
        <v>12</v>
      </c>
      <c r="AV795" s="461"/>
      <c r="AW795" s="461"/>
      <c r="AX795" s="462"/>
    </row>
    <row r="796" spans="1:50" ht="24.75" customHeight="1" x14ac:dyDescent="0.15">
      <c r="A796" s="558"/>
      <c r="B796" s="768"/>
      <c r="C796" s="768"/>
      <c r="D796" s="768"/>
      <c r="E796" s="768"/>
      <c r="F796" s="769"/>
      <c r="G796" s="353" t="s">
        <v>650</v>
      </c>
      <c r="H796" s="354"/>
      <c r="I796" s="354"/>
      <c r="J796" s="354"/>
      <c r="K796" s="355"/>
      <c r="L796" s="407" t="s">
        <v>652</v>
      </c>
      <c r="M796" s="408"/>
      <c r="N796" s="408"/>
      <c r="O796" s="408"/>
      <c r="P796" s="408"/>
      <c r="Q796" s="408"/>
      <c r="R796" s="408"/>
      <c r="S796" s="408"/>
      <c r="T796" s="408"/>
      <c r="U796" s="408"/>
      <c r="V796" s="408"/>
      <c r="W796" s="408"/>
      <c r="X796" s="409"/>
      <c r="Y796" s="404">
        <v>6</v>
      </c>
      <c r="Z796" s="405"/>
      <c r="AA796" s="405"/>
      <c r="AB796" s="411"/>
      <c r="AC796" s="353" t="s">
        <v>639</v>
      </c>
      <c r="AD796" s="354"/>
      <c r="AE796" s="354"/>
      <c r="AF796" s="354"/>
      <c r="AG796" s="355"/>
      <c r="AH796" s="407" t="s">
        <v>653</v>
      </c>
      <c r="AI796" s="408"/>
      <c r="AJ796" s="408"/>
      <c r="AK796" s="408"/>
      <c r="AL796" s="408"/>
      <c r="AM796" s="408"/>
      <c r="AN796" s="408"/>
      <c r="AO796" s="408"/>
      <c r="AP796" s="408"/>
      <c r="AQ796" s="408"/>
      <c r="AR796" s="408"/>
      <c r="AS796" s="408"/>
      <c r="AT796" s="409"/>
      <c r="AU796" s="404">
        <v>2</v>
      </c>
      <c r="AV796" s="405"/>
      <c r="AW796" s="405"/>
      <c r="AX796" s="406"/>
    </row>
    <row r="797" spans="1:50" ht="24.75" customHeight="1" x14ac:dyDescent="0.15">
      <c r="A797" s="558"/>
      <c r="B797" s="768"/>
      <c r="C797" s="768"/>
      <c r="D797" s="768"/>
      <c r="E797" s="768"/>
      <c r="F797" s="769"/>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t="s">
        <v>641</v>
      </c>
      <c r="AD797" s="354"/>
      <c r="AE797" s="354"/>
      <c r="AF797" s="354"/>
      <c r="AG797" s="355"/>
      <c r="AH797" s="407" t="s">
        <v>641</v>
      </c>
      <c r="AI797" s="408"/>
      <c r="AJ797" s="408"/>
      <c r="AK797" s="408"/>
      <c r="AL797" s="408"/>
      <c r="AM797" s="408"/>
      <c r="AN797" s="408"/>
      <c r="AO797" s="408"/>
      <c r="AP797" s="408"/>
      <c r="AQ797" s="408"/>
      <c r="AR797" s="408"/>
      <c r="AS797" s="408"/>
      <c r="AT797" s="409"/>
      <c r="AU797" s="404">
        <v>1</v>
      </c>
      <c r="AV797" s="405"/>
      <c r="AW797" s="405"/>
      <c r="AX797" s="406"/>
    </row>
    <row r="798" spans="1:50" ht="24.75" hidden="1" customHeight="1" x14ac:dyDescent="0.15">
      <c r="A798" s="558"/>
      <c r="B798" s="768"/>
      <c r="C798" s="768"/>
      <c r="D798" s="768"/>
      <c r="E798" s="768"/>
      <c r="F798" s="769"/>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8"/>
      <c r="C799" s="768"/>
      <c r="D799" s="768"/>
      <c r="E799" s="768"/>
      <c r="F799" s="769"/>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8"/>
      <c r="C800" s="768"/>
      <c r="D800" s="768"/>
      <c r="E800" s="768"/>
      <c r="F800" s="769"/>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8"/>
      <c r="C801" s="768"/>
      <c r="D801" s="768"/>
      <c r="E801" s="768"/>
      <c r="F801" s="769"/>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8"/>
      <c r="C802" s="768"/>
      <c r="D802" s="768"/>
      <c r="E802" s="768"/>
      <c r="F802" s="769"/>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8"/>
      <c r="C803" s="768"/>
      <c r="D803" s="768"/>
      <c r="E803" s="768"/>
      <c r="F803" s="769"/>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8"/>
      <c r="C804" s="768"/>
      <c r="D804" s="768"/>
      <c r="E804" s="768"/>
      <c r="F804" s="769"/>
      <c r="G804" s="353"/>
      <c r="H804" s="354"/>
      <c r="I804" s="354"/>
      <c r="J804" s="354"/>
      <c r="K804" s="355"/>
      <c r="L804" s="407"/>
      <c r="M804" s="408"/>
      <c r="N804" s="408"/>
      <c r="O804" s="408"/>
      <c r="P804" s="408"/>
      <c r="Q804" s="408"/>
      <c r="R804" s="408"/>
      <c r="S804" s="408"/>
      <c r="T804" s="408"/>
      <c r="U804" s="408"/>
      <c r="V804" s="408"/>
      <c r="W804" s="408"/>
      <c r="X804" s="409"/>
      <c r="Y804" s="404"/>
      <c r="Z804" s="405"/>
      <c r="AA804" s="405"/>
      <c r="AB804" s="411"/>
      <c r="AC804" s="353"/>
      <c r="AD804" s="354"/>
      <c r="AE804" s="354"/>
      <c r="AF804" s="354"/>
      <c r="AG804" s="355"/>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46</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15</v>
      </c>
      <c r="AV805" s="421"/>
      <c r="AW805" s="421"/>
      <c r="AX805" s="423"/>
    </row>
    <row r="806" spans="1:50" ht="24.75" hidden="1" customHeight="1" x14ac:dyDescent="0.15">
      <c r="A806" s="558"/>
      <c r="B806" s="768"/>
      <c r="C806" s="768"/>
      <c r="D806" s="768"/>
      <c r="E806" s="768"/>
      <c r="F806" s="769"/>
      <c r="G806" s="444" t="s">
        <v>321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8"/>
      <c r="C810" s="768"/>
      <c r="D810" s="768"/>
      <c r="E810" s="768"/>
      <c r="F810" s="769"/>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8"/>
      <c r="C811" s="768"/>
      <c r="D811" s="768"/>
      <c r="E811" s="768"/>
      <c r="F811" s="769"/>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8"/>
      <c r="C812" s="768"/>
      <c r="D812" s="768"/>
      <c r="E812" s="768"/>
      <c r="F812" s="769"/>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8"/>
      <c r="C813" s="768"/>
      <c r="D813" s="768"/>
      <c r="E813" s="768"/>
      <c r="F813" s="769"/>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8"/>
      <c r="C814" s="768"/>
      <c r="D814" s="768"/>
      <c r="E814" s="768"/>
      <c r="F814" s="769"/>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8"/>
      <c r="C815" s="768"/>
      <c r="D815" s="768"/>
      <c r="E815" s="768"/>
      <c r="F815" s="769"/>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8"/>
      <c r="C816" s="768"/>
      <c r="D816" s="768"/>
      <c r="E816" s="768"/>
      <c r="F816" s="769"/>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8"/>
      <c r="C817" s="768"/>
      <c r="D817" s="768"/>
      <c r="E817" s="768"/>
      <c r="F817" s="769"/>
      <c r="G817" s="353"/>
      <c r="H817" s="354"/>
      <c r="I817" s="354"/>
      <c r="J817" s="354"/>
      <c r="K817" s="355"/>
      <c r="L817" s="407"/>
      <c r="M817" s="408"/>
      <c r="N817" s="408"/>
      <c r="O817" s="408"/>
      <c r="P817" s="408"/>
      <c r="Q817" s="408"/>
      <c r="R817" s="408"/>
      <c r="S817" s="408"/>
      <c r="T817" s="408"/>
      <c r="U817" s="408"/>
      <c r="V817" s="408"/>
      <c r="W817" s="408"/>
      <c r="X817" s="409"/>
      <c r="Y817" s="404"/>
      <c r="Z817" s="405"/>
      <c r="AA817" s="405"/>
      <c r="AB817" s="411"/>
      <c r="AC817" s="353"/>
      <c r="AD817" s="354"/>
      <c r="AE817" s="354"/>
      <c r="AF817" s="354"/>
      <c r="AG817" s="355"/>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8"/>
      <c r="C823" s="768"/>
      <c r="D823" s="768"/>
      <c r="E823" s="768"/>
      <c r="F823" s="769"/>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8"/>
      <c r="C824" s="768"/>
      <c r="D824" s="768"/>
      <c r="E824" s="768"/>
      <c r="F824" s="769"/>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8"/>
      <c r="C825" s="768"/>
      <c r="D825" s="768"/>
      <c r="E825" s="768"/>
      <c r="F825" s="769"/>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8"/>
      <c r="C826" s="768"/>
      <c r="D826" s="768"/>
      <c r="E826" s="768"/>
      <c r="F826" s="769"/>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8"/>
      <c r="C827" s="768"/>
      <c r="D827" s="768"/>
      <c r="E827" s="768"/>
      <c r="F827" s="769"/>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8"/>
      <c r="C828" s="768"/>
      <c r="D828" s="768"/>
      <c r="E828" s="768"/>
      <c r="F828" s="769"/>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8"/>
      <c r="C829" s="768"/>
      <c r="D829" s="768"/>
      <c r="E829" s="768"/>
      <c r="F829" s="769"/>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8"/>
      <c r="C830" s="768"/>
      <c r="D830" s="768"/>
      <c r="E830" s="768"/>
      <c r="F830" s="769"/>
      <c r="G830" s="353"/>
      <c r="H830" s="354"/>
      <c r="I830" s="354"/>
      <c r="J830" s="354"/>
      <c r="K830" s="355"/>
      <c r="L830" s="407"/>
      <c r="M830" s="408"/>
      <c r="N830" s="408"/>
      <c r="O830" s="408"/>
      <c r="P830" s="408"/>
      <c r="Q830" s="408"/>
      <c r="R830" s="408"/>
      <c r="S830" s="408"/>
      <c r="T830" s="408"/>
      <c r="U830" s="408"/>
      <c r="V830" s="408"/>
      <c r="W830" s="408"/>
      <c r="X830" s="409"/>
      <c r="Y830" s="404"/>
      <c r="Z830" s="405"/>
      <c r="AA830" s="405"/>
      <c r="AB830" s="411"/>
      <c r="AC830" s="353"/>
      <c r="AD830" s="354"/>
      <c r="AE830" s="354"/>
      <c r="AF830" s="354"/>
      <c r="AG830" s="355"/>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346</v>
      </c>
      <c r="AM832" s="961"/>
      <c r="AN832" s="961"/>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340</v>
      </c>
      <c r="AD837" s="281"/>
      <c r="AE837" s="281"/>
      <c r="AF837" s="281"/>
      <c r="AG837" s="281"/>
      <c r="AH837" s="349" t="s">
        <v>370</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10">
        <v>1</v>
      </c>
      <c r="B838" s="410">
        <v>1</v>
      </c>
      <c r="C838" s="424" t="s">
        <v>659</v>
      </c>
      <c r="D838" s="424"/>
      <c r="E838" s="424"/>
      <c r="F838" s="424"/>
      <c r="G838" s="424"/>
      <c r="H838" s="424"/>
      <c r="I838" s="424"/>
      <c r="J838" s="425">
        <v>3011501005649</v>
      </c>
      <c r="K838" s="426"/>
      <c r="L838" s="426"/>
      <c r="M838" s="426"/>
      <c r="N838" s="426"/>
      <c r="O838" s="426"/>
      <c r="P838" s="321" t="s">
        <v>660</v>
      </c>
      <c r="Q838" s="321"/>
      <c r="R838" s="321"/>
      <c r="S838" s="321"/>
      <c r="T838" s="321"/>
      <c r="U838" s="321"/>
      <c r="V838" s="321"/>
      <c r="W838" s="321"/>
      <c r="X838" s="321"/>
      <c r="Y838" s="322">
        <v>0.6</v>
      </c>
      <c r="Z838" s="323"/>
      <c r="AA838" s="323"/>
      <c r="AB838" s="324"/>
      <c r="AC838" s="332" t="s">
        <v>381</v>
      </c>
      <c r="AD838" s="333"/>
      <c r="AE838" s="333"/>
      <c r="AF838" s="333"/>
      <c r="AG838" s="333"/>
      <c r="AH838" s="427"/>
      <c r="AI838" s="428"/>
      <c r="AJ838" s="428"/>
      <c r="AK838" s="428"/>
      <c r="AL838" s="329"/>
      <c r="AM838" s="330"/>
      <c r="AN838" s="330"/>
      <c r="AO838" s="331"/>
      <c r="AP838" s="325"/>
      <c r="AQ838" s="325"/>
      <c r="AR838" s="325"/>
      <c r="AS838" s="325"/>
      <c r="AT838" s="325"/>
      <c r="AU838" s="325"/>
      <c r="AV838" s="325"/>
      <c r="AW838" s="325"/>
      <c r="AX838" s="325"/>
    </row>
    <row r="839" spans="1:50" ht="30" customHeight="1" x14ac:dyDescent="0.15">
      <c r="A839" s="410">
        <v>2</v>
      </c>
      <c r="B839" s="410">
        <v>1</v>
      </c>
      <c r="C839" s="429" t="s">
        <v>668</v>
      </c>
      <c r="D839" s="424"/>
      <c r="E839" s="424"/>
      <c r="F839" s="424"/>
      <c r="G839" s="424"/>
      <c r="H839" s="424"/>
      <c r="I839" s="424"/>
      <c r="J839" s="425">
        <v>4011401002621</v>
      </c>
      <c r="K839" s="426"/>
      <c r="L839" s="426"/>
      <c r="M839" s="426"/>
      <c r="N839" s="426"/>
      <c r="O839" s="426"/>
      <c r="P839" s="430" t="s">
        <v>669</v>
      </c>
      <c r="Q839" s="321"/>
      <c r="R839" s="321"/>
      <c r="S839" s="321"/>
      <c r="T839" s="321"/>
      <c r="U839" s="321"/>
      <c r="V839" s="321"/>
      <c r="W839" s="321"/>
      <c r="X839" s="321"/>
      <c r="Y839" s="322">
        <v>0.5</v>
      </c>
      <c r="Z839" s="323"/>
      <c r="AA839" s="323"/>
      <c r="AB839" s="324"/>
      <c r="AC839" s="332" t="s">
        <v>381</v>
      </c>
      <c r="AD839" s="333"/>
      <c r="AE839" s="333"/>
      <c r="AF839" s="333"/>
      <c r="AG839" s="333"/>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29"/>
      <c r="D840" s="424"/>
      <c r="E840" s="424"/>
      <c r="F840" s="424"/>
      <c r="G840" s="424"/>
      <c r="H840" s="424"/>
      <c r="I840" s="424"/>
      <c r="J840" s="425"/>
      <c r="K840" s="426"/>
      <c r="L840" s="426"/>
      <c r="M840" s="426"/>
      <c r="N840" s="426"/>
      <c r="O840" s="426"/>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29"/>
      <c r="D841" s="424"/>
      <c r="E841" s="424"/>
      <c r="F841" s="424"/>
      <c r="G841" s="424"/>
      <c r="H841" s="424"/>
      <c r="I841" s="424"/>
      <c r="J841" s="425"/>
      <c r="K841" s="426"/>
      <c r="L841" s="426"/>
      <c r="M841" s="426"/>
      <c r="N841" s="426"/>
      <c r="O841" s="426"/>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340</v>
      </c>
      <c r="AD870" s="281"/>
      <c r="AE870" s="281"/>
      <c r="AF870" s="281"/>
      <c r="AG870" s="281"/>
      <c r="AH870" s="349" t="s">
        <v>370</v>
      </c>
      <c r="AI870" s="351"/>
      <c r="AJ870" s="351"/>
      <c r="AK870" s="351"/>
      <c r="AL870" s="351" t="s">
        <v>21</v>
      </c>
      <c r="AM870" s="351"/>
      <c r="AN870" s="351"/>
      <c r="AO870" s="431"/>
      <c r="AP870" s="432" t="s">
        <v>301</v>
      </c>
      <c r="AQ870" s="432"/>
      <c r="AR870" s="432"/>
      <c r="AS870" s="432"/>
      <c r="AT870" s="432"/>
      <c r="AU870" s="432"/>
      <c r="AV870" s="432"/>
      <c r="AW870" s="432"/>
      <c r="AX870" s="432"/>
    </row>
    <row r="871" spans="1:50" ht="87.75" customHeight="1" x14ac:dyDescent="0.15">
      <c r="A871" s="410">
        <v>1</v>
      </c>
      <c r="B871" s="410">
        <v>1</v>
      </c>
      <c r="C871" s="429" t="s">
        <v>661</v>
      </c>
      <c r="D871" s="424"/>
      <c r="E871" s="424"/>
      <c r="F871" s="424"/>
      <c r="G871" s="424"/>
      <c r="H871" s="424"/>
      <c r="I871" s="424"/>
      <c r="J871" s="425">
        <v>1011005002698</v>
      </c>
      <c r="K871" s="426"/>
      <c r="L871" s="426"/>
      <c r="M871" s="426"/>
      <c r="N871" s="426"/>
      <c r="O871" s="426"/>
      <c r="P871" s="430" t="s">
        <v>662</v>
      </c>
      <c r="Q871" s="321"/>
      <c r="R871" s="321"/>
      <c r="S871" s="321"/>
      <c r="T871" s="321"/>
      <c r="U871" s="321"/>
      <c r="V871" s="321"/>
      <c r="W871" s="321"/>
      <c r="X871" s="321"/>
      <c r="Y871" s="322">
        <v>81</v>
      </c>
      <c r="Z871" s="323"/>
      <c r="AA871" s="323"/>
      <c r="AB871" s="324"/>
      <c r="AC871" s="332" t="s">
        <v>380</v>
      </c>
      <c r="AD871" s="333"/>
      <c r="AE871" s="333"/>
      <c r="AF871" s="333"/>
      <c r="AG871" s="333"/>
      <c r="AH871" s="427">
        <v>1</v>
      </c>
      <c r="AI871" s="428"/>
      <c r="AJ871" s="428"/>
      <c r="AK871" s="428"/>
      <c r="AL871" s="329" t="s">
        <v>579</v>
      </c>
      <c r="AM871" s="330"/>
      <c r="AN871" s="330"/>
      <c r="AO871" s="331"/>
      <c r="AP871" s="325" t="s">
        <v>579</v>
      </c>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340</v>
      </c>
      <c r="AD903" s="281"/>
      <c r="AE903" s="281"/>
      <c r="AF903" s="281"/>
      <c r="AG903" s="281"/>
      <c r="AH903" s="349" t="s">
        <v>370</v>
      </c>
      <c r="AI903" s="351"/>
      <c r="AJ903" s="351"/>
      <c r="AK903" s="351"/>
      <c r="AL903" s="351" t="s">
        <v>21</v>
      </c>
      <c r="AM903" s="351"/>
      <c r="AN903" s="351"/>
      <c r="AO903" s="431"/>
      <c r="AP903" s="432" t="s">
        <v>301</v>
      </c>
      <c r="AQ903" s="432"/>
      <c r="AR903" s="432"/>
      <c r="AS903" s="432"/>
      <c r="AT903" s="432"/>
      <c r="AU903" s="432"/>
      <c r="AV903" s="432"/>
      <c r="AW903" s="432"/>
      <c r="AX903" s="432"/>
    </row>
    <row r="904" spans="1:50" ht="81.75" customHeight="1" x14ac:dyDescent="0.15">
      <c r="A904" s="410">
        <v>1</v>
      </c>
      <c r="B904" s="410">
        <v>1</v>
      </c>
      <c r="C904" s="429" t="s">
        <v>627</v>
      </c>
      <c r="D904" s="424"/>
      <c r="E904" s="424"/>
      <c r="F904" s="424"/>
      <c r="G904" s="424"/>
      <c r="H904" s="424"/>
      <c r="I904" s="424"/>
      <c r="J904" s="425" t="s">
        <v>579</v>
      </c>
      <c r="K904" s="426"/>
      <c r="L904" s="426"/>
      <c r="M904" s="426"/>
      <c r="N904" s="426"/>
      <c r="O904" s="426"/>
      <c r="P904" s="321" t="s">
        <v>637</v>
      </c>
      <c r="Q904" s="321"/>
      <c r="R904" s="321"/>
      <c r="S904" s="321"/>
      <c r="T904" s="321"/>
      <c r="U904" s="321"/>
      <c r="V904" s="321"/>
      <c r="W904" s="321"/>
      <c r="X904" s="321"/>
      <c r="Y904" s="322">
        <v>46</v>
      </c>
      <c r="Z904" s="323"/>
      <c r="AA904" s="323"/>
      <c r="AB904" s="324"/>
      <c r="AC904" s="332" t="s">
        <v>579</v>
      </c>
      <c r="AD904" s="333"/>
      <c r="AE904" s="333"/>
      <c r="AF904" s="333"/>
      <c r="AG904" s="333"/>
      <c r="AH904" s="427" t="s">
        <v>579</v>
      </c>
      <c r="AI904" s="428"/>
      <c r="AJ904" s="428"/>
      <c r="AK904" s="428"/>
      <c r="AL904" s="329" t="s">
        <v>579</v>
      </c>
      <c r="AM904" s="330"/>
      <c r="AN904" s="330"/>
      <c r="AO904" s="331"/>
      <c r="AP904" s="325" t="s">
        <v>579</v>
      </c>
      <c r="AQ904" s="325"/>
      <c r="AR904" s="325"/>
      <c r="AS904" s="325"/>
      <c r="AT904" s="325"/>
      <c r="AU904" s="325"/>
      <c r="AV904" s="325"/>
      <c r="AW904" s="325"/>
      <c r="AX904" s="325"/>
    </row>
    <row r="905" spans="1:50" ht="81.75" customHeight="1" x14ac:dyDescent="0.15">
      <c r="A905" s="410">
        <v>2</v>
      </c>
      <c r="B905" s="410">
        <v>1</v>
      </c>
      <c r="C905" s="429" t="s">
        <v>628</v>
      </c>
      <c r="D905" s="424"/>
      <c r="E905" s="424"/>
      <c r="F905" s="424"/>
      <c r="G905" s="424"/>
      <c r="H905" s="424"/>
      <c r="I905" s="424"/>
      <c r="J905" s="425" t="s">
        <v>579</v>
      </c>
      <c r="K905" s="426"/>
      <c r="L905" s="426"/>
      <c r="M905" s="426"/>
      <c r="N905" s="426"/>
      <c r="O905" s="426"/>
      <c r="P905" s="321" t="s">
        <v>637</v>
      </c>
      <c r="Q905" s="321"/>
      <c r="R905" s="321"/>
      <c r="S905" s="321"/>
      <c r="T905" s="321"/>
      <c r="U905" s="321"/>
      <c r="V905" s="321"/>
      <c r="W905" s="321"/>
      <c r="X905" s="321"/>
      <c r="Y905" s="322">
        <v>33</v>
      </c>
      <c r="Z905" s="323"/>
      <c r="AA905" s="323"/>
      <c r="AB905" s="324"/>
      <c r="AC905" s="332" t="s">
        <v>579</v>
      </c>
      <c r="AD905" s="333"/>
      <c r="AE905" s="333"/>
      <c r="AF905" s="333"/>
      <c r="AG905" s="333"/>
      <c r="AH905" s="427" t="s">
        <v>579</v>
      </c>
      <c r="AI905" s="428"/>
      <c r="AJ905" s="428"/>
      <c r="AK905" s="428"/>
      <c r="AL905" s="329" t="s">
        <v>579</v>
      </c>
      <c r="AM905" s="330"/>
      <c r="AN905" s="330"/>
      <c r="AO905" s="331"/>
      <c r="AP905" s="325" t="s">
        <v>579</v>
      </c>
      <c r="AQ905" s="325"/>
      <c r="AR905" s="325"/>
      <c r="AS905" s="325"/>
      <c r="AT905" s="325"/>
      <c r="AU905" s="325"/>
      <c r="AV905" s="325"/>
      <c r="AW905" s="325"/>
      <c r="AX905" s="325"/>
    </row>
    <row r="906" spans="1:50" ht="81.75" customHeight="1" x14ac:dyDescent="0.15">
      <c r="A906" s="410">
        <v>3</v>
      </c>
      <c r="B906" s="410">
        <v>1</v>
      </c>
      <c r="C906" s="429" t="s">
        <v>629</v>
      </c>
      <c r="D906" s="424"/>
      <c r="E906" s="424"/>
      <c r="F906" s="424"/>
      <c r="G906" s="424"/>
      <c r="H906" s="424"/>
      <c r="I906" s="424"/>
      <c r="J906" s="425" t="s">
        <v>579</v>
      </c>
      <c r="K906" s="426"/>
      <c r="L906" s="426"/>
      <c r="M906" s="426"/>
      <c r="N906" s="426"/>
      <c r="O906" s="426"/>
      <c r="P906" s="321" t="s">
        <v>637</v>
      </c>
      <c r="Q906" s="321"/>
      <c r="R906" s="321"/>
      <c r="S906" s="321"/>
      <c r="T906" s="321"/>
      <c r="U906" s="321"/>
      <c r="V906" s="321"/>
      <c r="W906" s="321"/>
      <c r="X906" s="321"/>
      <c r="Y906" s="322">
        <v>30</v>
      </c>
      <c r="Z906" s="323"/>
      <c r="AA906" s="323"/>
      <c r="AB906" s="324"/>
      <c r="AC906" s="332" t="s">
        <v>579</v>
      </c>
      <c r="AD906" s="333"/>
      <c r="AE906" s="333"/>
      <c r="AF906" s="333"/>
      <c r="AG906" s="333"/>
      <c r="AH906" s="427" t="s">
        <v>579</v>
      </c>
      <c r="AI906" s="428"/>
      <c r="AJ906" s="428"/>
      <c r="AK906" s="428"/>
      <c r="AL906" s="329" t="s">
        <v>579</v>
      </c>
      <c r="AM906" s="330"/>
      <c r="AN906" s="330"/>
      <c r="AO906" s="331"/>
      <c r="AP906" s="325" t="s">
        <v>579</v>
      </c>
      <c r="AQ906" s="325"/>
      <c r="AR906" s="325"/>
      <c r="AS906" s="325"/>
      <c r="AT906" s="325"/>
      <c r="AU906" s="325"/>
      <c r="AV906" s="325"/>
      <c r="AW906" s="325"/>
      <c r="AX906" s="325"/>
    </row>
    <row r="907" spans="1:50" ht="81.75" customHeight="1" x14ac:dyDescent="0.15">
      <c r="A907" s="410">
        <v>4</v>
      </c>
      <c r="B907" s="410">
        <v>1</v>
      </c>
      <c r="C907" s="429" t="s">
        <v>630</v>
      </c>
      <c r="D907" s="424"/>
      <c r="E907" s="424"/>
      <c r="F907" s="424"/>
      <c r="G907" s="424"/>
      <c r="H907" s="424"/>
      <c r="I907" s="424"/>
      <c r="J907" s="425" t="s">
        <v>579</v>
      </c>
      <c r="K907" s="426"/>
      <c r="L907" s="426"/>
      <c r="M907" s="426"/>
      <c r="N907" s="426"/>
      <c r="O907" s="426"/>
      <c r="P907" s="321" t="s">
        <v>637</v>
      </c>
      <c r="Q907" s="321"/>
      <c r="R907" s="321"/>
      <c r="S907" s="321"/>
      <c r="T907" s="321"/>
      <c r="U907" s="321"/>
      <c r="V907" s="321"/>
      <c r="W907" s="321"/>
      <c r="X907" s="321"/>
      <c r="Y907" s="322">
        <v>26</v>
      </c>
      <c r="Z907" s="323"/>
      <c r="AA907" s="323"/>
      <c r="AB907" s="324"/>
      <c r="AC907" s="332" t="s">
        <v>579</v>
      </c>
      <c r="AD907" s="333"/>
      <c r="AE907" s="333"/>
      <c r="AF907" s="333"/>
      <c r="AG907" s="333"/>
      <c r="AH907" s="427" t="s">
        <v>579</v>
      </c>
      <c r="AI907" s="428"/>
      <c r="AJ907" s="428"/>
      <c r="AK907" s="428"/>
      <c r="AL907" s="329" t="s">
        <v>579</v>
      </c>
      <c r="AM907" s="330"/>
      <c r="AN907" s="330"/>
      <c r="AO907" s="331"/>
      <c r="AP907" s="325" t="s">
        <v>579</v>
      </c>
      <c r="AQ907" s="325"/>
      <c r="AR907" s="325"/>
      <c r="AS907" s="325"/>
      <c r="AT907" s="325"/>
      <c r="AU907" s="325"/>
      <c r="AV907" s="325"/>
      <c r="AW907" s="325"/>
      <c r="AX907" s="325"/>
    </row>
    <row r="908" spans="1:50" ht="81.75" customHeight="1" x14ac:dyDescent="0.15">
      <c r="A908" s="410">
        <v>5</v>
      </c>
      <c r="B908" s="410">
        <v>1</v>
      </c>
      <c r="C908" s="429" t="s">
        <v>631</v>
      </c>
      <c r="D908" s="424"/>
      <c r="E908" s="424"/>
      <c r="F908" s="424"/>
      <c r="G908" s="424"/>
      <c r="H908" s="424"/>
      <c r="I908" s="424"/>
      <c r="J908" s="425" t="s">
        <v>579</v>
      </c>
      <c r="K908" s="426"/>
      <c r="L908" s="426"/>
      <c r="M908" s="426"/>
      <c r="N908" s="426"/>
      <c r="O908" s="426"/>
      <c r="P908" s="321" t="s">
        <v>637</v>
      </c>
      <c r="Q908" s="321"/>
      <c r="R908" s="321"/>
      <c r="S908" s="321"/>
      <c r="T908" s="321"/>
      <c r="U908" s="321"/>
      <c r="V908" s="321"/>
      <c r="W908" s="321"/>
      <c r="X908" s="321"/>
      <c r="Y908" s="322">
        <v>25</v>
      </c>
      <c r="Z908" s="323"/>
      <c r="AA908" s="323"/>
      <c r="AB908" s="324"/>
      <c r="AC908" s="332" t="s">
        <v>579</v>
      </c>
      <c r="AD908" s="333"/>
      <c r="AE908" s="333"/>
      <c r="AF908" s="333"/>
      <c r="AG908" s="333"/>
      <c r="AH908" s="427" t="s">
        <v>579</v>
      </c>
      <c r="AI908" s="428"/>
      <c r="AJ908" s="428"/>
      <c r="AK908" s="428"/>
      <c r="AL908" s="329" t="s">
        <v>579</v>
      </c>
      <c r="AM908" s="330"/>
      <c r="AN908" s="330"/>
      <c r="AO908" s="331"/>
      <c r="AP908" s="325" t="s">
        <v>579</v>
      </c>
      <c r="AQ908" s="325"/>
      <c r="AR908" s="325"/>
      <c r="AS908" s="325"/>
      <c r="AT908" s="325"/>
      <c r="AU908" s="325"/>
      <c r="AV908" s="325"/>
      <c r="AW908" s="325"/>
      <c r="AX908" s="325"/>
    </row>
    <row r="909" spans="1:50" ht="81.75" customHeight="1" x14ac:dyDescent="0.15">
      <c r="A909" s="410">
        <v>6</v>
      </c>
      <c r="B909" s="410">
        <v>1</v>
      </c>
      <c r="C909" s="429" t="s">
        <v>632</v>
      </c>
      <c r="D909" s="424"/>
      <c r="E909" s="424"/>
      <c r="F909" s="424"/>
      <c r="G909" s="424"/>
      <c r="H909" s="424"/>
      <c r="I909" s="424"/>
      <c r="J909" s="425" t="s">
        <v>579</v>
      </c>
      <c r="K909" s="426"/>
      <c r="L909" s="426"/>
      <c r="M909" s="426"/>
      <c r="N909" s="426"/>
      <c r="O909" s="426"/>
      <c r="P909" s="321" t="s">
        <v>637</v>
      </c>
      <c r="Q909" s="321"/>
      <c r="R909" s="321"/>
      <c r="S909" s="321"/>
      <c r="T909" s="321"/>
      <c r="U909" s="321"/>
      <c r="V909" s="321"/>
      <c r="W909" s="321"/>
      <c r="X909" s="321"/>
      <c r="Y909" s="322">
        <v>25</v>
      </c>
      <c r="Z909" s="323"/>
      <c r="AA909" s="323"/>
      <c r="AB909" s="324"/>
      <c r="AC909" s="332" t="s">
        <v>579</v>
      </c>
      <c r="AD909" s="333"/>
      <c r="AE909" s="333"/>
      <c r="AF909" s="333"/>
      <c r="AG909" s="333"/>
      <c r="AH909" s="427" t="s">
        <v>579</v>
      </c>
      <c r="AI909" s="428"/>
      <c r="AJ909" s="428"/>
      <c r="AK909" s="428"/>
      <c r="AL909" s="329" t="s">
        <v>579</v>
      </c>
      <c r="AM909" s="330"/>
      <c r="AN909" s="330"/>
      <c r="AO909" s="331"/>
      <c r="AP909" s="325" t="s">
        <v>579</v>
      </c>
      <c r="AQ909" s="325"/>
      <c r="AR909" s="325"/>
      <c r="AS909" s="325"/>
      <c r="AT909" s="325"/>
      <c r="AU909" s="325"/>
      <c r="AV909" s="325"/>
      <c r="AW909" s="325"/>
      <c r="AX909" s="325"/>
    </row>
    <row r="910" spans="1:50" ht="81.75" customHeight="1" x14ac:dyDescent="0.15">
      <c r="A910" s="410">
        <v>7</v>
      </c>
      <c r="B910" s="410">
        <v>1</v>
      </c>
      <c r="C910" s="429" t="s">
        <v>633</v>
      </c>
      <c r="D910" s="424"/>
      <c r="E910" s="424"/>
      <c r="F910" s="424"/>
      <c r="G910" s="424"/>
      <c r="H910" s="424"/>
      <c r="I910" s="424"/>
      <c r="J910" s="425" t="s">
        <v>579</v>
      </c>
      <c r="K910" s="426"/>
      <c r="L910" s="426"/>
      <c r="M910" s="426"/>
      <c r="N910" s="426"/>
      <c r="O910" s="426"/>
      <c r="P910" s="321" t="s">
        <v>637</v>
      </c>
      <c r="Q910" s="321"/>
      <c r="R910" s="321"/>
      <c r="S910" s="321"/>
      <c r="T910" s="321"/>
      <c r="U910" s="321"/>
      <c r="V910" s="321"/>
      <c r="W910" s="321"/>
      <c r="X910" s="321"/>
      <c r="Y910" s="322">
        <v>22</v>
      </c>
      <c r="Z910" s="323"/>
      <c r="AA910" s="323"/>
      <c r="AB910" s="324"/>
      <c r="AC910" s="332" t="s">
        <v>579</v>
      </c>
      <c r="AD910" s="333"/>
      <c r="AE910" s="333"/>
      <c r="AF910" s="333"/>
      <c r="AG910" s="333"/>
      <c r="AH910" s="427" t="s">
        <v>579</v>
      </c>
      <c r="AI910" s="428"/>
      <c r="AJ910" s="428"/>
      <c r="AK910" s="428"/>
      <c r="AL910" s="329" t="s">
        <v>579</v>
      </c>
      <c r="AM910" s="330"/>
      <c r="AN910" s="330"/>
      <c r="AO910" s="331"/>
      <c r="AP910" s="325" t="s">
        <v>579</v>
      </c>
      <c r="AQ910" s="325"/>
      <c r="AR910" s="325"/>
      <c r="AS910" s="325"/>
      <c r="AT910" s="325"/>
      <c r="AU910" s="325"/>
      <c r="AV910" s="325"/>
      <c r="AW910" s="325"/>
      <c r="AX910" s="325"/>
    </row>
    <row r="911" spans="1:50" ht="81.75" customHeight="1" x14ac:dyDescent="0.15">
      <c r="A911" s="410">
        <v>8</v>
      </c>
      <c r="B911" s="410">
        <v>1</v>
      </c>
      <c r="C911" s="429" t="s">
        <v>634</v>
      </c>
      <c r="D911" s="424"/>
      <c r="E911" s="424"/>
      <c r="F911" s="424"/>
      <c r="G911" s="424"/>
      <c r="H911" s="424"/>
      <c r="I911" s="424"/>
      <c r="J911" s="425" t="s">
        <v>579</v>
      </c>
      <c r="K911" s="426"/>
      <c r="L911" s="426"/>
      <c r="M911" s="426"/>
      <c r="N911" s="426"/>
      <c r="O911" s="426"/>
      <c r="P911" s="321" t="s">
        <v>637</v>
      </c>
      <c r="Q911" s="321"/>
      <c r="R911" s="321"/>
      <c r="S911" s="321"/>
      <c r="T911" s="321"/>
      <c r="U911" s="321"/>
      <c r="V911" s="321"/>
      <c r="W911" s="321"/>
      <c r="X911" s="321"/>
      <c r="Y911" s="322">
        <v>21</v>
      </c>
      <c r="Z911" s="323"/>
      <c r="AA911" s="323"/>
      <c r="AB911" s="324"/>
      <c r="AC911" s="332" t="s">
        <v>579</v>
      </c>
      <c r="AD911" s="333"/>
      <c r="AE911" s="333"/>
      <c r="AF911" s="333"/>
      <c r="AG911" s="333"/>
      <c r="AH911" s="427" t="s">
        <v>579</v>
      </c>
      <c r="AI911" s="428"/>
      <c r="AJ911" s="428"/>
      <c r="AK911" s="428"/>
      <c r="AL911" s="329" t="s">
        <v>579</v>
      </c>
      <c r="AM911" s="330"/>
      <c r="AN911" s="330"/>
      <c r="AO911" s="331"/>
      <c r="AP911" s="325" t="s">
        <v>579</v>
      </c>
      <c r="AQ911" s="325"/>
      <c r="AR911" s="325"/>
      <c r="AS911" s="325"/>
      <c r="AT911" s="325"/>
      <c r="AU911" s="325"/>
      <c r="AV911" s="325"/>
      <c r="AW911" s="325"/>
      <c r="AX911" s="325"/>
    </row>
    <row r="912" spans="1:50" ht="81.75" customHeight="1" x14ac:dyDescent="0.15">
      <c r="A912" s="410">
        <v>9</v>
      </c>
      <c r="B912" s="410">
        <v>1</v>
      </c>
      <c r="C912" s="429" t="s">
        <v>635</v>
      </c>
      <c r="D912" s="424"/>
      <c r="E912" s="424"/>
      <c r="F912" s="424"/>
      <c r="G912" s="424"/>
      <c r="H912" s="424"/>
      <c r="I912" s="424"/>
      <c r="J912" s="425" t="s">
        <v>579</v>
      </c>
      <c r="K912" s="426"/>
      <c r="L912" s="426"/>
      <c r="M912" s="426"/>
      <c r="N912" s="426"/>
      <c r="O912" s="426"/>
      <c r="P912" s="321" t="s">
        <v>637</v>
      </c>
      <c r="Q912" s="321"/>
      <c r="R912" s="321"/>
      <c r="S912" s="321"/>
      <c r="T912" s="321"/>
      <c r="U912" s="321"/>
      <c r="V912" s="321"/>
      <c r="W912" s="321"/>
      <c r="X912" s="321"/>
      <c r="Y912" s="322">
        <v>20</v>
      </c>
      <c r="Z912" s="323"/>
      <c r="AA912" s="323"/>
      <c r="AB912" s="324"/>
      <c r="AC912" s="332" t="s">
        <v>579</v>
      </c>
      <c r="AD912" s="333"/>
      <c r="AE912" s="333"/>
      <c r="AF912" s="333"/>
      <c r="AG912" s="333"/>
      <c r="AH912" s="427" t="s">
        <v>579</v>
      </c>
      <c r="AI912" s="428"/>
      <c r="AJ912" s="428"/>
      <c r="AK912" s="428"/>
      <c r="AL912" s="329" t="s">
        <v>579</v>
      </c>
      <c r="AM912" s="330"/>
      <c r="AN912" s="330"/>
      <c r="AO912" s="331"/>
      <c r="AP912" s="325" t="s">
        <v>579</v>
      </c>
      <c r="AQ912" s="325"/>
      <c r="AR912" s="325"/>
      <c r="AS912" s="325"/>
      <c r="AT912" s="325"/>
      <c r="AU912" s="325"/>
      <c r="AV912" s="325"/>
      <c r="AW912" s="325"/>
      <c r="AX912" s="325"/>
    </row>
    <row r="913" spans="1:50" ht="81.75" customHeight="1" x14ac:dyDescent="0.15">
      <c r="A913" s="410">
        <v>10</v>
      </c>
      <c r="B913" s="410">
        <v>1</v>
      </c>
      <c r="C913" s="429" t="s">
        <v>636</v>
      </c>
      <c r="D913" s="424"/>
      <c r="E913" s="424"/>
      <c r="F913" s="424"/>
      <c r="G913" s="424"/>
      <c r="H913" s="424"/>
      <c r="I913" s="424"/>
      <c r="J913" s="425" t="s">
        <v>579</v>
      </c>
      <c r="K913" s="426"/>
      <c r="L913" s="426"/>
      <c r="M913" s="426"/>
      <c r="N913" s="426"/>
      <c r="O913" s="426"/>
      <c r="P913" s="321" t="s">
        <v>637</v>
      </c>
      <c r="Q913" s="321"/>
      <c r="R913" s="321"/>
      <c r="S913" s="321"/>
      <c r="T913" s="321"/>
      <c r="U913" s="321"/>
      <c r="V913" s="321"/>
      <c r="W913" s="321"/>
      <c r="X913" s="321"/>
      <c r="Y913" s="322">
        <v>16</v>
      </c>
      <c r="Z913" s="323"/>
      <c r="AA913" s="323"/>
      <c r="AB913" s="324"/>
      <c r="AC913" s="332" t="s">
        <v>579</v>
      </c>
      <c r="AD913" s="333"/>
      <c r="AE913" s="333"/>
      <c r="AF913" s="333"/>
      <c r="AG913" s="333"/>
      <c r="AH913" s="427" t="s">
        <v>579</v>
      </c>
      <c r="AI913" s="428"/>
      <c r="AJ913" s="428"/>
      <c r="AK913" s="428"/>
      <c r="AL913" s="329" t="s">
        <v>579</v>
      </c>
      <c r="AM913" s="330"/>
      <c r="AN913" s="330"/>
      <c r="AO913" s="331"/>
      <c r="AP913" s="325" t="s">
        <v>579</v>
      </c>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427" t="s">
        <v>579</v>
      </c>
      <c r="AI914" s="428"/>
      <c r="AJ914" s="428"/>
      <c r="AK914" s="4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427" t="s">
        <v>579</v>
      </c>
      <c r="AI915" s="428"/>
      <c r="AJ915" s="428"/>
      <c r="AK915" s="4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427" t="s">
        <v>579</v>
      </c>
      <c r="AI916" s="428"/>
      <c r="AJ916" s="428"/>
      <c r="AK916" s="4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427" t="s">
        <v>579</v>
      </c>
      <c r="AI917" s="428"/>
      <c r="AJ917" s="428"/>
      <c r="AK917" s="4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427" t="s">
        <v>579</v>
      </c>
      <c r="AI918" s="428"/>
      <c r="AJ918" s="428"/>
      <c r="AK918" s="4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427" t="s">
        <v>579</v>
      </c>
      <c r="AI919" s="428"/>
      <c r="AJ919" s="428"/>
      <c r="AK919" s="4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427" t="s">
        <v>579</v>
      </c>
      <c r="AI920" s="428"/>
      <c r="AJ920" s="428"/>
      <c r="AK920" s="4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427" t="s">
        <v>579</v>
      </c>
      <c r="AI921" s="428"/>
      <c r="AJ921" s="428"/>
      <c r="AK921" s="4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427" t="s">
        <v>579</v>
      </c>
      <c r="AI922" s="428"/>
      <c r="AJ922" s="428"/>
      <c r="AK922" s="4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427" t="s">
        <v>579</v>
      </c>
      <c r="AI923" s="428"/>
      <c r="AJ923" s="428"/>
      <c r="AK923" s="4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427" t="s">
        <v>579</v>
      </c>
      <c r="AI924" s="428"/>
      <c r="AJ924" s="428"/>
      <c r="AK924" s="4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427" t="s">
        <v>579</v>
      </c>
      <c r="AI925" s="428"/>
      <c r="AJ925" s="428"/>
      <c r="AK925" s="4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427" t="s">
        <v>579</v>
      </c>
      <c r="AI926" s="428"/>
      <c r="AJ926" s="428"/>
      <c r="AK926" s="4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427" t="s">
        <v>579</v>
      </c>
      <c r="AI927" s="428"/>
      <c r="AJ927" s="428"/>
      <c r="AK927" s="4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427" t="s">
        <v>579</v>
      </c>
      <c r="AI928" s="428"/>
      <c r="AJ928" s="428"/>
      <c r="AK928" s="4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427" t="s">
        <v>579</v>
      </c>
      <c r="AI929" s="428"/>
      <c r="AJ929" s="428"/>
      <c r="AK929" s="4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427" t="s">
        <v>579</v>
      </c>
      <c r="AI930" s="428"/>
      <c r="AJ930" s="428"/>
      <c r="AK930" s="4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427" t="s">
        <v>579</v>
      </c>
      <c r="AI931" s="428"/>
      <c r="AJ931" s="428"/>
      <c r="AK931" s="4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427" t="s">
        <v>579</v>
      </c>
      <c r="AI932" s="428"/>
      <c r="AJ932" s="428"/>
      <c r="AK932" s="4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427" t="s">
        <v>579</v>
      </c>
      <c r="AI933" s="428"/>
      <c r="AJ933" s="428"/>
      <c r="AK933" s="4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340</v>
      </c>
      <c r="AD936" s="281"/>
      <c r="AE936" s="281"/>
      <c r="AF936" s="281"/>
      <c r="AG936" s="281"/>
      <c r="AH936" s="349" t="s">
        <v>370</v>
      </c>
      <c r="AI936" s="351"/>
      <c r="AJ936" s="351"/>
      <c r="AK936" s="351"/>
      <c r="AL936" s="351" t="s">
        <v>21</v>
      </c>
      <c r="AM936" s="351"/>
      <c r="AN936" s="351"/>
      <c r="AO936" s="431"/>
      <c r="AP936" s="432" t="s">
        <v>301</v>
      </c>
      <c r="AQ936" s="432"/>
      <c r="AR936" s="432"/>
      <c r="AS936" s="432"/>
      <c r="AT936" s="432"/>
      <c r="AU936" s="432"/>
      <c r="AV936" s="432"/>
      <c r="AW936" s="432"/>
      <c r="AX936" s="432"/>
    </row>
    <row r="937" spans="1:50" ht="56.25" customHeight="1" x14ac:dyDescent="0.15">
      <c r="A937" s="410">
        <v>1</v>
      </c>
      <c r="B937" s="410">
        <v>1</v>
      </c>
      <c r="C937" s="424" t="s">
        <v>654</v>
      </c>
      <c r="D937" s="424"/>
      <c r="E937" s="424"/>
      <c r="F937" s="424"/>
      <c r="G937" s="424"/>
      <c r="H937" s="424"/>
      <c r="I937" s="424"/>
      <c r="J937" s="425">
        <v>6011105004870</v>
      </c>
      <c r="K937" s="426"/>
      <c r="L937" s="426"/>
      <c r="M937" s="426"/>
      <c r="N937" s="426"/>
      <c r="O937" s="426"/>
      <c r="P937" s="321" t="s">
        <v>658</v>
      </c>
      <c r="Q937" s="321"/>
      <c r="R937" s="321"/>
      <c r="S937" s="321"/>
      <c r="T937" s="321"/>
      <c r="U937" s="321"/>
      <c r="V937" s="321"/>
      <c r="W937" s="321"/>
      <c r="X937" s="321"/>
      <c r="Y937" s="322">
        <v>13</v>
      </c>
      <c r="Z937" s="323"/>
      <c r="AA937" s="323"/>
      <c r="AB937" s="324"/>
      <c r="AC937" s="332" t="s">
        <v>80</v>
      </c>
      <c r="AD937" s="333"/>
      <c r="AE937" s="333"/>
      <c r="AF937" s="333"/>
      <c r="AG937" s="333"/>
      <c r="AH937" s="329" t="s">
        <v>579</v>
      </c>
      <c r="AI937" s="330"/>
      <c r="AJ937" s="330"/>
      <c r="AK937" s="331"/>
      <c r="AL937" s="329" t="s">
        <v>579</v>
      </c>
      <c r="AM937" s="330"/>
      <c r="AN937" s="330"/>
      <c r="AO937" s="331"/>
      <c r="AP937" s="325" t="s">
        <v>579</v>
      </c>
      <c r="AQ937" s="325"/>
      <c r="AR937" s="325"/>
      <c r="AS937" s="325"/>
      <c r="AT937" s="325"/>
      <c r="AU937" s="325"/>
      <c r="AV937" s="325"/>
      <c r="AW937" s="325"/>
      <c r="AX937" s="325"/>
    </row>
    <row r="938" spans="1:50" ht="56.25" customHeight="1" x14ac:dyDescent="0.15">
      <c r="A938" s="410">
        <v>2</v>
      </c>
      <c r="B938" s="410">
        <v>1</v>
      </c>
      <c r="C938" s="424" t="s">
        <v>655</v>
      </c>
      <c r="D938" s="424"/>
      <c r="E938" s="424"/>
      <c r="F938" s="424"/>
      <c r="G938" s="424"/>
      <c r="H938" s="424"/>
      <c r="I938" s="424"/>
      <c r="J938" s="425">
        <v>9120005012144</v>
      </c>
      <c r="K938" s="426"/>
      <c r="L938" s="426"/>
      <c r="M938" s="426"/>
      <c r="N938" s="426"/>
      <c r="O938" s="426"/>
      <c r="P938" s="321" t="s">
        <v>658</v>
      </c>
      <c r="Q938" s="321"/>
      <c r="R938" s="321"/>
      <c r="S938" s="321"/>
      <c r="T938" s="321"/>
      <c r="U938" s="321"/>
      <c r="V938" s="321"/>
      <c r="W938" s="321"/>
      <c r="X938" s="321"/>
      <c r="Y938" s="322">
        <v>13</v>
      </c>
      <c r="Z938" s="323"/>
      <c r="AA938" s="323"/>
      <c r="AB938" s="324"/>
      <c r="AC938" s="332" t="s">
        <v>80</v>
      </c>
      <c r="AD938" s="332"/>
      <c r="AE938" s="332"/>
      <c r="AF938" s="332"/>
      <c r="AG938" s="332"/>
      <c r="AH938" s="329" t="s">
        <v>579</v>
      </c>
      <c r="AI938" s="330"/>
      <c r="AJ938" s="330"/>
      <c r="AK938" s="331"/>
      <c r="AL938" s="329" t="s">
        <v>579</v>
      </c>
      <c r="AM938" s="330"/>
      <c r="AN938" s="330"/>
      <c r="AO938" s="331"/>
      <c r="AP938" s="325" t="s">
        <v>579</v>
      </c>
      <c r="AQ938" s="325"/>
      <c r="AR938" s="325"/>
      <c r="AS938" s="325"/>
      <c r="AT938" s="325"/>
      <c r="AU938" s="325"/>
      <c r="AV938" s="325"/>
      <c r="AW938" s="325"/>
      <c r="AX938" s="325"/>
    </row>
    <row r="939" spans="1:50" ht="56.25" customHeight="1" x14ac:dyDescent="0.15">
      <c r="A939" s="410">
        <v>3</v>
      </c>
      <c r="B939" s="410">
        <v>1</v>
      </c>
      <c r="C939" s="429" t="s">
        <v>656</v>
      </c>
      <c r="D939" s="424"/>
      <c r="E939" s="424"/>
      <c r="F939" s="424"/>
      <c r="G939" s="424"/>
      <c r="H939" s="424"/>
      <c r="I939" s="424"/>
      <c r="J939" s="425">
        <v>6290005006438</v>
      </c>
      <c r="K939" s="426"/>
      <c r="L939" s="426"/>
      <c r="M939" s="426"/>
      <c r="N939" s="426"/>
      <c r="O939" s="426"/>
      <c r="P939" s="430" t="s">
        <v>658</v>
      </c>
      <c r="Q939" s="321"/>
      <c r="R939" s="321"/>
      <c r="S939" s="321"/>
      <c r="T939" s="321"/>
      <c r="U939" s="321"/>
      <c r="V939" s="321"/>
      <c r="W939" s="321"/>
      <c r="X939" s="321"/>
      <c r="Y939" s="322">
        <v>9</v>
      </c>
      <c r="Z939" s="323"/>
      <c r="AA939" s="323"/>
      <c r="AB939" s="324"/>
      <c r="AC939" s="332" t="s">
        <v>80</v>
      </c>
      <c r="AD939" s="332"/>
      <c r="AE939" s="332"/>
      <c r="AF939" s="332"/>
      <c r="AG939" s="332"/>
      <c r="AH939" s="329" t="s">
        <v>579</v>
      </c>
      <c r="AI939" s="330"/>
      <c r="AJ939" s="330"/>
      <c r="AK939" s="331"/>
      <c r="AL939" s="329" t="s">
        <v>579</v>
      </c>
      <c r="AM939" s="330"/>
      <c r="AN939" s="330"/>
      <c r="AO939" s="331"/>
      <c r="AP939" s="325" t="s">
        <v>579</v>
      </c>
      <c r="AQ939" s="325"/>
      <c r="AR939" s="325"/>
      <c r="AS939" s="325"/>
      <c r="AT939" s="325"/>
      <c r="AU939" s="325"/>
      <c r="AV939" s="325"/>
      <c r="AW939" s="325"/>
      <c r="AX939" s="325"/>
    </row>
    <row r="940" spans="1:50" ht="56.25" customHeight="1" x14ac:dyDescent="0.15">
      <c r="A940" s="410">
        <v>4</v>
      </c>
      <c r="B940" s="410">
        <v>1</v>
      </c>
      <c r="C940" s="429" t="s">
        <v>657</v>
      </c>
      <c r="D940" s="424"/>
      <c r="E940" s="424"/>
      <c r="F940" s="424"/>
      <c r="G940" s="424"/>
      <c r="H940" s="424"/>
      <c r="I940" s="424"/>
      <c r="J940" s="425">
        <v>2020005009149</v>
      </c>
      <c r="K940" s="426"/>
      <c r="L940" s="426"/>
      <c r="M940" s="426"/>
      <c r="N940" s="426"/>
      <c r="O940" s="426"/>
      <c r="P940" s="430" t="s">
        <v>658</v>
      </c>
      <c r="Q940" s="321"/>
      <c r="R940" s="321"/>
      <c r="S940" s="321"/>
      <c r="T940" s="321"/>
      <c r="U940" s="321"/>
      <c r="V940" s="321"/>
      <c r="W940" s="321"/>
      <c r="X940" s="321"/>
      <c r="Y940" s="322">
        <v>9</v>
      </c>
      <c r="Z940" s="323"/>
      <c r="AA940" s="323"/>
      <c r="AB940" s="324"/>
      <c r="AC940" s="332" t="s">
        <v>80</v>
      </c>
      <c r="AD940" s="332"/>
      <c r="AE940" s="332"/>
      <c r="AF940" s="332"/>
      <c r="AG940" s="332"/>
      <c r="AH940" s="329" t="s">
        <v>579</v>
      </c>
      <c r="AI940" s="330"/>
      <c r="AJ940" s="330"/>
      <c r="AK940" s="331"/>
      <c r="AL940" s="329" t="s">
        <v>579</v>
      </c>
      <c r="AM940" s="330"/>
      <c r="AN940" s="330"/>
      <c r="AO940" s="331"/>
      <c r="AP940" s="325" t="s">
        <v>579</v>
      </c>
      <c r="AQ940" s="325"/>
      <c r="AR940" s="325"/>
      <c r="AS940" s="325"/>
      <c r="AT940" s="325"/>
      <c r="AU940" s="325"/>
      <c r="AV940" s="325"/>
      <c r="AW940" s="325"/>
      <c r="AX940" s="325"/>
    </row>
    <row r="941" spans="1:50" ht="56.25" customHeight="1" x14ac:dyDescent="0.15">
      <c r="A941" s="410">
        <v>5</v>
      </c>
      <c r="B941" s="410">
        <v>1</v>
      </c>
      <c r="C941" s="429" t="s">
        <v>677</v>
      </c>
      <c r="D941" s="424"/>
      <c r="E941" s="424"/>
      <c r="F941" s="424"/>
      <c r="G941" s="424"/>
      <c r="H941" s="424"/>
      <c r="I941" s="424"/>
      <c r="J941" s="425">
        <v>8180005008030</v>
      </c>
      <c r="K941" s="426"/>
      <c r="L941" s="426"/>
      <c r="M941" s="426"/>
      <c r="N941" s="426"/>
      <c r="O941" s="426"/>
      <c r="P941" s="321" t="s">
        <v>658</v>
      </c>
      <c r="Q941" s="321"/>
      <c r="R941" s="321"/>
      <c r="S941" s="321"/>
      <c r="T941" s="321"/>
      <c r="U941" s="321"/>
      <c r="V941" s="321"/>
      <c r="W941" s="321"/>
      <c r="X941" s="321"/>
      <c r="Y941" s="322">
        <v>9</v>
      </c>
      <c r="Z941" s="323"/>
      <c r="AA941" s="323"/>
      <c r="AB941" s="324"/>
      <c r="AC941" s="326" t="s">
        <v>80</v>
      </c>
      <c r="AD941" s="326"/>
      <c r="AE941" s="326"/>
      <c r="AF941" s="326"/>
      <c r="AG941" s="326"/>
      <c r="AH941" s="329" t="s">
        <v>579</v>
      </c>
      <c r="AI941" s="330"/>
      <c r="AJ941" s="330"/>
      <c r="AK941" s="331"/>
      <c r="AL941" s="329" t="s">
        <v>579</v>
      </c>
      <c r="AM941" s="330"/>
      <c r="AN941" s="330"/>
      <c r="AO941" s="331"/>
      <c r="AP941" s="325" t="s">
        <v>579</v>
      </c>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340</v>
      </c>
      <c r="AD969" s="281"/>
      <c r="AE969" s="281"/>
      <c r="AF969" s="281"/>
      <c r="AG969" s="281"/>
      <c r="AH969" s="349" t="s">
        <v>370</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3"/>
      <c r="AE970" s="333"/>
      <c r="AF970" s="333"/>
      <c r="AG970" s="333"/>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340</v>
      </c>
      <c r="AD1002" s="281"/>
      <c r="AE1002" s="281"/>
      <c r="AF1002" s="281"/>
      <c r="AG1002" s="281"/>
      <c r="AH1002" s="349" t="s">
        <v>370</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3"/>
      <c r="AE1003" s="333"/>
      <c r="AF1003" s="333"/>
      <c r="AG1003" s="333"/>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340</v>
      </c>
      <c r="AD1035" s="281"/>
      <c r="AE1035" s="281"/>
      <c r="AF1035" s="281"/>
      <c r="AG1035" s="281"/>
      <c r="AH1035" s="349" t="s">
        <v>370</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3"/>
      <c r="AE1036" s="333"/>
      <c r="AF1036" s="333"/>
      <c r="AG1036" s="333"/>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340</v>
      </c>
      <c r="AD1068" s="281"/>
      <c r="AE1068" s="281"/>
      <c r="AF1068" s="281"/>
      <c r="AG1068" s="281"/>
      <c r="AH1068" s="349" t="s">
        <v>370</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3"/>
      <c r="AE1069" s="333"/>
      <c r="AF1069" s="333"/>
      <c r="AG1069" s="333"/>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331</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346</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2" t="s">
        <v>332</v>
      </c>
      <c r="AQ1102" s="432"/>
      <c r="AR1102" s="432"/>
      <c r="AS1102" s="432"/>
      <c r="AT1102" s="432"/>
      <c r="AU1102" s="432"/>
      <c r="AV1102" s="432"/>
      <c r="AW1102" s="432"/>
      <c r="AX1102" s="432"/>
    </row>
    <row r="1103" spans="1:50" ht="30" customHeight="1" x14ac:dyDescent="0.15">
      <c r="A1103" s="410">
        <v>1</v>
      </c>
      <c r="B1103" s="410">
        <v>1</v>
      </c>
      <c r="C1103" s="898"/>
      <c r="D1103" s="898"/>
      <c r="E1103" s="265" t="s">
        <v>412</v>
      </c>
      <c r="F1103" s="897"/>
      <c r="G1103" s="897"/>
      <c r="H1103" s="897"/>
      <c r="I1103" s="897"/>
      <c r="J1103" s="425" t="s">
        <v>571</v>
      </c>
      <c r="K1103" s="426"/>
      <c r="L1103" s="426"/>
      <c r="M1103" s="426"/>
      <c r="N1103" s="426"/>
      <c r="O1103" s="426"/>
      <c r="P1103" s="430" t="s">
        <v>620</v>
      </c>
      <c r="Q1103" s="321"/>
      <c r="R1103" s="321"/>
      <c r="S1103" s="321"/>
      <c r="T1103" s="321"/>
      <c r="U1103" s="321"/>
      <c r="V1103" s="321"/>
      <c r="W1103" s="321"/>
      <c r="X1103" s="321"/>
      <c r="Y1103" s="322" t="s">
        <v>571</v>
      </c>
      <c r="Z1103" s="323"/>
      <c r="AA1103" s="323"/>
      <c r="AB1103" s="324"/>
      <c r="AC1103" s="326"/>
      <c r="AD1103" s="326"/>
      <c r="AE1103" s="326"/>
      <c r="AF1103" s="326"/>
      <c r="AG1103" s="326"/>
      <c r="AH1103" s="327" t="s">
        <v>412</v>
      </c>
      <c r="AI1103" s="328"/>
      <c r="AJ1103" s="328"/>
      <c r="AK1103" s="328"/>
      <c r="AL1103" s="329" t="s">
        <v>571</v>
      </c>
      <c r="AM1103" s="330"/>
      <c r="AN1103" s="330"/>
      <c r="AO1103" s="331"/>
      <c r="AP1103" s="325" t="s">
        <v>412</v>
      </c>
      <c r="AQ1103" s="325"/>
      <c r="AR1103" s="325"/>
      <c r="AS1103" s="325"/>
      <c r="AT1103" s="325"/>
      <c r="AU1103" s="325"/>
      <c r="AV1103" s="325"/>
      <c r="AW1103" s="325"/>
      <c r="AX1103" s="325"/>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8"/>
      <c r="D1120" s="898"/>
      <c r="E1120" s="265"/>
      <c r="F1120" s="897"/>
      <c r="G1120" s="897"/>
      <c r="H1120" s="897"/>
      <c r="I1120" s="897"/>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7" priority="13999">
      <formula>IF(RIGHT(TEXT(P18,"0.#"),1)=".",FALSE,TRUE)</formula>
    </cfRule>
    <cfRule type="expression" dxfId="2826" priority="14000">
      <formula>IF(RIGHT(TEXT(P18,"0.#"),1)=".",TRUE,FALSE)</formula>
    </cfRule>
  </conditionalFormatting>
  <conditionalFormatting sqref="Y783">
    <cfRule type="expression" dxfId="2825" priority="13995">
      <formula>IF(RIGHT(TEXT(Y783,"0.#"),1)=".",FALSE,TRUE)</formula>
    </cfRule>
    <cfRule type="expression" dxfId="2824" priority="13996">
      <formula>IF(RIGHT(TEXT(Y783,"0.#"),1)=".",TRUE,FALSE)</formula>
    </cfRule>
  </conditionalFormatting>
  <conditionalFormatting sqref="Y792">
    <cfRule type="expression" dxfId="2823" priority="13991">
      <formula>IF(RIGHT(TEXT(Y792,"0.#"),1)=".",FALSE,TRUE)</formula>
    </cfRule>
    <cfRule type="expression" dxfId="2822" priority="13992">
      <formula>IF(RIGHT(TEXT(Y792,"0.#"),1)=".",TRUE,FALSE)</formula>
    </cfRule>
  </conditionalFormatting>
  <conditionalFormatting sqref="Y823:Y830 Y821 Y810:Y817 Y808 Y797:Y804 Y795">
    <cfRule type="expression" dxfId="2821" priority="13773">
      <formula>IF(RIGHT(TEXT(Y795,"0.#"),1)=".",FALSE,TRUE)</formula>
    </cfRule>
    <cfRule type="expression" dxfId="2820" priority="13774">
      <formula>IF(RIGHT(TEXT(Y795,"0.#"),1)=".",TRUE,FALSE)</formula>
    </cfRule>
  </conditionalFormatting>
  <conditionalFormatting sqref="AR15:AX15 P13:AX13">
    <cfRule type="expression" dxfId="2819" priority="13821">
      <formula>IF(RIGHT(TEXT(P13,"0.#"),1)=".",FALSE,TRUE)</formula>
    </cfRule>
    <cfRule type="expression" dxfId="2818" priority="13822">
      <formula>IF(RIGHT(TEXT(P13,"0.#"),1)=".",TRUE,FALSE)</formula>
    </cfRule>
  </conditionalFormatting>
  <conditionalFormatting sqref="P19:AJ19">
    <cfRule type="expression" dxfId="2817" priority="13819">
      <formula>IF(RIGHT(TEXT(P19,"0.#"),1)=".",FALSE,TRUE)</formula>
    </cfRule>
    <cfRule type="expression" dxfId="2816" priority="13820">
      <formula>IF(RIGHT(TEXT(P19,"0.#"),1)=".",TRUE,FALSE)</formula>
    </cfRule>
  </conditionalFormatting>
  <conditionalFormatting sqref="AQ101">
    <cfRule type="expression" dxfId="2815" priority="13811">
      <formula>IF(RIGHT(TEXT(AQ101,"0.#"),1)=".",FALSE,TRUE)</formula>
    </cfRule>
    <cfRule type="expression" dxfId="2814" priority="13812">
      <formula>IF(RIGHT(TEXT(AQ101,"0.#"),1)=".",TRUE,FALSE)</formula>
    </cfRule>
  </conditionalFormatting>
  <conditionalFormatting sqref="Y784:Y791 Y782">
    <cfRule type="expression" dxfId="2813" priority="13797">
      <formula>IF(RIGHT(TEXT(Y782,"0.#"),1)=".",FALSE,TRUE)</formula>
    </cfRule>
    <cfRule type="expression" dxfId="2812" priority="13798">
      <formula>IF(RIGHT(TEXT(Y782,"0.#"),1)=".",TRUE,FALSE)</formula>
    </cfRule>
  </conditionalFormatting>
  <conditionalFormatting sqref="AU783">
    <cfRule type="expression" dxfId="2811" priority="13795">
      <formula>IF(RIGHT(TEXT(AU783,"0.#"),1)=".",FALSE,TRUE)</formula>
    </cfRule>
    <cfRule type="expression" dxfId="2810" priority="13796">
      <formula>IF(RIGHT(TEXT(AU783,"0.#"),1)=".",TRUE,FALSE)</formula>
    </cfRule>
  </conditionalFormatting>
  <conditionalFormatting sqref="AU792">
    <cfRule type="expression" dxfId="2809" priority="13793">
      <formula>IF(RIGHT(TEXT(AU792,"0.#"),1)=".",FALSE,TRUE)</formula>
    </cfRule>
    <cfRule type="expression" dxfId="2808" priority="13794">
      <formula>IF(RIGHT(TEXT(AU792,"0.#"),1)=".",TRUE,FALSE)</formula>
    </cfRule>
  </conditionalFormatting>
  <conditionalFormatting sqref="AU784:AU791 AU782">
    <cfRule type="expression" dxfId="2807" priority="13791">
      <formula>IF(RIGHT(TEXT(AU782,"0.#"),1)=".",FALSE,TRUE)</formula>
    </cfRule>
    <cfRule type="expression" dxfId="2806" priority="13792">
      <formula>IF(RIGHT(TEXT(AU782,"0.#"),1)=".",TRUE,FALSE)</formula>
    </cfRule>
  </conditionalFormatting>
  <conditionalFormatting sqref="Y822 Y809 Y796">
    <cfRule type="expression" dxfId="2805" priority="13777">
      <formula>IF(RIGHT(TEXT(Y796,"0.#"),1)=".",FALSE,TRUE)</formula>
    </cfRule>
    <cfRule type="expression" dxfId="2804" priority="13778">
      <formula>IF(RIGHT(TEXT(Y796,"0.#"),1)=".",TRUE,FALSE)</formula>
    </cfRule>
  </conditionalFormatting>
  <conditionalFormatting sqref="Y831 Y818 Y805">
    <cfRule type="expression" dxfId="2803" priority="13775">
      <formula>IF(RIGHT(TEXT(Y805,"0.#"),1)=".",FALSE,TRUE)</formula>
    </cfRule>
    <cfRule type="expression" dxfId="2802" priority="13776">
      <formula>IF(RIGHT(TEXT(Y805,"0.#"),1)=".",TRUE,FALSE)</formula>
    </cfRule>
  </conditionalFormatting>
  <conditionalFormatting sqref="AU822 AU809 AU796">
    <cfRule type="expression" dxfId="2801" priority="13771">
      <formula>IF(RIGHT(TEXT(AU796,"0.#"),1)=".",FALSE,TRUE)</formula>
    </cfRule>
    <cfRule type="expression" dxfId="2800" priority="13772">
      <formula>IF(RIGHT(TEXT(AU796,"0.#"),1)=".",TRUE,FALSE)</formula>
    </cfRule>
  </conditionalFormatting>
  <conditionalFormatting sqref="AU831 AU818 AU805">
    <cfRule type="expression" dxfId="2799" priority="13769">
      <formula>IF(RIGHT(TEXT(AU805,"0.#"),1)=".",FALSE,TRUE)</formula>
    </cfRule>
    <cfRule type="expression" dxfId="2798" priority="13770">
      <formula>IF(RIGHT(TEXT(AU805,"0.#"),1)=".",TRUE,FALSE)</formula>
    </cfRule>
  </conditionalFormatting>
  <conditionalFormatting sqref="AU823:AU830 AU821 AU810:AU817 AU808 AU797:AU804 AU795">
    <cfRule type="expression" dxfId="2797" priority="13767">
      <formula>IF(RIGHT(TEXT(AU795,"0.#"),1)=".",FALSE,TRUE)</formula>
    </cfRule>
    <cfRule type="expression" dxfId="2796" priority="13768">
      <formula>IF(RIGHT(TEXT(AU795,"0.#"),1)=".",TRUE,FALSE)</formula>
    </cfRule>
  </conditionalFormatting>
  <conditionalFormatting sqref="AM87">
    <cfRule type="expression" dxfId="2795" priority="13421">
      <formula>IF(RIGHT(TEXT(AM87,"0.#"),1)=".",FALSE,TRUE)</formula>
    </cfRule>
    <cfRule type="expression" dxfId="2794" priority="13422">
      <formula>IF(RIGHT(TEXT(AM87,"0.#"),1)=".",TRUE,FALSE)</formula>
    </cfRule>
  </conditionalFormatting>
  <conditionalFormatting sqref="AE55">
    <cfRule type="expression" dxfId="2793" priority="13489">
      <formula>IF(RIGHT(TEXT(AE55,"0.#"),1)=".",FALSE,TRUE)</formula>
    </cfRule>
    <cfRule type="expression" dxfId="2792" priority="13490">
      <formula>IF(RIGHT(TEXT(AE55,"0.#"),1)=".",TRUE,FALSE)</formula>
    </cfRule>
  </conditionalFormatting>
  <conditionalFormatting sqref="AI55">
    <cfRule type="expression" dxfId="2791" priority="13487">
      <formula>IF(RIGHT(TEXT(AI55,"0.#"),1)=".",FALSE,TRUE)</formula>
    </cfRule>
    <cfRule type="expression" dxfId="2790" priority="13488">
      <formula>IF(RIGHT(TEXT(AI55,"0.#"),1)=".",TRUE,FALSE)</formula>
    </cfRule>
  </conditionalFormatting>
  <conditionalFormatting sqref="AM34">
    <cfRule type="expression" dxfId="2789" priority="13567">
      <formula>IF(RIGHT(TEXT(AM34,"0.#"),1)=".",FALSE,TRUE)</formula>
    </cfRule>
    <cfRule type="expression" dxfId="2788" priority="13568">
      <formula>IF(RIGHT(TEXT(AM34,"0.#"),1)=".",TRUE,FALSE)</formula>
    </cfRule>
  </conditionalFormatting>
  <conditionalFormatting sqref="AM32">
    <cfRule type="expression" dxfId="2787" priority="13571">
      <formula>IF(RIGHT(TEXT(AM32,"0.#"),1)=".",FALSE,TRUE)</formula>
    </cfRule>
    <cfRule type="expression" dxfId="2786" priority="13572">
      <formula>IF(RIGHT(TEXT(AM32,"0.#"),1)=".",TRUE,FALSE)</formula>
    </cfRule>
  </conditionalFormatting>
  <conditionalFormatting sqref="AM33">
    <cfRule type="expression" dxfId="2785" priority="13569">
      <formula>IF(RIGHT(TEXT(AM33,"0.#"),1)=".",FALSE,TRUE)</formula>
    </cfRule>
    <cfRule type="expression" dxfId="2784" priority="13570">
      <formula>IF(RIGHT(TEXT(AM33,"0.#"),1)=".",TRUE,FALSE)</formula>
    </cfRule>
  </conditionalFormatting>
  <conditionalFormatting sqref="AQ32:AQ34">
    <cfRule type="expression" dxfId="2783" priority="13561">
      <formula>IF(RIGHT(TEXT(AQ32,"0.#"),1)=".",FALSE,TRUE)</formula>
    </cfRule>
    <cfRule type="expression" dxfId="2782" priority="13562">
      <formula>IF(RIGHT(TEXT(AQ32,"0.#"),1)=".",TRUE,FALSE)</formula>
    </cfRule>
  </conditionalFormatting>
  <conditionalFormatting sqref="AU32:AU34">
    <cfRule type="expression" dxfId="2781" priority="13559">
      <formula>IF(RIGHT(TEXT(AU32,"0.#"),1)=".",FALSE,TRUE)</formula>
    </cfRule>
    <cfRule type="expression" dxfId="2780" priority="13560">
      <formula>IF(RIGHT(TEXT(AU32,"0.#"),1)=".",TRUE,FALSE)</formula>
    </cfRule>
  </conditionalFormatting>
  <conditionalFormatting sqref="AE53">
    <cfRule type="expression" dxfId="2779" priority="13493">
      <formula>IF(RIGHT(TEXT(AE53,"0.#"),1)=".",FALSE,TRUE)</formula>
    </cfRule>
    <cfRule type="expression" dxfId="2778" priority="13494">
      <formula>IF(RIGHT(TEXT(AE53,"0.#"),1)=".",TRUE,FALSE)</formula>
    </cfRule>
  </conditionalFormatting>
  <conditionalFormatting sqref="AE54">
    <cfRule type="expression" dxfId="2777" priority="13491">
      <formula>IF(RIGHT(TEXT(AE54,"0.#"),1)=".",FALSE,TRUE)</formula>
    </cfRule>
    <cfRule type="expression" dxfId="2776" priority="13492">
      <formula>IF(RIGHT(TEXT(AE54,"0.#"),1)=".",TRUE,FALSE)</formula>
    </cfRule>
  </conditionalFormatting>
  <conditionalFormatting sqref="AI54">
    <cfRule type="expression" dxfId="2775" priority="13485">
      <formula>IF(RIGHT(TEXT(AI54,"0.#"),1)=".",FALSE,TRUE)</formula>
    </cfRule>
    <cfRule type="expression" dxfId="2774" priority="13486">
      <formula>IF(RIGHT(TEXT(AI54,"0.#"),1)=".",TRUE,FALSE)</formula>
    </cfRule>
  </conditionalFormatting>
  <conditionalFormatting sqref="AI53">
    <cfRule type="expression" dxfId="2773" priority="13483">
      <formula>IF(RIGHT(TEXT(AI53,"0.#"),1)=".",FALSE,TRUE)</formula>
    </cfRule>
    <cfRule type="expression" dxfId="2772" priority="13484">
      <formula>IF(RIGHT(TEXT(AI53,"0.#"),1)=".",TRUE,FALSE)</formula>
    </cfRule>
  </conditionalFormatting>
  <conditionalFormatting sqref="AM53">
    <cfRule type="expression" dxfId="2771" priority="13481">
      <formula>IF(RIGHT(TEXT(AM53,"0.#"),1)=".",FALSE,TRUE)</formula>
    </cfRule>
    <cfRule type="expression" dxfId="2770" priority="13482">
      <formula>IF(RIGHT(TEXT(AM53,"0.#"),1)=".",TRUE,FALSE)</formula>
    </cfRule>
  </conditionalFormatting>
  <conditionalFormatting sqref="AM54">
    <cfRule type="expression" dxfId="2769" priority="13479">
      <formula>IF(RIGHT(TEXT(AM54,"0.#"),1)=".",FALSE,TRUE)</formula>
    </cfRule>
    <cfRule type="expression" dxfId="2768" priority="13480">
      <formula>IF(RIGHT(TEXT(AM54,"0.#"),1)=".",TRUE,FALSE)</formula>
    </cfRule>
  </conditionalFormatting>
  <conditionalFormatting sqref="AM55">
    <cfRule type="expression" dxfId="2767" priority="13477">
      <formula>IF(RIGHT(TEXT(AM55,"0.#"),1)=".",FALSE,TRUE)</formula>
    </cfRule>
    <cfRule type="expression" dxfId="2766" priority="13478">
      <formula>IF(RIGHT(TEXT(AM55,"0.#"),1)=".",TRUE,FALSE)</formula>
    </cfRule>
  </conditionalFormatting>
  <conditionalFormatting sqref="AE60">
    <cfRule type="expression" dxfId="2765" priority="13463">
      <formula>IF(RIGHT(TEXT(AE60,"0.#"),1)=".",FALSE,TRUE)</formula>
    </cfRule>
    <cfRule type="expression" dxfId="2764" priority="13464">
      <formula>IF(RIGHT(TEXT(AE60,"0.#"),1)=".",TRUE,FALSE)</formula>
    </cfRule>
  </conditionalFormatting>
  <conditionalFormatting sqref="AE61">
    <cfRule type="expression" dxfId="2763" priority="13461">
      <formula>IF(RIGHT(TEXT(AE61,"0.#"),1)=".",FALSE,TRUE)</formula>
    </cfRule>
    <cfRule type="expression" dxfId="2762" priority="13462">
      <formula>IF(RIGHT(TEXT(AE61,"0.#"),1)=".",TRUE,FALSE)</formula>
    </cfRule>
  </conditionalFormatting>
  <conditionalFormatting sqref="AE62">
    <cfRule type="expression" dxfId="2761" priority="13459">
      <formula>IF(RIGHT(TEXT(AE62,"0.#"),1)=".",FALSE,TRUE)</formula>
    </cfRule>
    <cfRule type="expression" dxfId="2760" priority="13460">
      <formula>IF(RIGHT(TEXT(AE62,"0.#"),1)=".",TRUE,FALSE)</formula>
    </cfRule>
  </conditionalFormatting>
  <conditionalFormatting sqref="AI62">
    <cfRule type="expression" dxfId="2759" priority="13457">
      <formula>IF(RIGHT(TEXT(AI62,"0.#"),1)=".",FALSE,TRUE)</formula>
    </cfRule>
    <cfRule type="expression" dxfId="2758" priority="13458">
      <formula>IF(RIGHT(TEXT(AI62,"0.#"),1)=".",TRUE,FALSE)</formula>
    </cfRule>
  </conditionalFormatting>
  <conditionalFormatting sqref="AI61">
    <cfRule type="expression" dxfId="2757" priority="13455">
      <formula>IF(RIGHT(TEXT(AI61,"0.#"),1)=".",FALSE,TRUE)</formula>
    </cfRule>
    <cfRule type="expression" dxfId="2756" priority="13456">
      <formula>IF(RIGHT(TEXT(AI61,"0.#"),1)=".",TRUE,FALSE)</formula>
    </cfRule>
  </conditionalFormatting>
  <conditionalFormatting sqref="AI60">
    <cfRule type="expression" dxfId="2755" priority="13453">
      <formula>IF(RIGHT(TEXT(AI60,"0.#"),1)=".",FALSE,TRUE)</formula>
    </cfRule>
    <cfRule type="expression" dxfId="2754" priority="13454">
      <formula>IF(RIGHT(TEXT(AI60,"0.#"),1)=".",TRUE,FALSE)</formula>
    </cfRule>
  </conditionalFormatting>
  <conditionalFormatting sqref="AM60">
    <cfRule type="expression" dxfId="2753" priority="13451">
      <formula>IF(RIGHT(TEXT(AM60,"0.#"),1)=".",FALSE,TRUE)</formula>
    </cfRule>
    <cfRule type="expression" dxfId="2752" priority="13452">
      <formula>IF(RIGHT(TEXT(AM60,"0.#"),1)=".",TRUE,FALSE)</formula>
    </cfRule>
  </conditionalFormatting>
  <conditionalFormatting sqref="AM61">
    <cfRule type="expression" dxfId="2751" priority="13449">
      <formula>IF(RIGHT(TEXT(AM61,"0.#"),1)=".",FALSE,TRUE)</formula>
    </cfRule>
    <cfRule type="expression" dxfId="2750" priority="13450">
      <formula>IF(RIGHT(TEXT(AM61,"0.#"),1)=".",TRUE,FALSE)</formula>
    </cfRule>
  </conditionalFormatting>
  <conditionalFormatting sqref="AM62">
    <cfRule type="expression" dxfId="2749" priority="13447">
      <formula>IF(RIGHT(TEXT(AM62,"0.#"),1)=".",FALSE,TRUE)</formula>
    </cfRule>
    <cfRule type="expression" dxfId="2748" priority="13448">
      <formula>IF(RIGHT(TEXT(AM62,"0.#"),1)=".",TRUE,FALSE)</formula>
    </cfRule>
  </conditionalFormatting>
  <conditionalFormatting sqref="AE87">
    <cfRule type="expression" dxfId="2747" priority="13433">
      <formula>IF(RIGHT(TEXT(AE87,"0.#"),1)=".",FALSE,TRUE)</formula>
    </cfRule>
    <cfRule type="expression" dxfId="2746" priority="13434">
      <formula>IF(RIGHT(TEXT(AE87,"0.#"),1)=".",TRUE,FALSE)</formula>
    </cfRule>
  </conditionalFormatting>
  <conditionalFormatting sqref="AE88">
    <cfRule type="expression" dxfId="2745" priority="13431">
      <formula>IF(RIGHT(TEXT(AE88,"0.#"),1)=".",FALSE,TRUE)</formula>
    </cfRule>
    <cfRule type="expression" dxfId="2744" priority="13432">
      <formula>IF(RIGHT(TEXT(AE88,"0.#"),1)=".",TRUE,FALSE)</formula>
    </cfRule>
  </conditionalFormatting>
  <conditionalFormatting sqref="AE89">
    <cfRule type="expression" dxfId="2743" priority="13429">
      <formula>IF(RIGHT(TEXT(AE89,"0.#"),1)=".",FALSE,TRUE)</formula>
    </cfRule>
    <cfRule type="expression" dxfId="2742" priority="13430">
      <formula>IF(RIGHT(TEXT(AE89,"0.#"),1)=".",TRUE,FALSE)</formula>
    </cfRule>
  </conditionalFormatting>
  <conditionalFormatting sqref="AI89">
    <cfRule type="expression" dxfId="2741" priority="13427">
      <formula>IF(RIGHT(TEXT(AI89,"0.#"),1)=".",FALSE,TRUE)</formula>
    </cfRule>
    <cfRule type="expression" dxfId="2740" priority="13428">
      <formula>IF(RIGHT(TEXT(AI89,"0.#"),1)=".",TRUE,FALSE)</formula>
    </cfRule>
  </conditionalFormatting>
  <conditionalFormatting sqref="AI88">
    <cfRule type="expression" dxfId="2739" priority="13425">
      <formula>IF(RIGHT(TEXT(AI88,"0.#"),1)=".",FALSE,TRUE)</formula>
    </cfRule>
    <cfRule type="expression" dxfId="2738" priority="13426">
      <formula>IF(RIGHT(TEXT(AI88,"0.#"),1)=".",TRUE,FALSE)</formula>
    </cfRule>
  </conditionalFormatting>
  <conditionalFormatting sqref="AI87">
    <cfRule type="expression" dxfId="2737" priority="13423">
      <formula>IF(RIGHT(TEXT(AI87,"0.#"),1)=".",FALSE,TRUE)</formula>
    </cfRule>
    <cfRule type="expression" dxfId="2736" priority="13424">
      <formula>IF(RIGHT(TEXT(AI87,"0.#"),1)=".",TRUE,FALSE)</formula>
    </cfRule>
  </conditionalFormatting>
  <conditionalFormatting sqref="AM88">
    <cfRule type="expression" dxfId="2735" priority="13419">
      <formula>IF(RIGHT(TEXT(AM88,"0.#"),1)=".",FALSE,TRUE)</formula>
    </cfRule>
    <cfRule type="expression" dxfId="2734" priority="13420">
      <formula>IF(RIGHT(TEXT(AM88,"0.#"),1)=".",TRUE,FALSE)</formula>
    </cfRule>
  </conditionalFormatting>
  <conditionalFormatting sqref="AM89">
    <cfRule type="expression" dxfId="2733" priority="13417">
      <formula>IF(RIGHT(TEXT(AM89,"0.#"),1)=".",FALSE,TRUE)</formula>
    </cfRule>
    <cfRule type="expression" dxfId="2732" priority="13418">
      <formula>IF(RIGHT(TEXT(AM89,"0.#"),1)=".",TRUE,FALSE)</formula>
    </cfRule>
  </conditionalFormatting>
  <conditionalFormatting sqref="AE92">
    <cfRule type="expression" dxfId="2731" priority="13403">
      <formula>IF(RIGHT(TEXT(AE92,"0.#"),1)=".",FALSE,TRUE)</formula>
    </cfRule>
    <cfRule type="expression" dxfId="2730" priority="13404">
      <formula>IF(RIGHT(TEXT(AE92,"0.#"),1)=".",TRUE,FALSE)</formula>
    </cfRule>
  </conditionalFormatting>
  <conditionalFormatting sqref="AE93">
    <cfRule type="expression" dxfId="2729" priority="13401">
      <formula>IF(RIGHT(TEXT(AE93,"0.#"),1)=".",FALSE,TRUE)</formula>
    </cfRule>
    <cfRule type="expression" dxfId="2728" priority="13402">
      <formula>IF(RIGHT(TEXT(AE93,"0.#"),1)=".",TRUE,FALSE)</formula>
    </cfRule>
  </conditionalFormatting>
  <conditionalFormatting sqref="AE94">
    <cfRule type="expression" dxfId="2727" priority="13399">
      <formula>IF(RIGHT(TEXT(AE94,"0.#"),1)=".",FALSE,TRUE)</formula>
    </cfRule>
    <cfRule type="expression" dxfId="2726" priority="13400">
      <formula>IF(RIGHT(TEXT(AE94,"0.#"),1)=".",TRUE,FALSE)</formula>
    </cfRule>
  </conditionalFormatting>
  <conditionalFormatting sqref="AI94">
    <cfRule type="expression" dxfId="2725" priority="13397">
      <formula>IF(RIGHT(TEXT(AI94,"0.#"),1)=".",FALSE,TRUE)</formula>
    </cfRule>
    <cfRule type="expression" dxfId="2724" priority="13398">
      <formula>IF(RIGHT(TEXT(AI94,"0.#"),1)=".",TRUE,FALSE)</formula>
    </cfRule>
  </conditionalFormatting>
  <conditionalFormatting sqref="AI93">
    <cfRule type="expression" dxfId="2723" priority="13395">
      <formula>IF(RIGHT(TEXT(AI93,"0.#"),1)=".",FALSE,TRUE)</formula>
    </cfRule>
    <cfRule type="expression" dxfId="2722" priority="13396">
      <formula>IF(RIGHT(TEXT(AI93,"0.#"),1)=".",TRUE,FALSE)</formula>
    </cfRule>
  </conditionalFormatting>
  <conditionalFormatting sqref="AI92">
    <cfRule type="expression" dxfId="2721" priority="13393">
      <formula>IF(RIGHT(TEXT(AI92,"0.#"),1)=".",FALSE,TRUE)</formula>
    </cfRule>
    <cfRule type="expression" dxfId="2720" priority="13394">
      <formula>IF(RIGHT(TEXT(AI92,"0.#"),1)=".",TRUE,FALSE)</formula>
    </cfRule>
  </conditionalFormatting>
  <conditionalFormatting sqref="AM92">
    <cfRule type="expression" dxfId="2719" priority="13391">
      <formula>IF(RIGHT(TEXT(AM92,"0.#"),1)=".",FALSE,TRUE)</formula>
    </cfRule>
    <cfRule type="expression" dxfId="2718" priority="13392">
      <formula>IF(RIGHT(TEXT(AM92,"0.#"),1)=".",TRUE,FALSE)</formula>
    </cfRule>
  </conditionalFormatting>
  <conditionalFormatting sqref="AM93">
    <cfRule type="expression" dxfId="2717" priority="13389">
      <formula>IF(RIGHT(TEXT(AM93,"0.#"),1)=".",FALSE,TRUE)</formula>
    </cfRule>
    <cfRule type="expression" dxfId="2716" priority="13390">
      <formula>IF(RIGHT(TEXT(AM93,"0.#"),1)=".",TRUE,FALSE)</formula>
    </cfRule>
  </conditionalFormatting>
  <conditionalFormatting sqref="AM94">
    <cfRule type="expression" dxfId="2715" priority="13387">
      <formula>IF(RIGHT(TEXT(AM94,"0.#"),1)=".",FALSE,TRUE)</formula>
    </cfRule>
    <cfRule type="expression" dxfId="2714" priority="13388">
      <formula>IF(RIGHT(TEXT(AM94,"0.#"),1)=".",TRUE,FALSE)</formula>
    </cfRule>
  </conditionalFormatting>
  <conditionalFormatting sqref="AE97">
    <cfRule type="expression" dxfId="2713" priority="13373">
      <formula>IF(RIGHT(TEXT(AE97,"0.#"),1)=".",FALSE,TRUE)</formula>
    </cfRule>
    <cfRule type="expression" dxfId="2712" priority="13374">
      <formula>IF(RIGHT(TEXT(AE97,"0.#"),1)=".",TRUE,FALSE)</formula>
    </cfRule>
  </conditionalFormatting>
  <conditionalFormatting sqref="AE98">
    <cfRule type="expression" dxfId="2711" priority="13371">
      <formula>IF(RIGHT(TEXT(AE98,"0.#"),1)=".",FALSE,TRUE)</formula>
    </cfRule>
    <cfRule type="expression" dxfId="2710" priority="13372">
      <formula>IF(RIGHT(TEXT(AE98,"0.#"),1)=".",TRUE,FALSE)</formula>
    </cfRule>
  </conditionalFormatting>
  <conditionalFormatting sqref="AE99">
    <cfRule type="expression" dxfId="2709" priority="13369">
      <formula>IF(RIGHT(TEXT(AE99,"0.#"),1)=".",FALSE,TRUE)</formula>
    </cfRule>
    <cfRule type="expression" dxfId="2708" priority="13370">
      <formula>IF(RIGHT(TEXT(AE99,"0.#"),1)=".",TRUE,FALSE)</formula>
    </cfRule>
  </conditionalFormatting>
  <conditionalFormatting sqref="AI99">
    <cfRule type="expression" dxfId="2707" priority="13367">
      <formula>IF(RIGHT(TEXT(AI99,"0.#"),1)=".",FALSE,TRUE)</formula>
    </cfRule>
    <cfRule type="expression" dxfId="2706" priority="13368">
      <formula>IF(RIGHT(TEXT(AI99,"0.#"),1)=".",TRUE,FALSE)</formula>
    </cfRule>
  </conditionalFormatting>
  <conditionalFormatting sqref="AI98">
    <cfRule type="expression" dxfId="2705" priority="13365">
      <formula>IF(RIGHT(TEXT(AI98,"0.#"),1)=".",FALSE,TRUE)</formula>
    </cfRule>
    <cfRule type="expression" dxfId="2704" priority="13366">
      <formula>IF(RIGHT(TEXT(AI98,"0.#"),1)=".",TRUE,FALSE)</formula>
    </cfRule>
  </conditionalFormatting>
  <conditionalFormatting sqref="AI97">
    <cfRule type="expression" dxfId="2703" priority="13363">
      <formula>IF(RIGHT(TEXT(AI97,"0.#"),1)=".",FALSE,TRUE)</formula>
    </cfRule>
    <cfRule type="expression" dxfId="2702" priority="13364">
      <formula>IF(RIGHT(TEXT(AI97,"0.#"),1)=".",TRUE,FALSE)</formula>
    </cfRule>
  </conditionalFormatting>
  <conditionalFormatting sqref="AM97">
    <cfRule type="expression" dxfId="2701" priority="13361">
      <formula>IF(RIGHT(TEXT(AM97,"0.#"),1)=".",FALSE,TRUE)</formula>
    </cfRule>
    <cfRule type="expression" dxfId="2700" priority="13362">
      <formula>IF(RIGHT(TEXT(AM97,"0.#"),1)=".",TRUE,FALSE)</formula>
    </cfRule>
  </conditionalFormatting>
  <conditionalFormatting sqref="AM98">
    <cfRule type="expression" dxfId="2699" priority="13359">
      <formula>IF(RIGHT(TEXT(AM98,"0.#"),1)=".",FALSE,TRUE)</formula>
    </cfRule>
    <cfRule type="expression" dxfId="2698" priority="13360">
      <formula>IF(RIGHT(TEXT(AM98,"0.#"),1)=".",TRUE,FALSE)</formula>
    </cfRule>
  </conditionalFormatting>
  <conditionalFormatting sqref="AM99">
    <cfRule type="expression" dxfId="2697" priority="13357">
      <formula>IF(RIGHT(TEXT(AM99,"0.#"),1)=".",FALSE,TRUE)</formula>
    </cfRule>
    <cfRule type="expression" dxfId="2696" priority="13358">
      <formula>IF(RIGHT(TEXT(AM99,"0.#"),1)=".",TRUE,FALSE)</formula>
    </cfRule>
  </conditionalFormatting>
  <conditionalFormatting sqref="AM101">
    <cfRule type="expression" dxfId="2695" priority="13341">
      <formula>IF(RIGHT(TEXT(AM101,"0.#"),1)=".",FALSE,TRUE)</formula>
    </cfRule>
    <cfRule type="expression" dxfId="2694" priority="13342">
      <formula>IF(RIGHT(TEXT(AM101,"0.#"),1)=".",TRUE,FALSE)</formula>
    </cfRule>
  </conditionalFormatting>
  <conditionalFormatting sqref="AM102">
    <cfRule type="expression" dxfId="2693" priority="13335">
      <formula>IF(RIGHT(TEXT(AM102,"0.#"),1)=".",FALSE,TRUE)</formula>
    </cfRule>
    <cfRule type="expression" dxfId="2692" priority="13336">
      <formula>IF(RIGHT(TEXT(AM102,"0.#"),1)=".",TRUE,FALSE)</formula>
    </cfRule>
  </conditionalFormatting>
  <conditionalFormatting sqref="AQ102">
    <cfRule type="expression" dxfId="2691" priority="13333">
      <formula>IF(RIGHT(TEXT(AQ102,"0.#"),1)=".",FALSE,TRUE)</formula>
    </cfRule>
    <cfRule type="expression" dxfId="2690" priority="13334">
      <formula>IF(RIGHT(TEXT(AQ102,"0.#"),1)=".",TRUE,FALSE)</formula>
    </cfRule>
  </conditionalFormatting>
  <conditionalFormatting sqref="AE104">
    <cfRule type="expression" dxfId="2689" priority="13331">
      <formula>IF(RIGHT(TEXT(AE104,"0.#"),1)=".",FALSE,TRUE)</formula>
    </cfRule>
    <cfRule type="expression" dxfId="2688" priority="13332">
      <formula>IF(RIGHT(TEXT(AE104,"0.#"),1)=".",TRUE,FALSE)</formula>
    </cfRule>
  </conditionalFormatting>
  <conditionalFormatting sqref="AI104">
    <cfRule type="expression" dxfId="2687" priority="13329">
      <formula>IF(RIGHT(TEXT(AI104,"0.#"),1)=".",FALSE,TRUE)</formula>
    </cfRule>
    <cfRule type="expression" dxfId="2686" priority="13330">
      <formula>IF(RIGHT(TEXT(AI104,"0.#"),1)=".",TRUE,FALSE)</formula>
    </cfRule>
  </conditionalFormatting>
  <conditionalFormatting sqref="AM104">
    <cfRule type="expression" dxfId="2685" priority="13327">
      <formula>IF(RIGHT(TEXT(AM104,"0.#"),1)=".",FALSE,TRUE)</formula>
    </cfRule>
    <cfRule type="expression" dxfId="2684" priority="13328">
      <formula>IF(RIGHT(TEXT(AM104,"0.#"),1)=".",TRUE,FALSE)</formula>
    </cfRule>
  </conditionalFormatting>
  <conditionalFormatting sqref="AE105">
    <cfRule type="expression" dxfId="2683" priority="13325">
      <formula>IF(RIGHT(TEXT(AE105,"0.#"),1)=".",FALSE,TRUE)</formula>
    </cfRule>
    <cfRule type="expression" dxfId="2682" priority="13326">
      <formula>IF(RIGHT(TEXT(AE105,"0.#"),1)=".",TRUE,FALSE)</formula>
    </cfRule>
  </conditionalFormatting>
  <conditionalFormatting sqref="AI105">
    <cfRule type="expression" dxfId="2681" priority="13323">
      <formula>IF(RIGHT(TEXT(AI105,"0.#"),1)=".",FALSE,TRUE)</formula>
    </cfRule>
    <cfRule type="expression" dxfId="2680" priority="13324">
      <formula>IF(RIGHT(TEXT(AI105,"0.#"),1)=".",TRUE,FALSE)</formula>
    </cfRule>
  </conditionalFormatting>
  <conditionalFormatting sqref="AM105">
    <cfRule type="expression" dxfId="2679" priority="13321">
      <formula>IF(RIGHT(TEXT(AM105,"0.#"),1)=".",FALSE,TRUE)</formula>
    </cfRule>
    <cfRule type="expression" dxfId="2678" priority="13322">
      <formula>IF(RIGHT(TEXT(AM105,"0.#"),1)=".",TRUE,FALSE)</formula>
    </cfRule>
  </conditionalFormatting>
  <conditionalFormatting sqref="AE107">
    <cfRule type="expression" dxfId="2677" priority="13317">
      <formula>IF(RIGHT(TEXT(AE107,"0.#"),1)=".",FALSE,TRUE)</formula>
    </cfRule>
    <cfRule type="expression" dxfId="2676" priority="13318">
      <formula>IF(RIGHT(TEXT(AE107,"0.#"),1)=".",TRUE,FALSE)</formula>
    </cfRule>
  </conditionalFormatting>
  <conditionalFormatting sqref="AI107">
    <cfRule type="expression" dxfId="2675" priority="13315">
      <formula>IF(RIGHT(TEXT(AI107,"0.#"),1)=".",FALSE,TRUE)</formula>
    </cfRule>
    <cfRule type="expression" dxfId="2674" priority="13316">
      <formula>IF(RIGHT(TEXT(AI107,"0.#"),1)=".",TRUE,FALSE)</formula>
    </cfRule>
  </conditionalFormatting>
  <conditionalFormatting sqref="AM107">
    <cfRule type="expression" dxfId="2673" priority="13313">
      <formula>IF(RIGHT(TEXT(AM107,"0.#"),1)=".",FALSE,TRUE)</formula>
    </cfRule>
    <cfRule type="expression" dxfId="2672" priority="13314">
      <formula>IF(RIGHT(TEXT(AM107,"0.#"),1)=".",TRUE,FALSE)</formula>
    </cfRule>
  </conditionalFormatting>
  <conditionalFormatting sqref="AE108">
    <cfRule type="expression" dxfId="2671" priority="13311">
      <formula>IF(RIGHT(TEXT(AE108,"0.#"),1)=".",FALSE,TRUE)</formula>
    </cfRule>
    <cfRule type="expression" dxfId="2670" priority="13312">
      <formula>IF(RIGHT(TEXT(AE108,"0.#"),1)=".",TRUE,FALSE)</formula>
    </cfRule>
  </conditionalFormatting>
  <conditionalFormatting sqref="AI108">
    <cfRule type="expression" dxfId="2669" priority="13309">
      <formula>IF(RIGHT(TEXT(AI108,"0.#"),1)=".",FALSE,TRUE)</formula>
    </cfRule>
    <cfRule type="expression" dxfId="2668" priority="13310">
      <formula>IF(RIGHT(TEXT(AI108,"0.#"),1)=".",TRUE,FALSE)</formula>
    </cfRule>
  </conditionalFormatting>
  <conditionalFormatting sqref="AM108">
    <cfRule type="expression" dxfId="2667" priority="13307">
      <formula>IF(RIGHT(TEXT(AM108,"0.#"),1)=".",FALSE,TRUE)</formula>
    </cfRule>
    <cfRule type="expression" dxfId="2666" priority="13308">
      <formula>IF(RIGHT(TEXT(AM108,"0.#"),1)=".",TRUE,FALSE)</formula>
    </cfRule>
  </conditionalFormatting>
  <conditionalFormatting sqref="AE110">
    <cfRule type="expression" dxfId="2665" priority="13303">
      <formula>IF(RIGHT(TEXT(AE110,"0.#"),1)=".",FALSE,TRUE)</formula>
    </cfRule>
    <cfRule type="expression" dxfId="2664" priority="13304">
      <formula>IF(RIGHT(TEXT(AE110,"0.#"),1)=".",TRUE,FALSE)</formula>
    </cfRule>
  </conditionalFormatting>
  <conditionalFormatting sqref="AI110">
    <cfRule type="expression" dxfId="2663" priority="13301">
      <formula>IF(RIGHT(TEXT(AI110,"0.#"),1)=".",FALSE,TRUE)</formula>
    </cfRule>
    <cfRule type="expression" dxfId="2662" priority="13302">
      <formula>IF(RIGHT(TEXT(AI110,"0.#"),1)=".",TRUE,FALSE)</formula>
    </cfRule>
  </conditionalFormatting>
  <conditionalFormatting sqref="AM110">
    <cfRule type="expression" dxfId="2661" priority="13299">
      <formula>IF(RIGHT(TEXT(AM110,"0.#"),1)=".",FALSE,TRUE)</formula>
    </cfRule>
    <cfRule type="expression" dxfId="2660" priority="13300">
      <formula>IF(RIGHT(TEXT(AM110,"0.#"),1)=".",TRUE,FALSE)</formula>
    </cfRule>
  </conditionalFormatting>
  <conditionalFormatting sqref="AE111">
    <cfRule type="expression" dxfId="2659" priority="13297">
      <formula>IF(RIGHT(TEXT(AE111,"0.#"),1)=".",FALSE,TRUE)</formula>
    </cfRule>
    <cfRule type="expression" dxfId="2658" priority="13298">
      <formula>IF(RIGHT(TEXT(AE111,"0.#"),1)=".",TRUE,FALSE)</formula>
    </cfRule>
  </conditionalFormatting>
  <conditionalFormatting sqref="AI111">
    <cfRule type="expression" dxfId="2657" priority="13295">
      <formula>IF(RIGHT(TEXT(AI111,"0.#"),1)=".",FALSE,TRUE)</formula>
    </cfRule>
    <cfRule type="expression" dxfId="2656" priority="13296">
      <formula>IF(RIGHT(TEXT(AI111,"0.#"),1)=".",TRUE,FALSE)</formula>
    </cfRule>
  </conditionalFormatting>
  <conditionalFormatting sqref="AM111">
    <cfRule type="expression" dxfId="2655" priority="13293">
      <formula>IF(RIGHT(TEXT(AM111,"0.#"),1)=".",FALSE,TRUE)</formula>
    </cfRule>
    <cfRule type="expression" dxfId="2654" priority="13294">
      <formula>IF(RIGHT(TEXT(AM111,"0.#"),1)=".",TRUE,FALSE)</formula>
    </cfRule>
  </conditionalFormatting>
  <conditionalFormatting sqref="AE113">
    <cfRule type="expression" dxfId="2653" priority="13289">
      <formula>IF(RIGHT(TEXT(AE113,"0.#"),1)=".",FALSE,TRUE)</formula>
    </cfRule>
    <cfRule type="expression" dxfId="2652" priority="13290">
      <formula>IF(RIGHT(TEXT(AE113,"0.#"),1)=".",TRUE,FALSE)</formula>
    </cfRule>
  </conditionalFormatting>
  <conditionalFormatting sqref="AI113">
    <cfRule type="expression" dxfId="2651" priority="13287">
      <formula>IF(RIGHT(TEXT(AI113,"0.#"),1)=".",FALSE,TRUE)</formula>
    </cfRule>
    <cfRule type="expression" dxfId="2650" priority="13288">
      <formula>IF(RIGHT(TEXT(AI113,"0.#"),1)=".",TRUE,FALSE)</formula>
    </cfRule>
  </conditionalFormatting>
  <conditionalFormatting sqref="AM113">
    <cfRule type="expression" dxfId="2649" priority="13285">
      <formula>IF(RIGHT(TEXT(AM113,"0.#"),1)=".",FALSE,TRUE)</formula>
    </cfRule>
    <cfRule type="expression" dxfId="2648" priority="13286">
      <formula>IF(RIGHT(TEXT(AM113,"0.#"),1)=".",TRUE,FALSE)</formula>
    </cfRule>
  </conditionalFormatting>
  <conditionalFormatting sqref="AE114">
    <cfRule type="expression" dxfId="2647" priority="13283">
      <formula>IF(RIGHT(TEXT(AE114,"0.#"),1)=".",FALSE,TRUE)</formula>
    </cfRule>
    <cfRule type="expression" dxfId="2646" priority="13284">
      <formula>IF(RIGHT(TEXT(AE114,"0.#"),1)=".",TRUE,FALSE)</formula>
    </cfRule>
  </conditionalFormatting>
  <conditionalFormatting sqref="AI114">
    <cfRule type="expression" dxfId="2645" priority="13281">
      <formula>IF(RIGHT(TEXT(AI114,"0.#"),1)=".",FALSE,TRUE)</formula>
    </cfRule>
    <cfRule type="expression" dxfId="2644" priority="13282">
      <formula>IF(RIGHT(TEXT(AI114,"0.#"),1)=".",TRUE,FALSE)</formula>
    </cfRule>
  </conditionalFormatting>
  <conditionalFormatting sqref="AM114">
    <cfRule type="expression" dxfId="2643" priority="13279">
      <formula>IF(RIGHT(TEXT(AM114,"0.#"),1)=".",FALSE,TRUE)</formula>
    </cfRule>
    <cfRule type="expression" dxfId="2642" priority="13280">
      <formula>IF(RIGHT(TEXT(AM114,"0.#"),1)=".",TRUE,FALSE)</formula>
    </cfRule>
  </conditionalFormatting>
  <conditionalFormatting sqref="AE116 AQ116">
    <cfRule type="expression" dxfId="2641" priority="13275">
      <formula>IF(RIGHT(TEXT(AE116,"0.#"),1)=".",FALSE,TRUE)</formula>
    </cfRule>
    <cfRule type="expression" dxfId="2640" priority="13276">
      <formula>IF(RIGHT(TEXT(AE116,"0.#"),1)=".",TRUE,FALSE)</formula>
    </cfRule>
  </conditionalFormatting>
  <conditionalFormatting sqref="AI116">
    <cfRule type="expression" dxfId="2639" priority="13273">
      <formula>IF(RIGHT(TEXT(AI116,"0.#"),1)=".",FALSE,TRUE)</formula>
    </cfRule>
    <cfRule type="expression" dxfId="2638" priority="13274">
      <formula>IF(RIGHT(TEXT(AI116,"0.#"),1)=".",TRUE,FALSE)</formula>
    </cfRule>
  </conditionalFormatting>
  <conditionalFormatting sqref="AM116">
    <cfRule type="expression" dxfId="2637" priority="13271">
      <formula>IF(RIGHT(TEXT(AM116,"0.#"),1)=".",FALSE,TRUE)</formula>
    </cfRule>
    <cfRule type="expression" dxfId="2636" priority="13272">
      <formula>IF(RIGHT(TEXT(AM116,"0.#"),1)=".",TRUE,FALSE)</formula>
    </cfRule>
  </conditionalFormatting>
  <conditionalFormatting sqref="AE117 AM117">
    <cfRule type="expression" dxfId="2635" priority="13269">
      <formula>IF(RIGHT(TEXT(AE117,"0.#"),1)=".",FALSE,TRUE)</formula>
    </cfRule>
    <cfRule type="expression" dxfId="2634" priority="13270">
      <formula>IF(RIGHT(TEXT(AE117,"0.#"),1)=".",TRUE,FALSE)</formula>
    </cfRule>
  </conditionalFormatting>
  <conditionalFormatting sqref="AI117">
    <cfRule type="expression" dxfId="2633" priority="13267">
      <formula>IF(RIGHT(TEXT(AI117,"0.#"),1)=".",FALSE,TRUE)</formula>
    </cfRule>
    <cfRule type="expression" dxfId="2632" priority="13268">
      <formula>IF(RIGHT(TEXT(AI117,"0.#"),1)=".",TRUE,FALSE)</formula>
    </cfRule>
  </conditionalFormatting>
  <conditionalFormatting sqref="AQ117">
    <cfRule type="expression" dxfId="2631" priority="13263">
      <formula>IF(RIGHT(TEXT(AQ117,"0.#"),1)=".",FALSE,TRUE)</formula>
    </cfRule>
    <cfRule type="expression" dxfId="2630" priority="13264">
      <formula>IF(RIGHT(TEXT(AQ117,"0.#"),1)=".",TRUE,FALSE)</formula>
    </cfRule>
  </conditionalFormatting>
  <conditionalFormatting sqref="AE119 AQ119">
    <cfRule type="expression" dxfId="2629" priority="13261">
      <formula>IF(RIGHT(TEXT(AE119,"0.#"),1)=".",FALSE,TRUE)</formula>
    </cfRule>
    <cfRule type="expression" dxfId="2628" priority="13262">
      <formula>IF(RIGHT(TEXT(AE119,"0.#"),1)=".",TRUE,FALSE)</formula>
    </cfRule>
  </conditionalFormatting>
  <conditionalFormatting sqref="AI119">
    <cfRule type="expression" dxfId="2627" priority="13259">
      <formula>IF(RIGHT(TEXT(AI119,"0.#"),1)=".",FALSE,TRUE)</formula>
    </cfRule>
    <cfRule type="expression" dxfId="2626" priority="13260">
      <formula>IF(RIGHT(TEXT(AI119,"0.#"),1)=".",TRUE,FALSE)</formula>
    </cfRule>
  </conditionalFormatting>
  <conditionalFormatting sqref="AM119">
    <cfRule type="expression" dxfId="2625" priority="13257">
      <formula>IF(RIGHT(TEXT(AM119,"0.#"),1)=".",FALSE,TRUE)</formula>
    </cfRule>
    <cfRule type="expression" dxfId="2624" priority="13258">
      <formula>IF(RIGHT(TEXT(AM119,"0.#"),1)=".",TRUE,FALSE)</formula>
    </cfRule>
  </conditionalFormatting>
  <conditionalFormatting sqref="AQ120">
    <cfRule type="expression" dxfId="2623" priority="13249">
      <formula>IF(RIGHT(TEXT(AQ120,"0.#"),1)=".",FALSE,TRUE)</formula>
    </cfRule>
    <cfRule type="expression" dxfId="2622" priority="13250">
      <formula>IF(RIGHT(TEXT(AQ120,"0.#"),1)=".",TRUE,FALSE)</formula>
    </cfRule>
  </conditionalFormatting>
  <conditionalFormatting sqref="AE122 AQ122">
    <cfRule type="expression" dxfId="2621" priority="13247">
      <formula>IF(RIGHT(TEXT(AE122,"0.#"),1)=".",FALSE,TRUE)</formula>
    </cfRule>
    <cfRule type="expression" dxfId="2620" priority="13248">
      <formula>IF(RIGHT(TEXT(AE122,"0.#"),1)=".",TRUE,FALSE)</formula>
    </cfRule>
  </conditionalFormatting>
  <conditionalFormatting sqref="AI122">
    <cfRule type="expression" dxfId="2619" priority="13245">
      <formula>IF(RIGHT(TEXT(AI122,"0.#"),1)=".",FALSE,TRUE)</formula>
    </cfRule>
    <cfRule type="expression" dxfId="2618" priority="13246">
      <formula>IF(RIGHT(TEXT(AI122,"0.#"),1)=".",TRUE,FALSE)</formula>
    </cfRule>
  </conditionalFormatting>
  <conditionalFormatting sqref="AM122">
    <cfRule type="expression" dxfId="2617" priority="13243">
      <formula>IF(RIGHT(TEXT(AM122,"0.#"),1)=".",FALSE,TRUE)</formula>
    </cfRule>
    <cfRule type="expression" dxfId="2616" priority="13244">
      <formula>IF(RIGHT(TEXT(AM122,"0.#"),1)=".",TRUE,FALSE)</formula>
    </cfRule>
  </conditionalFormatting>
  <conditionalFormatting sqref="AQ123">
    <cfRule type="expression" dxfId="2615" priority="13235">
      <formula>IF(RIGHT(TEXT(AQ123,"0.#"),1)=".",FALSE,TRUE)</formula>
    </cfRule>
    <cfRule type="expression" dxfId="2614" priority="13236">
      <formula>IF(RIGHT(TEXT(AQ123,"0.#"),1)=".",TRUE,FALSE)</formula>
    </cfRule>
  </conditionalFormatting>
  <conditionalFormatting sqref="AE125 AQ125">
    <cfRule type="expression" dxfId="2613" priority="13233">
      <formula>IF(RIGHT(TEXT(AE125,"0.#"),1)=".",FALSE,TRUE)</formula>
    </cfRule>
    <cfRule type="expression" dxfId="2612" priority="13234">
      <formula>IF(RIGHT(TEXT(AE125,"0.#"),1)=".",TRUE,FALSE)</formula>
    </cfRule>
  </conditionalFormatting>
  <conditionalFormatting sqref="AI125">
    <cfRule type="expression" dxfId="2611" priority="13231">
      <formula>IF(RIGHT(TEXT(AI125,"0.#"),1)=".",FALSE,TRUE)</formula>
    </cfRule>
    <cfRule type="expression" dxfId="2610" priority="13232">
      <formula>IF(RIGHT(TEXT(AI125,"0.#"),1)=".",TRUE,FALSE)</formula>
    </cfRule>
  </conditionalFormatting>
  <conditionalFormatting sqref="AM125">
    <cfRule type="expression" dxfId="2609" priority="13229">
      <formula>IF(RIGHT(TEXT(AM125,"0.#"),1)=".",FALSE,TRUE)</formula>
    </cfRule>
    <cfRule type="expression" dxfId="2608" priority="13230">
      <formula>IF(RIGHT(TEXT(AM125,"0.#"),1)=".",TRUE,FALSE)</formula>
    </cfRule>
  </conditionalFormatting>
  <conditionalFormatting sqref="AQ126">
    <cfRule type="expression" dxfId="2607" priority="13221">
      <formula>IF(RIGHT(TEXT(AQ126,"0.#"),1)=".",FALSE,TRUE)</formula>
    </cfRule>
    <cfRule type="expression" dxfId="2606" priority="13222">
      <formula>IF(RIGHT(TEXT(AQ126,"0.#"),1)=".",TRUE,FALSE)</formula>
    </cfRule>
  </conditionalFormatting>
  <conditionalFormatting sqref="AQ128">
    <cfRule type="expression" dxfId="2605" priority="13219">
      <formula>IF(RIGHT(TEXT(AQ128,"0.#"),1)=".",FALSE,TRUE)</formula>
    </cfRule>
    <cfRule type="expression" dxfId="2604" priority="13220">
      <formula>IF(RIGHT(TEXT(AQ128,"0.#"),1)=".",TRUE,FALSE)</formula>
    </cfRule>
  </conditionalFormatting>
  <conditionalFormatting sqref="AM128">
    <cfRule type="expression" dxfId="2603" priority="13215">
      <formula>IF(RIGHT(TEXT(AM128,"0.#"),1)=".",FALSE,TRUE)</formula>
    </cfRule>
    <cfRule type="expression" dxfId="2602" priority="13216">
      <formula>IF(RIGHT(TEXT(AM128,"0.#"),1)=".",TRUE,FALSE)</formula>
    </cfRule>
  </conditionalFormatting>
  <conditionalFormatting sqref="AQ129">
    <cfRule type="expression" dxfId="2601" priority="13207">
      <formula>IF(RIGHT(TEXT(AQ129,"0.#"),1)=".",FALSE,TRUE)</formula>
    </cfRule>
    <cfRule type="expression" dxfId="2600" priority="13208">
      <formula>IF(RIGHT(TEXT(AQ129,"0.#"),1)=".",TRUE,FALSE)</formula>
    </cfRule>
  </conditionalFormatting>
  <conditionalFormatting sqref="AE75">
    <cfRule type="expression" dxfId="2599" priority="13205">
      <formula>IF(RIGHT(TEXT(AE75,"0.#"),1)=".",FALSE,TRUE)</formula>
    </cfRule>
    <cfRule type="expression" dxfId="2598" priority="13206">
      <formula>IF(RIGHT(TEXT(AE75,"0.#"),1)=".",TRUE,FALSE)</formula>
    </cfRule>
  </conditionalFormatting>
  <conditionalFormatting sqref="AE76">
    <cfRule type="expression" dxfId="2597" priority="13203">
      <formula>IF(RIGHT(TEXT(AE76,"0.#"),1)=".",FALSE,TRUE)</formula>
    </cfRule>
    <cfRule type="expression" dxfId="2596" priority="13204">
      <formula>IF(RIGHT(TEXT(AE76,"0.#"),1)=".",TRUE,FALSE)</formula>
    </cfRule>
  </conditionalFormatting>
  <conditionalFormatting sqref="AE77">
    <cfRule type="expression" dxfId="2595" priority="13201">
      <formula>IF(RIGHT(TEXT(AE77,"0.#"),1)=".",FALSE,TRUE)</formula>
    </cfRule>
    <cfRule type="expression" dxfId="2594" priority="13202">
      <formula>IF(RIGHT(TEXT(AE77,"0.#"),1)=".",TRUE,FALSE)</formula>
    </cfRule>
  </conditionalFormatting>
  <conditionalFormatting sqref="AI77">
    <cfRule type="expression" dxfId="2593" priority="13199">
      <formula>IF(RIGHT(TEXT(AI77,"0.#"),1)=".",FALSE,TRUE)</formula>
    </cfRule>
    <cfRule type="expression" dxfId="2592" priority="13200">
      <formula>IF(RIGHT(TEXT(AI77,"0.#"),1)=".",TRUE,FALSE)</formula>
    </cfRule>
  </conditionalFormatting>
  <conditionalFormatting sqref="AI76">
    <cfRule type="expression" dxfId="2591" priority="13197">
      <formula>IF(RIGHT(TEXT(AI76,"0.#"),1)=".",FALSE,TRUE)</formula>
    </cfRule>
    <cfRule type="expression" dxfId="2590" priority="13198">
      <formula>IF(RIGHT(TEXT(AI76,"0.#"),1)=".",TRUE,FALSE)</formula>
    </cfRule>
  </conditionalFormatting>
  <conditionalFormatting sqref="AI75">
    <cfRule type="expression" dxfId="2589" priority="13195">
      <formula>IF(RIGHT(TEXT(AI75,"0.#"),1)=".",FALSE,TRUE)</formula>
    </cfRule>
    <cfRule type="expression" dxfId="2588" priority="13196">
      <formula>IF(RIGHT(TEXT(AI75,"0.#"),1)=".",TRUE,FALSE)</formula>
    </cfRule>
  </conditionalFormatting>
  <conditionalFormatting sqref="AM75">
    <cfRule type="expression" dxfId="2587" priority="13193">
      <formula>IF(RIGHT(TEXT(AM75,"0.#"),1)=".",FALSE,TRUE)</formula>
    </cfRule>
    <cfRule type="expression" dxfId="2586" priority="13194">
      <formula>IF(RIGHT(TEXT(AM75,"0.#"),1)=".",TRUE,FALSE)</formula>
    </cfRule>
  </conditionalFormatting>
  <conditionalFormatting sqref="AM76">
    <cfRule type="expression" dxfId="2585" priority="13191">
      <formula>IF(RIGHT(TEXT(AM76,"0.#"),1)=".",FALSE,TRUE)</formula>
    </cfRule>
    <cfRule type="expression" dxfId="2584" priority="13192">
      <formula>IF(RIGHT(TEXT(AM76,"0.#"),1)=".",TRUE,FALSE)</formula>
    </cfRule>
  </conditionalFormatting>
  <conditionalFormatting sqref="AM77">
    <cfRule type="expression" dxfId="2583" priority="13189">
      <formula>IF(RIGHT(TEXT(AM77,"0.#"),1)=".",FALSE,TRUE)</formula>
    </cfRule>
    <cfRule type="expression" dxfId="2582" priority="13190">
      <formula>IF(RIGHT(TEXT(AM77,"0.#"),1)=".",TRUE,FALSE)</formula>
    </cfRule>
  </conditionalFormatting>
  <conditionalFormatting sqref="AL840:AO867">
    <cfRule type="expression" dxfId="2581" priority="6745">
      <formula>IF(AND(AL840&gt;=0, RIGHT(TEXT(AL840,"0.#"),1)&lt;&gt;"."),TRUE,FALSE)</formula>
    </cfRule>
    <cfRule type="expression" dxfId="2580" priority="6746">
      <formula>IF(AND(AL840&gt;=0, RIGHT(TEXT(AL840,"0.#"),1)="."),TRUE,FALSE)</formula>
    </cfRule>
    <cfRule type="expression" dxfId="2579" priority="6747">
      <formula>IF(AND(AL840&lt;0, RIGHT(TEXT(AL840,"0.#"),1)&lt;&gt;"."),TRUE,FALSE)</formula>
    </cfRule>
    <cfRule type="expression" dxfId="2578" priority="6748">
      <formula>IF(AND(AL840&lt;0, RIGHT(TEXT(AL840,"0.#"),1)="."),TRUE,FALSE)</formula>
    </cfRule>
  </conditionalFormatting>
  <conditionalFormatting sqref="AQ53:AQ55">
    <cfRule type="expression" dxfId="2577" priority="4767">
      <formula>IF(RIGHT(TEXT(AQ53,"0.#"),1)=".",FALSE,TRUE)</formula>
    </cfRule>
    <cfRule type="expression" dxfId="2576" priority="4768">
      <formula>IF(RIGHT(TEXT(AQ53,"0.#"),1)=".",TRUE,FALSE)</formula>
    </cfRule>
  </conditionalFormatting>
  <conditionalFormatting sqref="AU53:AU55">
    <cfRule type="expression" dxfId="2575" priority="4765">
      <formula>IF(RIGHT(TEXT(AU53,"0.#"),1)=".",FALSE,TRUE)</formula>
    </cfRule>
    <cfRule type="expression" dxfId="2574" priority="4766">
      <formula>IF(RIGHT(TEXT(AU53,"0.#"),1)=".",TRUE,FALSE)</formula>
    </cfRule>
  </conditionalFormatting>
  <conditionalFormatting sqref="AQ60:AQ62">
    <cfRule type="expression" dxfId="2573" priority="4763">
      <formula>IF(RIGHT(TEXT(AQ60,"0.#"),1)=".",FALSE,TRUE)</formula>
    </cfRule>
    <cfRule type="expression" dxfId="2572" priority="4764">
      <formula>IF(RIGHT(TEXT(AQ60,"0.#"),1)=".",TRUE,FALSE)</formula>
    </cfRule>
  </conditionalFormatting>
  <conditionalFormatting sqref="AU60:AU62">
    <cfRule type="expression" dxfId="2571" priority="4761">
      <formula>IF(RIGHT(TEXT(AU60,"0.#"),1)=".",FALSE,TRUE)</formula>
    </cfRule>
    <cfRule type="expression" dxfId="2570" priority="4762">
      <formula>IF(RIGHT(TEXT(AU60,"0.#"),1)=".",TRUE,FALSE)</formula>
    </cfRule>
  </conditionalFormatting>
  <conditionalFormatting sqref="AQ75:AQ77">
    <cfRule type="expression" dxfId="2569" priority="4759">
      <formula>IF(RIGHT(TEXT(AQ75,"0.#"),1)=".",FALSE,TRUE)</formula>
    </cfRule>
    <cfRule type="expression" dxfId="2568" priority="4760">
      <formula>IF(RIGHT(TEXT(AQ75,"0.#"),1)=".",TRUE,FALSE)</formula>
    </cfRule>
  </conditionalFormatting>
  <conditionalFormatting sqref="AU75:AU77">
    <cfRule type="expression" dxfId="2567" priority="4757">
      <formula>IF(RIGHT(TEXT(AU75,"0.#"),1)=".",FALSE,TRUE)</formula>
    </cfRule>
    <cfRule type="expression" dxfId="2566" priority="4758">
      <formula>IF(RIGHT(TEXT(AU75,"0.#"),1)=".",TRUE,FALSE)</formula>
    </cfRule>
  </conditionalFormatting>
  <conditionalFormatting sqref="AQ87:AQ89">
    <cfRule type="expression" dxfId="2565" priority="4755">
      <formula>IF(RIGHT(TEXT(AQ87,"0.#"),1)=".",FALSE,TRUE)</formula>
    </cfRule>
    <cfRule type="expression" dxfId="2564" priority="4756">
      <formula>IF(RIGHT(TEXT(AQ87,"0.#"),1)=".",TRUE,FALSE)</formula>
    </cfRule>
  </conditionalFormatting>
  <conditionalFormatting sqref="AU87:AU89">
    <cfRule type="expression" dxfId="2563" priority="4753">
      <formula>IF(RIGHT(TEXT(AU87,"0.#"),1)=".",FALSE,TRUE)</formula>
    </cfRule>
    <cfRule type="expression" dxfId="2562" priority="4754">
      <formula>IF(RIGHT(TEXT(AU87,"0.#"),1)=".",TRUE,FALSE)</formula>
    </cfRule>
  </conditionalFormatting>
  <conditionalFormatting sqref="AQ92:AQ94">
    <cfRule type="expression" dxfId="2561" priority="4751">
      <formula>IF(RIGHT(TEXT(AQ92,"0.#"),1)=".",FALSE,TRUE)</formula>
    </cfRule>
    <cfRule type="expression" dxfId="2560" priority="4752">
      <formula>IF(RIGHT(TEXT(AQ92,"0.#"),1)=".",TRUE,FALSE)</formula>
    </cfRule>
  </conditionalFormatting>
  <conditionalFormatting sqref="AU92:AU94">
    <cfRule type="expression" dxfId="2559" priority="4749">
      <formula>IF(RIGHT(TEXT(AU92,"0.#"),1)=".",FALSE,TRUE)</formula>
    </cfRule>
    <cfRule type="expression" dxfId="2558" priority="4750">
      <formula>IF(RIGHT(TEXT(AU92,"0.#"),1)=".",TRUE,FALSE)</formula>
    </cfRule>
  </conditionalFormatting>
  <conditionalFormatting sqref="AQ97:AQ99">
    <cfRule type="expression" dxfId="2557" priority="4747">
      <formula>IF(RIGHT(TEXT(AQ97,"0.#"),1)=".",FALSE,TRUE)</formula>
    </cfRule>
    <cfRule type="expression" dxfId="2556" priority="4748">
      <formula>IF(RIGHT(TEXT(AQ97,"0.#"),1)=".",TRUE,FALSE)</formula>
    </cfRule>
  </conditionalFormatting>
  <conditionalFormatting sqref="AU97:AU99">
    <cfRule type="expression" dxfId="2555" priority="4745">
      <formula>IF(RIGHT(TEXT(AU97,"0.#"),1)=".",FALSE,TRUE)</formula>
    </cfRule>
    <cfRule type="expression" dxfId="2554" priority="4746">
      <formula>IF(RIGHT(TEXT(AU97,"0.#"),1)=".",TRUE,FALSE)</formula>
    </cfRule>
  </conditionalFormatting>
  <conditionalFormatting sqref="AE458">
    <cfRule type="expression" dxfId="2553" priority="4439">
      <formula>IF(RIGHT(TEXT(AE458,"0.#"),1)=".",FALSE,TRUE)</formula>
    </cfRule>
    <cfRule type="expression" dxfId="2552" priority="4440">
      <formula>IF(RIGHT(TEXT(AE458,"0.#"),1)=".",TRUE,FALSE)</formula>
    </cfRule>
  </conditionalFormatting>
  <conditionalFormatting sqref="AM460">
    <cfRule type="expression" dxfId="2551" priority="4429">
      <formula>IF(RIGHT(TEXT(AM460,"0.#"),1)=".",FALSE,TRUE)</formula>
    </cfRule>
    <cfRule type="expression" dxfId="2550" priority="4430">
      <formula>IF(RIGHT(TEXT(AM460,"0.#"),1)=".",TRUE,FALSE)</formula>
    </cfRule>
  </conditionalFormatting>
  <conditionalFormatting sqref="AE459">
    <cfRule type="expression" dxfId="2549" priority="4437">
      <formula>IF(RIGHT(TEXT(AE459,"0.#"),1)=".",FALSE,TRUE)</formula>
    </cfRule>
    <cfRule type="expression" dxfId="2548" priority="4438">
      <formula>IF(RIGHT(TEXT(AE459,"0.#"),1)=".",TRUE,FALSE)</formula>
    </cfRule>
  </conditionalFormatting>
  <conditionalFormatting sqref="AE460">
    <cfRule type="expression" dxfId="2547" priority="4435">
      <formula>IF(RIGHT(TEXT(AE460,"0.#"),1)=".",FALSE,TRUE)</formula>
    </cfRule>
    <cfRule type="expression" dxfId="2546" priority="4436">
      <formula>IF(RIGHT(TEXT(AE460,"0.#"),1)=".",TRUE,FALSE)</formula>
    </cfRule>
  </conditionalFormatting>
  <conditionalFormatting sqref="AM458">
    <cfRule type="expression" dxfId="2545" priority="4433">
      <formula>IF(RIGHT(TEXT(AM458,"0.#"),1)=".",FALSE,TRUE)</formula>
    </cfRule>
    <cfRule type="expression" dxfId="2544" priority="4434">
      <formula>IF(RIGHT(TEXT(AM458,"0.#"),1)=".",TRUE,FALSE)</formula>
    </cfRule>
  </conditionalFormatting>
  <conditionalFormatting sqref="AM459">
    <cfRule type="expression" dxfId="2543" priority="4431">
      <formula>IF(RIGHT(TEXT(AM459,"0.#"),1)=".",FALSE,TRUE)</formula>
    </cfRule>
    <cfRule type="expression" dxfId="2542" priority="4432">
      <formula>IF(RIGHT(TEXT(AM459,"0.#"),1)=".",TRUE,FALSE)</formula>
    </cfRule>
  </conditionalFormatting>
  <conditionalFormatting sqref="AU458">
    <cfRule type="expression" dxfId="2541" priority="4427">
      <formula>IF(RIGHT(TEXT(AU458,"0.#"),1)=".",FALSE,TRUE)</formula>
    </cfRule>
    <cfRule type="expression" dxfId="2540" priority="4428">
      <formula>IF(RIGHT(TEXT(AU458,"0.#"),1)=".",TRUE,FALSE)</formula>
    </cfRule>
  </conditionalFormatting>
  <conditionalFormatting sqref="AU459">
    <cfRule type="expression" dxfId="2539" priority="4425">
      <formula>IF(RIGHT(TEXT(AU459,"0.#"),1)=".",FALSE,TRUE)</formula>
    </cfRule>
    <cfRule type="expression" dxfId="2538" priority="4426">
      <formula>IF(RIGHT(TEXT(AU459,"0.#"),1)=".",TRUE,FALSE)</formula>
    </cfRule>
  </conditionalFormatting>
  <conditionalFormatting sqref="AU460">
    <cfRule type="expression" dxfId="2537" priority="4423">
      <formula>IF(RIGHT(TEXT(AU460,"0.#"),1)=".",FALSE,TRUE)</formula>
    </cfRule>
    <cfRule type="expression" dxfId="2536" priority="4424">
      <formula>IF(RIGHT(TEXT(AU460,"0.#"),1)=".",TRUE,FALSE)</formula>
    </cfRule>
  </conditionalFormatting>
  <conditionalFormatting sqref="AI460">
    <cfRule type="expression" dxfId="2535" priority="4417">
      <formula>IF(RIGHT(TEXT(AI460,"0.#"),1)=".",FALSE,TRUE)</formula>
    </cfRule>
    <cfRule type="expression" dxfId="2534" priority="4418">
      <formula>IF(RIGHT(TEXT(AI460,"0.#"),1)=".",TRUE,FALSE)</formula>
    </cfRule>
  </conditionalFormatting>
  <conditionalFormatting sqref="AI458">
    <cfRule type="expression" dxfId="2533" priority="4421">
      <formula>IF(RIGHT(TEXT(AI458,"0.#"),1)=".",FALSE,TRUE)</formula>
    </cfRule>
    <cfRule type="expression" dxfId="2532" priority="4422">
      <formula>IF(RIGHT(TEXT(AI458,"0.#"),1)=".",TRUE,FALSE)</formula>
    </cfRule>
  </conditionalFormatting>
  <conditionalFormatting sqref="AI459">
    <cfRule type="expression" dxfId="2531" priority="4419">
      <formula>IF(RIGHT(TEXT(AI459,"0.#"),1)=".",FALSE,TRUE)</formula>
    </cfRule>
    <cfRule type="expression" dxfId="2530" priority="4420">
      <formula>IF(RIGHT(TEXT(AI459,"0.#"),1)=".",TRUE,FALSE)</formula>
    </cfRule>
  </conditionalFormatting>
  <conditionalFormatting sqref="AQ459">
    <cfRule type="expression" dxfId="2529" priority="4415">
      <formula>IF(RIGHT(TEXT(AQ459,"0.#"),1)=".",FALSE,TRUE)</formula>
    </cfRule>
    <cfRule type="expression" dxfId="2528" priority="4416">
      <formula>IF(RIGHT(TEXT(AQ459,"0.#"),1)=".",TRUE,FALSE)</formula>
    </cfRule>
  </conditionalFormatting>
  <conditionalFormatting sqref="AQ460">
    <cfRule type="expression" dxfId="2527" priority="4413">
      <formula>IF(RIGHT(TEXT(AQ460,"0.#"),1)=".",FALSE,TRUE)</formula>
    </cfRule>
    <cfRule type="expression" dxfId="2526" priority="4414">
      <formula>IF(RIGHT(TEXT(AQ460,"0.#"),1)=".",TRUE,FALSE)</formula>
    </cfRule>
  </conditionalFormatting>
  <conditionalFormatting sqref="AQ458">
    <cfRule type="expression" dxfId="2525" priority="4411">
      <formula>IF(RIGHT(TEXT(AQ458,"0.#"),1)=".",FALSE,TRUE)</formula>
    </cfRule>
    <cfRule type="expression" dxfId="2524" priority="4412">
      <formula>IF(RIGHT(TEXT(AQ458,"0.#"),1)=".",TRUE,FALSE)</formula>
    </cfRule>
  </conditionalFormatting>
  <conditionalFormatting sqref="AE120 AM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I120">
    <cfRule type="expression" dxfId="2519" priority="3087">
      <formula>IF(RIGHT(TEXT(AI120,"0.#"),1)=".",FALSE,TRUE)</formula>
    </cfRule>
    <cfRule type="expression" dxfId="2518" priority="3088">
      <formula>IF(RIGHT(TEXT(AI120,"0.#"),1)=".",TRUE,FALSE)</formula>
    </cfRule>
  </conditionalFormatting>
  <conditionalFormatting sqref="AE123 AM123">
    <cfRule type="expression" dxfId="2517" priority="3085">
      <formula>IF(RIGHT(TEXT(AE123,"0.#"),1)=".",FALSE,TRUE)</formula>
    </cfRule>
    <cfRule type="expression" dxfId="2516" priority="3086">
      <formula>IF(RIGHT(TEXT(AE123,"0.#"),1)=".",TRUE,FALSE)</formula>
    </cfRule>
  </conditionalFormatting>
  <conditionalFormatting sqref="AI123">
    <cfRule type="expression" dxfId="2515" priority="3083">
      <formula>IF(RIGHT(TEXT(AI123,"0.#"),1)=".",FALSE,TRUE)</formula>
    </cfRule>
    <cfRule type="expression" dxfId="2514" priority="3084">
      <formula>IF(RIGHT(TEXT(AI123,"0.#"),1)=".",TRUE,FALSE)</formula>
    </cfRule>
  </conditionalFormatting>
  <conditionalFormatting sqref="AE126 AM126">
    <cfRule type="expression" dxfId="2513" priority="3081">
      <formula>IF(RIGHT(TEXT(AE126,"0.#"),1)=".",FALSE,TRUE)</formula>
    </cfRule>
    <cfRule type="expression" dxfId="2512" priority="3082">
      <formula>IF(RIGHT(TEXT(AE126,"0.#"),1)=".",TRUE,FALSE)</formula>
    </cfRule>
  </conditionalFormatting>
  <conditionalFormatting sqref="AM129">
    <cfRule type="expression" dxfId="2511" priority="3077">
      <formula>IF(RIGHT(TEXT(AM129,"0.#"),1)=".",FALSE,TRUE)</formula>
    </cfRule>
    <cfRule type="expression" dxfId="2510" priority="3078">
      <formula>IF(RIGHT(TEXT(AM129,"0.#"),1)=".",TRUE,FALSE)</formula>
    </cfRule>
  </conditionalFormatting>
  <conditionalFormatting sqref="Y840:Y867">
    <cfRule type="expression" dxfId="2509" priority="3073">
      <formula>IF(RIGHT(TEXT(Y840,"0.#"),1)=".",FALSE,TRUE)</formula>
    </cfRule>
    <cfRule type="expression" dxfId="2508" priority="3074">
      <formula>IF(RIGHT(TEXT(Y840,"0.#"),1)=".",TRUE,FALSE)</formula>
    </cfRule>
  </conditionalFormatting>
  <conditionalFormatting sqref="AU518">
    <cfRule type="expression" dxfId="2507" priority="1583">
      <formula>IF(RIGHT(TEXT(AU518,"0.#"),1)=".",FALSE,TRUE)</formula>
    </cfRule>
    <cfRule type="expression" dxfId="2506" priority="1584">
      <formula>IF(RIGHT(TEXT(AU518,"0.#"),1)=".",TRUE,FALSE)</formula>
    </cfRule>
  </conditionalFormatting>
  <conditionalFormatting sqref="AQ551">
    <cfRule type="expression" dxfId="2505" priority="1359">
      <formula>IF(RIGHT(TEXT(AQ551,"0.#"),1)=".",FALSE,TRUE)</formula>
    </cfRule>
    <cfRule type="expression" dxfId="2504" priority="1360">
      <formula>IF(RIGHT(TEXT(AQ551,"0.#"),1)=".",TRUE,FALSE)</formula>
    </cfRule>
  </conditionalFormatting>
  <conditionalFormatting sqref="AE556">
    <cfRule type="expression" dxfId="2503" priority="1357">
      <formula>IF(RIGHT(TEXT(AE556,"0.#"),1)=".",FALSE,TRUE)</formula>
    </cfRule>
    <cfRule type="expression" dxfId="2502" priority="1358">
      <formula>IF(RIGHT(TEXT(AE556,"0.#"),1)=".",TRUE,FALSE)</formula>
    </cfRule>
  </conditionalFormatting>
  <conditionalFormatting sqref="AE557">
    <cfRule type="expression" dxfId="2501" priority="1355">
      <formula>IF(RIGHT(TEXT(AE557,"0.#"),1)=".",FALSE,TRUE)</formula>
    </cfRule>
    <cfRule type="expression" dxfId="2500" priority="1356">
      <formula>IF(RIGHT(TEXT(AE557,"0.#"),1)=".",TRUE,FALSE)</formula>
    </cfRule>
  </conditionalFormatting>
  <conditionalFormatting sqref="AE558">
    <cfRule type="expression" dxfId="2499" priority="1353">
      <formula>IF(RIGHT(TEXT(AE558,"0.#"),1)=".",FALSE,TRUE)</formula>
    </cfRule>
    <cfRule type="expression" dxfId="2498" priority="1354">
      <formula>IF(RIGHT(TEXT(AE558,"0.#"),1)=".",TRUE,FALSE)</formula>
    </cfRule>
  </conditionalFormatting>
  <conditionalFormatting sqref="AU556">
    <cfRule type="expression" dxfId="2497" priority="1345">
      <formula>IF(RIGHT(TEXT(AU556,"0.#"),1)=".",FALSE,TRUE)</formula>
    </cfRule>
    <cfRule type="expression" dxfId="2496" priority="1346">
      <formula>IF(RIGHT(TEXT(AU556,"0.#"),1)=".",TRUE,FALSE)</formula>
    </cfRule>
  </conditionalFormatting>
  <conditionalFormatting sqref="AU557">
    <cfRule type="expression" dxfId="2495" priority="1343">
      <formula>IF(RIGHT(TEXT(AU557,"0.#"),1)=".",FALSE,TRUE)</formula>
    </cfRule>
    <cfRule type="expression" dxfId="2494" priority="1344">
      <formula>IF(RIGHT(TEXT(AU557,"0.#"),1)=".",TRUE,FALSE)</formula>
    </cfRule>
  </conditionalFormatting>
  <conditionalFormatting sqref="AU558">
    <cfRule type="expression" dxfId="2493" priority="1341">
      <formula>IF(RIGHT(TEXT(AU558,"0.#"),1)=".",FALSE,TRUE)</formula>
    </cfRule>
    <cfRule type="expression" dxfId="2492" priority="1342">
      <formula>IF(RIGHT(TEXT(AU558,"0.#"),1)=".",TRUE,FALSE)</formula>
    </cfRule>
  </conditionalFormatting>
  <conditionalFormatting sqref="AQ557">
    <cfRule type="expression" dxfId="2491" priority="1333">
      <formula>IF(RIGHT(TEXT(AQ557,"0.#"),1)=".",FALSE,TRUE)</formula>
    </cfRule>
    <cfRule type="expression" dxfId="2490" priority="1334">
      <formula>IF(RIGHT(TEXT(AQ557,"0.#"),1)=".",TRUE,FALSE)</formula>
    </cfRule>
  </conditionalFormatting>
  <conditionalFormatting sqref="AQ558">
    <cfRule type="expression" dxfId="2489" priority="1331">
      <formula>IF(RIGHT(TEXT(AQ558,"0.#"),1)=".",FALSE,TRUE)</formula>
    </cfRule>
    <cfRule type="expression" dxfId="2488" priority="1332">
      <formula>IF(RIGHT(TEXT(AQ558,"0.#"),1)=".",TRUE,FALSE)</formula>
    </cfRule>
  </conditionalFormatting>
  <conditionalFormatting sqref="AQ556">
    <cfRule type="expression" dxfId="2487" priority="1329">
      <formula>IF(RIGHT(TEXT(AQ556,"0.#"),1)=".",FALSE,TRUE)</formula>
    </cfRule>
    <cfRule type="expression" dxfId="2486" priority="1330">
      <formula>IF(RIGHT(TEXT(AQ556,"0.#"),1)=".",TRUE,FALSE)</formula>
    </cfRule>
  </conditionalFormatting>
  <conditionalFormatting sqref="AE561">
    <cfRule type="expression" dxfId="2485" priority="1327">
      <formula>IF(RIGHT(TEXT(AE561,"0.#"),1)=".",FALSE,TRUE)</formula>
    </cfRule>
    <cfRule type="expression" dxfId="2484" priority="1328">
      <formula>IF(RIGHT(TEXT(AE561,"0.#"),1)=".",TRUE,FALSE)</formula>
    </cfRule>
  </conditionalFormatting>
  <conditionalFormatting sqref="AE562">
    <cfRule type="expression" dxfId="2483" priority="1325">
      <formula>IF(RIGHT(TEXT(AE562,"0.#"),1)=".",FALSE,TRUE)</formula>
    </cfRule>
    <cfRule type="expression" dxfId="2482" priority="1326">
      <formula>IF(RIGHT(TEXT(AE562,"0.#"),1)=".",TRUE,FALSE)</formula>
    </cfRule>
  </conditionalFormatting>
  <conditionalFormatting sqref="AE563">
    <cfRule type="expression" dxfId="2481" priority="1323">
      <formula>IF(RIGHT(TEXT(AE563,"0.#"),1)=".",FALSE,TRUE)</formula>
    </cfRule>
    <cfRule type="expression" dxfId="2480" priority="1324">
      <formula>IF(RIGHT(TEXT(AE563,"0.#"),1)=".",TRUE,FALSE)</formula>
    </cfRule>
  </conditionalFormatting>
  <conditionalFormatting sqref="AL1104:AO1132">
    <cfRule type="expression" dxfId="2479" priority="2979">
      <formula>IF(AND(AL1104&gt;=0, RIGHT(TEXT(AL1104,"0.#"),1)&lt;&gt;"."),TRUE,FALSE)</formula>
    </cfRule>
    <cfRule type="expression" dxfId="2478" priority="2980">
      <formula>IF(AND(AL1104&gt;=0, RIGHT(TEXT(AL1104,"0.#"),1)="."),TRUE,FALSE)</formula>
    </cfRule>
    <cfRule type="expression" dxfId="2477" priority="2981">
      <formula>IF(AND(AL1104&lt;0, RIGHT(TEXT(AL1104,"0.#"),1)&lt;&gt;"."),TRUE,FALSE)</formula>
    </cfRule>
    <cfRule type="expression" dxfId="2476" priority="2982">
      <formula>IF(AND(AL1104&lt;0, RIGHT(TEXT(AL1104,"0.#"),1)="."),TRUE,FALSE)</formula>
    </cfRule>
  </conditionalFormatting>
  <conditionalFormatting sqref="Y1104:Y1132">
    <cfRule type="expression" dxfId="2475" priority="2977">
      <formula>IF(RIGHT(TEXT(Y1104,"0.#"),1)=".",FALSE,TRUE)</formula>
    </cfRule>
    <cfRule type="expression" dxfId="2474" priority="2978">
      <formula>IF(RIGHT(TEXT(Y1104,"0.#"),1)=".",TRUE,FALSE)</formula>
    </cfRule>
  </conditionalFormatting>
  <conditionalFormatting sqref="AQ553">
    <cfRule type="expression" dxfId="2473" priority="1361">
      <formula>IF(RIGHT(TEXT(AQ553,"0.#"),1)=".",FALSE,TRUE)</formula>
    </cfRule>
    <cfRule type="expression" dxfId="2472" priority="1362">
      <formula>IF(RIGHT(TEXT(AQ553,"0.#"),1)=".",TRUE,FALSE)</formula>
    </cfRule>
  </conditionalFormatting>
  <conditionalFormatting sqref="AU552">
    <cfRule type="expression" dxfId="2471" priority="1373">
      <formula>IF(RIGHT(TEXT(AU552,"0.#"),1)=".",FALSE,TRUE)</formula>
    </cfRule>
    <cfRule type="expression" dxfId="2470" priority="1374">
      <formula>IF(RIGHT(TEXT(AU552,"0.#"),1)=".",TRUE,FALSE)</formula>
    </cfRule>
  </conditionalFormatting>
  <conditionalFormatting sqref="AE552">
    <cfRule type="expression" dxfId="2469" priority="1385">
      <formula>IF(RIGHT(TEXT(AE552,"0.#"),1)=".",FALSE,TRUE)</formula>
    </cfRule>
    <cfRule type="expression" dxfId="2468" priority="1386">
      <formula>IF(RIGHT(TEXT(AE552,"0.#"),1)=".",TRUE,FALSE)</formula>
    </cfRule>
  </conditionalFormatting>
  <conditionalFormatting sqref="AQ548">
    <cfRule type="expression" dxfId="2467" priority="1391">
      <formula>IF(RIGHT(TEXT(AQ548,"0.#"),1)=".",FALSE,TRUE)</formula>
    </cfRule>
    <cfRule type="expression" dxfId="2466" priority="1392">
      <formula>IF(RIGHT(TEXT(AQ548,"0.#"),1)=".",TRUE,FALSE)</formula>
    </cfRule>
  </conditionalFormatting>
  <conditionalFormatting sqref="AL838:AO839">
    <cfRule type="expression" dxfId="2465" priority="2931">
      <formula>IF(AND(AL838&gt;=0, RIGHT(TEXT(AL838,"0.#"),1)&lt;&gt;"."),TRUE,FALSE)</formula>
    </cfRule>
    <cfRule type="expression" dxfId="2464" priority="2932">
      <formula>IF(AND(AL838&gt;=0, RIGHT(TEXT(AL838,"0.#"),1)="."),TRUE,FALSE)</formula>
    </cfRule>
    <cfRule type="expression" dxfId="2463" priority="2933">
      <formula>IF(AND(AL838&lt;0, RIGHT(TEXT(AL838,"0.#"),1)&lt;&gt;"."),TRUE,FALSE)</formula>
    </cfRule>
    <cfRule type="expression" dxfId="2462" priority="2934">
      <formula>IF(AND(AL838&lt;0, RIGHT(TEXT(AL838,"0.#"),1)="."),TRUE,FALSE)</formula>
    </cfRule>
  </conditionalFormatting>
  <conditionalFormatting sqref="Y838:Y839">
    <cfRule type="expression" dxfId="2461" priority="2929">
      <formula>IF(RIGHT(TEXT(Y838,"0.#"),1)=".",FALSE,TRUE)</formula>
    </cfRule>
    <cfRule type="expression" dxfId="2460" priority="2930">
      <formula>IF(RIGHT(TEXT(Y838,"0.#"),1)=".",TRUE,FALSE)</formula>
    </cfRule>
  </conditionalFormatting>
  <conditionalFormatting sqref="AE492">
    <cfRule type="expression" dxfId="2459" priority="1717">
      <formula>IF(RIGHT(TEXT(AE492,"0.#"),1)=".",FALSE,TRUE)</formula>
    </cfRule>
    <cfRule type="expression" dxfId="2458" priority="1718">
      <formula>IF(RIGHT(TEXT(AE492,"0.#"),1)=".",TRUE,FALSE)</formula>
    </cfRule>
  </conditionalFormatting>
  <conditionalFormatting sqref="AE493">
    <cfRule type="expression" dxfId="2457" priority="1715">
      <formula>IF(RIGHT(TEXT(AE493,"0.#"),1)=".",FALSE,TRUE)</formula>
    </cfRule>
    <cfRule type="expression" dxfId="2456" priority="1716">
      <formula>IF(RIGHT(TEXT(AE493,"0.#"),1)=".",TRUE,FALSE)</formula>
    </cfRule>
  </conditionalFormatting>
  <conditionalFormatting sqref="AE494">
    <cfRule type="expression" dxfId="2455" priority="1713">
      <formula>IF(RIGHT(TEXT(AE494,"0.#"),1)=".",FALSE,TRUE)</formula>
    </cfRule>
    <cfRule type="expression" dxfId="2454" priority="1714">
      <formula>IF(RIGHT(TEXT(AE494,"0.#"),1)=".",TRUE,FALSE)</formula>
    </cfRule>
  </conditionalFormatting>
  <conditionalFormatting sqref="AQ493">
    <cfRule type="expression" dxfId="2453" priority="1693">
      <formula>IF(RIGHT(TEXT(AQ493,"0.#"),1)=".",FALSE,TRUE)</formula>
    </cfRule>
    <cfRule type="expression" dxfId="2452" priority="1694">
      <formula>IF(RIGHT(TEXT(AQ493,"0.#"),1)=".",TRUE,FALSE)</formula>
    </cfRule>
  </conditionalFormatting>
  <conditionalFormatting sqref="AQ494">
    <cfRule type="expression" dxfId="2451" priority="1691">
      <formula>IF(RIGHT(TEXT(AQ494,"0.#"),1)=".",FALSE,TRUE)</formula>
    </cfRule>
    <cfRule type="expression" dxfId="2450" priority="1692">
      <formula>IF(RIGHT(TEXT(AQ494,"0.#"),1)=".",TRUE,FALSE)</formula>
    </cfRule>
  </conditionalFormatting>
  <conditionalFormatting sqref="AQ492">
    <cfRule type="expression" dxfId="2449" priority="1689">
      <formula>IF(RIGHT(TEXT(AQ492,"0.#"),1)=".",FALSE,TRUE)</formula>
    </cfRule>
    <cfRule type="expression" dxfId="2448" priority="1690">
      <formula>IF(RIGHT(TEXT(AQ492,"0.#"),1)=".",TRUE,FALSE)</formula>
    </cfRule>
  </conditionalFormatting>
  <conditionalFormatting sqref="AU494">
    <cfRule type="expression" dxfId="2447" priority="1701">
      <formula>IF(RIGHT(TEXT(AU494,"0.#"),1)=".",FALSE,TRUE)</formula>
    </cfRule>
    <cfRule type="expression" dxfId="2446" priority="1702">
      <formula>IF(RIGHT(TEXT(AU494,"0.#"),1)=".",TRUE,FALSE)</formula>
    </cfRule>
  </conditionalFormatting>
  <conditionalFormatting sqref="AU492">
    <cfRule type="expression" dxfId="2445" priority="1705">
      <formula>IF(RIGHT(TEXT(AU492,"0.#"),1)=".",FALSE,TRUE)</formula>
    </cfRule>
    <cfRule type="expression" dxfId="2444" priority="1706">
      <formula>IF(RIGHT(TEXT(AU492,"0.#"),1)=".",TRUE,FALSE)</formula>
    </cfRule>
  </conditionalFormatting>
  <conditionalFormatting sqref="AU493">
    <cfRule type="expression" dxfId="2443" priority="1703">
      <formula>IF(RIGHT(TEXT(AU493,"0.#"),1)=".",FALSE,TRUE)</formula>
    </cfRule>
    <cfRule type="expression" dxfId="2442" priority="1704">
      <formula>IF(RIGHT(TEXT(AU493,"0.#"),1)=".",TRUE,FALSE)</formula>
    </cfRule>
  </conditionalFormatting>
  <conditionalFormatting sqref="AU583">
    <cfRule type="expression" dxfId="2441" priority="1221">
      <formula>IF(RIGHT(TEXT(AU583,"0.#"),1)=".",FALSE,TRUE)</formula>
    </cfRule>
    <cfRule type="expression" dxfId="2440" priority="1222">
      <formula>IF(RIGHT(TEXT(AU583,"0.#"),1)=".",TRUE,FALSE)</formula>
    </cfRule>
  </conditionalFormatting>
  <conditionalFormatting sqref="AU582">
    <cfRule type="expression" dxfId="2439" priority="1223">
      <formula>IF(RIGHT(TEXT(AU582,"0.#"),1)=".",FALSE,TRUE)</formula>
    </cfRule>
    <cfRule type="expression" dxfId="2438" priority="1224">
      <formula>IF(RIGHT(TEXT(AU582,"0.#"),1)=".",TRUE,FALSE)</formula>
    </cfRule>
  </conditionalFormatting>
  <conditionalFormatting sqref="AE499">
    <cfRule type="expression" dxfId="2437" priority="1683">
      <formula>IF(RIGHT(TEXT(AE499,"0.#"),1)=".",FALSE,TRUE)</formula>
    </cfRule>
    <cfRule type="expression" dxfId="2436" priority="1684">
      <formula>IF(RIGHT(TEXT(AE499,"0.#"),1)=".",TRUE,FALSE)</formula>
    </cfRule>
  </conditionalFormatting>
  <conditionalFormatting sqref="AE497">
    <cfRule type="expression" dxfId="2435" priority="1687">
      <formula>IF(RIGHT(TEXT(AE497,"0.#"),1)=".",FALSE,TRUE)</formula>
    </cfRule>
    <cfRule type="expression" dxfId="2434" priority="1688">
      <formula>IF(RIGHT(TEXT(AE497,"0.#"),1)=".",TRUE,FALSE)</formula>
    </cfRule>
  </conditionalFormatting>
  <conditionalFormatting sqref="AE498">
    <cfRule type="expression" dxfId="2433" priority="1685">
      <formula>IF(RIGHT(TEXT(AE498,"0.#"),1)=".",FALSE,TRUE)</formula>
    </cfRule>
    <cfRule type="expression" dxfId="2432" priority="1686">
      <formula>IF(RIGHT(TEXT(AE498,"0.#"),1)=".",TRUE,FALSE)</formula>
    </cfRule>
  </conditionalFormatting>
  <conditionalFormatting sqref="AU499">
    <cfRule type="expression" dxfId="2431" priority="1671">
      <formula>IF(RIGHT(TEXT(AU499,"0.#"),1)=".",FALSE,TRUE)</formula>
    </cfRule>
    <cfRule type="expression" dxfId="2430" priority="1672">
      <formula>IF(RIGHT(TEXT(AU499,"0.#"),1)=".",TRUE,FALSE)</formula>
    </cfRule>
  </conditionalFormatting>
  <conditionalFormatting sqref="AU497">
    <cfRule type="expression" dxfId="2429" priority="1675">
      <formula>IF(RIGHT(TEXT(AU497,"0.#"),1)=".",FALSE,TRUE)</formula>
    </cfRule>
    <cfRule type="expression" dxfId="2428" priority="1676">
      <formula>IF(RIGHT(TEXT(AU497,"0.#"),1)=".",TRUE,FALSE)</formula>
    </cfRule>
  </conditionalFormatting>
  <conditionalFormatting sqref="AU498">
    <cfRule type="expression" dxfId="2427" priority="1673">
      <formula>IF(RIGHT(TEXT(AU498,"0.#"),1)=".",FALSE,TRUE)</formula>
    </cfRule>
    <cfRule type="expression" dxfId="2426" priority="1674">
      <formula>IF(RIGHT(TEXT(AU498,"0.#"),1)=".",TRUE,FALSE)</formula>
    </cfRule>
  </conditionalFormatting>
  <conditionalFormatting sqref="AQ497">
    <cfRule type="expression" dxfId="2425" priority="1659">
      <formula>IF(RIGHT(TEXT(AQ497,"0.#"),1)=".",FALSE,TRUE)</formula>
    </cfRule>
    <cfRule type="expression" dxfId="2424" priority="1660">
      <formula>IF(RIGHT(TEXT(AQ497,"0.#"),1)=".",TRUE,FALSE)</formula>
    </cfRule>
  </conditionalFormatting>
  <conditionalFormatting sqref="AQ498">
    <cfRule type="expression" dxfId="2423" priority="1663">
      <formula>IF(RIGHT(TEXT(AQ498,"0.#"),1)=".",FALSE,TRUE)</formula>
    </cfRule>
    <cfRule type="expression" dxfId="2422" priority="1664">
      <formula>IF(RIGHT(TEXT(AQ498,"0.#"),1)=".",TRUE,FALSE)</formula>
    </cfRule>
  </conditionalFormatting>
  <conditionalFormatting sqref="AQ499">
    <cfRule type="expression" dxfId="2421" priority="1661">
      <formula>IF(RIGHT(TEXT(AQ499,"0.#"),1)=".",FALSE,TRUE)</formula>
    </cfRule>
    <cfRule type="expression" dxfId="2420" priority="1662">
      <formula>IF(RIGHT(TEXT(AQ499,"0.#"),1)=".",TRUE,FALSE)</formula>
    </cfRule>
  </conditionalFormatting>
  <conditionalFormatting sqref="AE504">
    <cfRule type="expression" dxfId="2419" priority="1653">
      <formula>IF(RIGHT(TEXT(AE504,"0.#"),1)=".",FALSE,TRUE)</formula>
    </cfRule>
    <cfRule type="expression" dxfId="2418" priority="1654">
      <formula>IF(RIGHT(TEXT(AE504,"0.#"),1)=".",TRUE,FALSE)</formula>
    </cfRule>
  </conditionalFormatting>
  <conditionalFormatting sqref="AE502">
    <cfRule type="expression" dxfId="2417" priority="1657">
      <formula>IF(RIGHT(TEXT(AE502,"0.#"),1)=".",FALSE,TRUE)</formula>
    </cfRule>
    <cfRule type="expression" dxfId="2416" priority="1658">
      <formula>IF(RIGHT(TEXT(AE502,"0.#"),1)=".",TRUE,FALSE)</formula>
    </cfRule>
  </conditionalFormatting>
  <conditionalFormatting sqref="AE503">
    <cfRule type="expression" dxfId="2415" priority="1655">
      <formula>IF(RIGHT(TEXT(AE503,"0.#"),1)=".",FALSE,TRUE)</formula>
    </cfRule>
    <cfRule type="expression" dxfId="2414" priority="1656">
      <formula>IF(RIGHT(TEXT(AE503,"0.#"),1)=".",TRUE,FALSE)</formula>
    </cfRule>
  </conditionalFormatting>
  <conditionalFormatting sqref="AU504">
    <cfRule type="expression" dxfId="2413" priority="1641">
      <formula>IF(RIGHT(TEXT(AU504,"0.#"),1)=".",FALSE,TRUE)</formula>
    </cfRule>
    <cfRule type="expression" dxfId="2412" priority="1642">
      <formula>IF(RIGHT(TEXT(AU504,"0.#"),1)=".",TRUE,FALSE)</formula>
    </cfRule>
  </conditionalFormatting>
  <conditionalFormatting sqref="AU502">
    <cfRule type="expression" dxfId="2411" priority="1645">
      <formula>IF(RIGHT(TEXT(AU502,"0.#"),1)=".",FALSE,TRUE)</formula>
    </cfRule>
    <cfRule type="expression" dxfId="2410" priority="1646">
      <formula>IF(RIGHT(TEXT(AU502,"0.#"),1)=".",TRUE,FALSE)</formula>
    </cfRule>
  </conditionalFormatting>
  <conditionalFormatting sqref="AU503">
    <cfRule type="expression" dxfId="2409" priority="1643">
      <formula>IF(RIGHT(TEXT(AU503,"0.#"),1)=".",FALSE,TRUE)</formula>
    </cfRule>
    <cfRule type="expression" dxfId="2408" priority="1644">
      <formula>IF(RIGHT(TEXT(AU503,"0.#"),1)=".",TRUE,FALSE)</formula>
    </cfRule>
  </conditionalFormatting>
  <conditionalFormatting sqref="AQ502">
    <cfRule type="expression" dxfId="2407" priority="1629">
      <formula>IF(RIGHT(TEXT(AQ502,"0.#"),1)=".",FALSE,TRUE)</formula>
    </cfRule>
    <cfRule type="expression" dxfId="2406" priority="1630">
      <formula>IF(RIGHT(TEXT(AQ502,"0.#"),1)=".",TRUE,FALSE)</formula>
    </cfRule>
  </conditionalFormatting>
  <conditionalFormatting sqref="AQ503">
    <cfRule type="expression" dxfId="2405" priority="1633">
      <formula>IF(RIGHT(TEXT(AQ503,"0.#"),1)=".",FALSE,TRUE)</formula>
    </cfRule>
    <cfRule type="expression" dxfId="2404" priority="1634">
      <formula>IF(RIGHT(TEXT(AQ503,"0.#"),1)=".",TRUE,FALSE)</formula>
    </cfRule>
  </conditionalFormatting>
  <conditionalFormatting sqref="AQ504">
    <cfRule type="expression" dxfId="2403" priority="1631">
      <formula>IF(RIGHT(TEXT(AQ504,"0.#"),1)=".",FALSE,TRUE)</formula>
    </cfRule>
    <cfRule type="expression" dxfId="2402" priority="1632">
      <formula>IF(RIGHT(TEXT(AQ504,"0.#"),1)=".",TRUE,FALSE)</formula>
    </cfRule>
  </conditionalFormatting>
  <conditionalFormatting sqref="AE509">
    <cfRule type="expression" dxfId="2401" priority="1623">
      <formula>IF(RIGHT(TEXT(AE509,"0.#"),1)=".",FALSE,TRUE)</formula>
    </cfRule>
    <cfRule type="expression" dxfId="2400" priority="1624">
      <formula>IF(RIGHT(TEXT(AE509,"0.#"),1)=".",TRUE,FALSE)</formula>
    </cfRule>
  </conditionalFormatting>
  <conditionalFormatting sqref="AE507">
    <cfRule type="expression" dxfId="2399" priority="1627">
      <formula>IF(RIGHT(TEXT(AE507,"0.#"),1)=".",FALSE,TRUE)</formula>
    </cfRule>
    <cfRule type="expression" dxfId="2398" priority="1628">
      <formula>IF(RIGHT(TEXT(AE507,"0.#"),1)=".",TRUE,FALSE)</formula>
    </cfRule>
  </conditionalFormatting>
  <conditionalFormatting sqref="AE508">
    <cfRule type="expression" dxfId="2397" priority="1625">
      <formula>IF(RIGHT(TEXT(AE508,"0.#"),1)=".",FALSE,TRUE)</formula>
    </cfRule>
    <cfRule type="expression" dxfId="2396" priority="1626">
      <formula>IF(RIGHT(TEXT(AE508,"0.#"),1)=".",TRUE,FALSE)</formula>
    </cfRule>
  </conditionalFormatting>
  <conditionalFormatting sqref="AU509">
    <cfRule type="expression" dxfId="2395" priority="1611">
      <formula>IF(RIGHT(TEXT(AU509,"0.#"),1)=".",FALSE,TRUE)</formula>
    </cfRule>
    <cfRule type="expression" dxfId="2394" priority="1612">
      <formula>IF(RIGHT(TEXT(AU509,"0.#"),1)=".",TRUE,FALSE)</formula>
    </cfRule>
  </conditionalFormatting>
  <conditionalFormatting sqref="AU507">
    <cfRule type="expression" dxfId="2393" priority="1615">
      <formula>IF(RIGHT(TEXT(AU507,"0.#"),1)=".",FALSE,TRUE)</formula>
    </cfRule>
    <cfRule type="expression" dxfId="2392" priority="1616">
      <formula>IF(RIGHT(TEXT(AU507,"0.#"),1)=".",TRUE,FALSE)</formula>
    </cfRule>
  </conditionalFormatting>
  <conditionalFormatting sqref="AU508">
    <cfRule type="expression" dxfId="2391" priority="1613">
      <formula>IF(RIGHT(TEXT(AU508,"0.#"),1)=".",FALSE,TRUE)</formula>
    </cfRule>
    <cfRule type="expression" dxfId="2390" priority="1614">
      <formula>IF(RIGHT(TEXT(AU508,"0.#"),1)=".",TRUE,FALSE)</formula>
    </cfRule>
  </conditionalFormatting>
  <conditionalFormatting sqref="AQ507">
    <cfRule type="expression" dxfId="2389" priority="1599">
      <formula>IF(RIGHT(TEXT(AQ507,"0.#"),1)=".",FALSE,TRUE)</formula>
    </cfRule>
    <cfRule type="expression" dxfId="2388" priority="1600">
      <formula>IF(RIGHT(TEXT(AQ507,"0.#"),1)=".",TRUE,FALSE)</formula>
    </cfRule>
  </conditionalFormatting>
  <conditionalFormatting sqref="AQ508">
    <cfRule type="expression" dxfId="2387" priority="1603">
      <formula>IF(RIGHT(TEXT(AQ508,"0.#"),1)=".",FALSE,TRUE)</formula>
    </cfRule>
    <cfRule type="expression" dxfId="2386" priority="1604">
      <formula>IF(RIGHT(TEXT(AQ508,"0.#"),1)=".",TRUE,FALSE)</formula>
    </cfRule>
  </conditionalFormatting>
  <conditionalFormatting sqref="AQ509">
    <cfRule type="expression" dxfId="2385" priority="1601">
      <formula>IF(RIGHT(TEXT(AQ509,"0.#"),1)=".",FALSE,TRUE)</formula>
    </cfRule>
    <cfRule type="expression" dxfId="2384" priority="1602">
      <formula>IF(RIGHT(TEXT(AQ509,"0.#"),1)=".",TRUE,FALSE)</formula>
    </cfRule>
  </conditionalFormatting>
  <conditionalFormatting sqref="AE465">
    <cfRule type="expression" dxfId="2383" priority="1893">
      <formula>IF(RIGHT(TEXT(AE465,"0.#"),1)=".",FALSE,TRUE)</formula>
    </cfRule>
    <cfRule type="expression" dxfId="2382" priority="1894">
      <formula>IF(RIGHT(TEXT(AE465,"0.#"),1)=".",TRUE,FALSE)</formula>
    </cfRule>
  </conditionalFormatting>
  <conditionalFormatting sqref="AE463">
    <cfRule type="expression" dxfId="2381" priority="1897">
      <formula>IF(RIGHT(TEXT(AE463,"0.#"),1)=".",FALSE,TRUE)</formula>
    </cfRule>
    <cfRule type="expression" dxfId="2380" priority="1898">
      <formula>IF(RIGHT(TEXT(AE463,"0.#"),1)=".",TRUE,FALSE)</formula>
    </cfRule>
  </conditionalFormatting>
  <conditionalFormatting sqref="AE464">
    <cfRule type="expression" dxfId="2379" priority="1895">
      <formula>IF(RIGHT(TEXT(AE464,"0.#"),1)=".",FALSE,TRUE)</formula>
    </cfRule>
    <cfRule type="expression" dxfId="2378" priority="1896">
      <formula>IF(RIGHT(TEXT(AE464,"0.#"),1)=".",TRUE,FALSE)</formula>
    </cfRule>
  </conditionalFormatting>
  <conditionalFormatting sqref="AM465">
    <cfRule type="expression" dxfId="2377" priority="1887">
      <formula>IF(RIGHT(TEXT(AM465,"0.#"),1)=".",FALSE,TRUE)</formula>
    </cfRule>
    <cfRule type="expression" dxfId="2376" priority="1888">
      <formula>IF(RIGHT(TEXT(AM465,"0.#"),1)=".",TRUE,FALSE)</formula>
    </cfRule>
  </conditionalFormatting>
  <conditionalFormatting sqref="AM463">
    <cfRule type="expression" dxfId="2375" priority="1891">
      <formula>IF(RIGHT(TEXT(AM463,"0.#"),1)=".",FALSE,TRUE)</formula>
    </cfRule>
    <cfRule type="expression" dxfId="2374" priority="1892">
      <formula>IF(RIGHT(TEXT(AM463,"0.#"),1)=".",TRUE,FALSE)</formula>
    </cfRule>
  </conditionalFormatting>
  <conditionalFormatting sqref="AM464">
    <cfRule type="expression" dxfId="2373" priority="1889">
      <formula>IF(RIGHT(TEXT(AM464,"0.#"),1)=".",FALSE,TRUE)</formula>
    </cfRule>
    <cfRule type="expression" dxfId="2372" priority="1890">
      <formula>IF(RIGHT(TEXT(AM464,"0.#"),1)=".",TRUE,FALSE)</formula>
    </cfRule>
  </conditionalFormatting>
  <conditionalFormatting sqref="AU465">
    <cfRule type="expression" dxfId="2371" priority="1881">
      <formula>IF(RIGHT(TEXT(AU465,"0.#"),1)=".",FALSE,TRUE)</formula>
    </cfRule>
    <cfRule type="expression" dxfId="2370" priority="1882">
      <formula>IF(RIGHT(TEXT(AU465,"0.#"),1)=".",TRUE,FALSE)</formula>
    </cfRule>
  </conditionalFormatting>
  <conditionalFormatting sqref="AU463">
    <cfRule type="expression" dxfId="2369" priority="1885">
      <formula>IF(RIGHT(TEXT(AU463,"0.#"),1)=".",FALSE,TRUE)</formula>
    </cfRule>
    <cfRule type="expression" dxfId="2368" priority="1886">
      <formula>IF(RIGHT(TEXT(AU463,"0.#"),1)=".",TRUE,FALSE)</formula>
    </cfRule>
  </conditionalFormatting>
  <conditionalFormatting sqref="AU464">
    <cfRule type="expression" dxfId="2367" priority="1883">
      <formula>IF(RIGHT(TEXT(AU464,"0.#"),1)=".",FALSE,TRUE)</formula>
    </cfRule>
    <cfRule type="expression" dxfId="2366" priority="1884">
      <formula>IF(RIGHT(TEXT(AU464,"0.#"),1)=".",TRUE,FALSE)</formula>
    </cfRule>
  </conditionalFormatting>
  <conditionalFormatting sqref="AI465">
    <cfRule type="expression" dxfId="2365" priority="1875">
      <formula>IF(RIGHT(TEXT(AI465,"0.#"),1)=".",FALSE,TRUE)</formula>
    </cfRule>
    <cfRule type="expression" dxfId="2364" priority="1876">
      <formula>IF(RIGHT(TEXT(AI465,"0.#"),1)=".",TRUE,FALSE)</formula>
    </cfRule>
  </conditionalFormatting>
  <conditionalFormatting sqref="AI463">
    <cfRule type="expression" dxfId="2363" priority="1879">
      <formula>IF(RIGHT(TEXT(AI463,"0.#"),1)=".",FALSE,TRUE)</formula>
    </cfRule>
    <cfRule type="expression" dxfId="2362" priority="1880">
      <formula>IF(RIGHT(TEXT(AI463,"0.#"),1)=".",TRUE,FALSE)</formula>
    </cfRule>
  </conditionalFormatting>
  <conditionalFormatting sqref="AI464">
    <cfRule type="expression" dxfId="2361" priority="1877">
      <formula>IF(RIGHT(TEXT(AI464,"0.#"),1)=".",FALSE,TRUE)</formula>
    </cfRule>
    <cfRule type="expression" dxfId="2360" priority="1878">
      <formula>IF(RIGHT(TEXT(AI464,"0.#"),1)=".",TRUE,FALSE)</formula>
    </cfRule>
  </conditionalFormatting>
  <conditionalFormatting sqref="AQ463">
    <cfRule type="expression" dxfId="2359" priority="1869">
      <formula>IF(RIGHT(TEXT(AQ463,"0.#"),1)=".",FALSE,TRUE)</formula>
    </cfRule>
    <cfRule type="expression" dxfId="2358" priority="1870">
      <formula>IF(RIGHT(TEXT(AQ463,"0.#"),1)=".",TRUE,FALSE)</formula>
    </cfRule>
  </conditionalFormatting>
  <conditionalFormatting sqref="AQ464">
    <cfRule type="expression" dxfId="2357" priority="1873">
      <formula>IF(RIGHT(TEXT(AQ464,"0.#"),1)=".",FALSE,TRUE)</formula>
    </cfRule>
    <cfRule type="expression" dxfId="2356" priority="1874">
      <formula>IF(RIGHT(TEXT(AQ464,"0.#"),1)=".",TRUE,FALSE)</formula>
    </cfRule>
  </conditionalFormatting>
  <conditionalFormatting sqref="AQ465">
    <cfRule type="expression" dxfId="2355" priority="1871">
      <formula>IF(RIGHT(TEXT(AQ465,"0.#"),1)=".",FALSE,TRUE)</formula>
    </cfRule>
    <cfRule type="expression" dxfId="2354" priority="1872">
      <formula>IF(RIGHT(TEXT(AQ465,"0.#"),1)=".",TRUE,FALSE)</formula>
    </cfRule>
  </conditionalFormatting>
  <conditionalFormatting sqref="AE470">
    <cfRule type="expression" dxfId="2353" priority="1863">
      <formula>IF(RIGHT(TEXT(AE470,"0.#"),1)=".",FALSE,TRUE)</formula>
    </cfRule>
    <cfRule type="expression" dxfId="2352" priority="1864">
      <formula>IF(RIGHT(TEXT(AE470,"0.#"),1)=".",TRUE,FALSE)</formula>
    </cfRule>
  </conditionalFormatting>
  <conditionalFormatting sqref="AE468">
    <cfRule type="expression" dxfId="2351" priority="1867">
      <formula>IF(RIGHT(TEXT(AE468,"0.#"),1)=".",FALSE,TRUE)</formula>
    </cfRule>
    <cfRule type="expression" dxfId="2350" priority="1868">
      <formula>IF(RIGHT(TEXT(AE468,"0.#"),1)=".",TRUE,FALSE)</formula>
    </cfRule>
  </conditionalFormatting>
  <conditionalFormatting sqref="AE469">
    <cfRule type="expression" dxfId="2349" priority="1865">
      <formula>IF(RIGHT(TEXT(AE469,"0.#"),1)=".",FALSE,TRUE)</formula>
    </cfRule>
    <cfRule type="expression" dxfId="2348" priority="1866">
      <formula>IF(RIGHT(TEXT(AE469,"0.#"),1)=".",TRUE,FALSE)</formula>
    </cfRule>
  </conditionalFormatting>
  <conditionalFormatting sqref="AM470">
    <cfRule type="expression" dxfId="2347" priority="1857">
      <formula>IF(RIGHT(TEXT(AM470,"0.#"),1)=".",FALSE,TRUE)</formula>
    </cfRule>
    <cfRule type="expression" dxfId="2346" priority="1858">
      <formula>IF(RIGHT(TEXT(AM470,"0.#"),1)=".",TRUE,FALSE)</formula>
    </cfRule>
  </conditionalFormatting>
  <conditionalFormatting sqref="AM468">
    <cfRule type="expression" dxfId="2345" priority="1861">
      <formula>IF(RIGHT(TEXT(AM468,"0.#"),1)=".",FALSE,TRUE)</formula>
    </cfRule>
    <cfRule type="expression" dxfId="2344" priority="1862">
      <formula>IF(RIGHT(TEXT(AM468,"0.#"),1)=".",TRUE,FALSE)</formula>
    </cfRule>
  </conditionalFormatting>
  <conditionalFormatting sqref="AM469">
    <cfRule type="expression" dxfId="2343" priority="1859">
      <formula>IF(RIGHT(TEXT(AM469,"0.#"),1)=".",FALSE,TRUE)</formula>
    </cfRule>
    <cfRule type="expression" dxfId="2342" priority="1860">
      <formula>IF(RIGHT(TEXT(AM469,"0.#"),1)=".",TRUE,FALSE)</formula>
    </cfRule>
  </conditionalFormatting>
  <conditionalFormatting sqref="AU470">
    <cfRule type="expression" dxfId="2341" priority="1851">
      <formula>IF(RIGHT(TEXT(AU470,"0.#"),1)=".",FALSE,TRUE)</formula>
    </cfRule>
    <cfRule type="expression" dxfId="2340" priority="1852">
      <formula>IF(RIGHT(TEXT(AU470,"0.#"),1)=".",TRUE,FALSE)</formula>
    </cfRule>
  </conditionalFormatting>
  <conditionalFormatting sqref="AU468">
    <cfRule type="expression" dxfId="2339" priority="1855">
      <formula>IF(RIGHT(TEXT(AU468,"0.#"),1)=".",FALSE,TRUE)</formula>
    </cfRule>
    <cfRule type="expression" dxfId="2338" priority="1856">
      <formula>IF(RIGHT(TEXT(AU468,"0.#"),1)=".",TRUE,FALSE)</formula>
    </cfRule>
  </conditionalFormatting>
  <conditionalFormatting sqref="AU469">
    <cfRule type="expression" dxfId="2337" priority="1853">
      <formula>IF(RIGHT(TEXT(AU469,"0.#"),1)=".",FALSE,TRUE)</formula>
    </cfRule>
    <cfRule type="expression" dxfId="2336" priority="1854">
      <formula>IF(RIGHT(TEXT(AU469,"0.#"),1)=".",TRUE,FALSE)</formula>
    </cfRule>
  </conditionalFormatting>
  <conditionalFormatting sqref="AI470">
    <cfRule type="expression" dxfId="2335" priority="1845">
      <formula>IF(RIGHT(TEXT(AI470,"0.#"),1)=".",FALSE,TRUE)</formula>
    </cfRule>
    <cfRule type="expression" dxfId="2334" priority="1846">
      <formula>IF(RIGHT(TEXT(AI470,"0.#"),1)=".",TRUE,FALSE)</formula>
    </cfRule>
  </conditionalFormatting>
  <conditionalFormatting sqref="AI468">
    <cfRule type="expression" dxfId="2333" priority="1849">
      <formula>IF(RIGHT(TEXT(AI468,"0.#"),1)=".",FALSE,TRUE)</formula>
    </cfRule>
    <cfRule type="expression" dxfId="2332" priority="1850">
      <formula>IF(RIGHT(TEXT(AI468,"0.#"),1)=".",TRUE,FALSE)</formula>
    </cfRule>
  </conditionalFormatting>
  <conditionalFormatting sqref="AI469">
    <cfRule type="expression" dxfId="2331" priority="1847">
      <formula>IF(RIGHT(TEXT(AI469,"0.#"),1)=".",FALSE,TRUE)</formula>
    </cfRule>
    <cfRule type="expression" dxfId="2330" priority="1848">
      <formula>IF(RIGHT(TEXT(AI469,"0.#"),1)=".",TRUE,FALSE)</formula>
    </cfRule>
  </conditionalFormatting>
  <conditionalFormatting sqref="AQ468">
    <cfRule type="expression" dxfId="2329" priority="1839">
      <formula>IF(RIGHT(TEXT(AQ468,"0.#"),1)=".",FALSE,TRUE)</formula>
    </cfRule>
    <cfRule type="expression" dxfId="2328" priority="1840">
      <formula>IF(RIGHT(TEXT(AQ468,"0.#"),1)=".",TRUE,FALSE)</formula>
    </cfRule>
  </conditionalFormatting>
  <conditionalFormatting sqref="AQ469">
    <cfRule type="expression" dxfId="2327" priority="1843">
      <formula>IF(RIGHT(TEXT(AQ469,"0.#"),1)=".",FALSE,TRUE)</formula>
    </cfRule>
    <cfRule type="expression" dxfId="2326" priority="1844">
      <formula>IF(RIGHT(TEXT(AQ469,"0.#"),1)=".",TRUE,FALSE)</formula>
    </cfRule>
  </conditionalFormatting>
  <conditionalFormatting sqref="AQ470">
    <cfRule type="expression" dxfId="2325" priority="1841">
      <formula>IF(RIGHT(TEXT(AQ470,"0.#"),1)=".",FALSE,TRUE)</formula>
    </cfRule>
    <cfRule type="expression" dxfId="2324" priority="1842">
      <formula>IF(RIGHT(TEXT(AQ470,"0.#"),1)=".",TRUE,FALSE)</formula>
    </cfRule>
  </conditionalFormatting>
  <conditionalFormatting sqref="AE475">
    <cfRule type="expression" dxfId="2323" priority="1833">
      <formula>IF(RIGHT(TEXT(AE475,"0.#"),1)=".",FALSE,TRUE)</formula>
    </cfRule>
    <cfRule type="expression" dxfId="2322" priority="1834">
      <formula>IF(RIGHT(TEXT(AE475,"0.#"),1)=".",TRUE,FALSE)</formula>
    </cfRule>
  </conditionalFormatting>
  <conditionalFormatting sqref="AE473">
    <cfRule type="expression" dxfId="2321" priority="1837">
      <formula>IF(RIGHT(TEXT(AE473,"0.#"),1)=".",FALSE,TRUE)</formula>
    </cfRule>
    <cfRule type="expression" dxfId="2320" priority="1838">
      <formula>IF(RIGHT(TEXT(AE473,"0.#"),1)=".",TRUE,FALSE)</formula>
    </cfRule>
  </conditionalFormatting>
  <conditionalFormatting sqref="AE474">
    <cfRule type="expression" dxfId="2319" priority="1835">
      <formula>IF(RIGHT(TEXT(AE474,"0.#"),1)=".",FALSE,TRUE)</formula>
    </cfRule>
    <cfRule type="expression" dxfId="2318" priority="1836">
      <formula>IF(RIGHT(TEXT(AE474,"0.#"),1)=".",TRUE,FALSE)</formula>
    </cfRule>
  </conditionalFormatting>
  <conditionalFormatting sqref="AM475">
    <cfRule type="expression" dxfId="2317" priority="1827">
      <formula>IF(RIGHT(TEXT(AM475,"0.#"),1)=".",FALSE,TRUE)</formula>
    </cfRule>
    <cfRule type="expression" dxfId="2316" priority="1828">
      <formula>IF(RIGHT(TEXT(AM475,"0.#"),1)=".",TRUE,FALSE)</formula>
    </cfRule>
  </conditionalFormatting>
  <conditionalFormatting sqref="AM473">
    <cfRule type="expression" dxfId="2315" priority="1831">
      <formula>IF(RIGHT(TEXT(AM473,"0.#"),1)=".",FALSE,TRUE)</formula>
    </cfRule>
    <cfRule type="expression" dxfId="2314" priority="1832">
      <formula>IF(RIGHT(TEXT(AM473,"0.#"),1)=".",TRUE,FALSE)</formula>
    </cfRule>
  </conditionalFormatting>
  <conditionalFormatting sqref="AM474">
    <cfRule type="expression" dxfId="2313" priority="1829">
      <formula>IF(RIGHT(TEXT(AM474,"0.#"),1)=".",FALSE,TRUE)</formula>
    </cfRule>
    <cfRule type="expression" dxfId="2312" priority="1830">
      <formula>IF(RIGHT(TEXT(AM474,"0.#"),1)=".",TRUE,FALSE)</formula>
    </cfRule>
  </conditionalFormatting>
  <conditionalFormatting sqref="AU475">
    <cfRule type="expression" dxfId="2311" priority="1821">
      <formula>IF(RIGHT(TEXT(AU475,"0.#"),1)=".",FALSE,TRUE)</formula>
    </cfRule>
    <cfRule type="expression" dxfId="2310" priority="1822">
      <formula>IF(RIGHT(TEXT(AU475,"0.#"),1)=".",TRUE,FALSE)</formula>
    </cfRule>
  </conditionalFormatting>
  <conditionalFormatting sqref="AU473">
    <cfRule type="expression" dxfId="2309" priority="1825">
      <formula>IF(RIGHT(TEXT(AU473,"0.#"),1)=".",FALSE,TRUE)</formula>
    </cfRule>
    <cfRule type="expression" dxfId="2308" priority="1826">
      <formula>IF(RIGHT(TEXT(AU473,"0.#"),1)=".",TRUE,FALSE)</formula>
    </cfRule>
  </conditionalFormatting>
  <conditionalFormatting sqref="AU474">
    <cfRule type="expression" dxfId="2307" priority="1823">
      <formula>IF(RIGHT(TEXT(AU474,"0.#"),1)=".",FALSE,TRUE)</formula>
    </cfRule>
    <cfRule type="expression" dxfId="2306" priority="1824">
      <formula>IF(RIGHT(TEXT(AU474,"0.#"),1)=".",TRUE,FALSE)</formula>
    </cfRule>
  </conditionalFormatting>
  <conditionalFormatting sqref="AI475">
    <cfRule type="expression" dxfId="2305" priority="1815">
      <formula>IF(RIGHT(TEXT(AI475,"0.#"),1)=".",FALSE,TRUE)</formula>
    </cfRule>
    <cfRule type="expression" dxfId="2304" priority="1816">
      <formula>IF(RIGHT(TEXT(AI475,"0.#"),1)=".",TRUE,FALSE)</formula>
    </cfRule>
  </conditionalFormatting>
  <conditionalFormatting sqref="AI473">
    <cfRule type="expression" dxfId="2303" priority="1819">
      <formula>IF(RIGHT(TEXT(AI473,"0.#"),1)=".",FALSE,TRUE)</formula>
    </cfRule>
    <cfRule type="expression" dxfId="2302" priority="1820">
      <formula>IF(RIGHT(TEXT(AI473,"0.#"),1)=".",TRUE,FALSE)</formula>
    </cfRule>
  </conditionalFormatting>
  <conditionalFormatting sqref="AI474">
    <cfRule type="expression" dxfId="2301" priority="1817">
      <formula>IF(RIGHT(TEXT(AI474,"0.#"),1)=".",FALSE,TRUE)</formula>
    </cfRule>
    <cfRule type="expression" dxfId="2300" priority="1818">
      <formula>IF(RIGHT(TEXT(AI474,"0.#"),1)=".",TRUE,FALSE)</formula>
    </cfRule>
  </conditionalFormatting>
  <conditionalFormatting sqref="AQ473">
    <cfRule type="expression" dxfId="2299" priority="1809">
      <formula>IF(RIGHT(TEXT(AQ473,"0.#"),1)=".",FALSE,TRUE)</formula>
    </cfRule>
    <cfRule type="expression" dxfId="2298" priority="1810">
      <formula>IF(RIGHT(TEXT(AQ473,"0.#"),1)=".",TRUE,FALSE)</formula>
    </cfRule>
  </conditionalFormatting>
  <conditionalFormatting sqref="AQ474">
    <cfRule type="expression" dxfId="2297" priority="1813">
      <formula>IF(RIGHT(TEXT(AQ474,"0.#"),1)=".",FALSE,TRUE)</formula>
    </cfRule>
    <cfRule type="expression" dxfId="2296" priority="1814">
      <formula>IF(RIGHT(TEXT(AQ474,"0.#"),1)=".",TRUE,FALSE)</formula>
    </cfRule>
  </conditionalFormatting>
  <conditionalFormatting sqref="AQ475">
    <cfRule type="expression" dxfId="2295" priority="1811">
      <formula>IF(RIGHT(TEXT(AQ475,"0.#"),1)=".",FALSE,TRUE)</formula>
    </cfRule>
    <cfRule type="expression" dxfId="2294" priority="1812">
      <formula>IF(RIGHT(TEXT(AQ475,"0.#"),1)=".",TRUE,FALSE)</formula>
    </cfRule>
  </conditionalFormatting>
  <conditionalFormatting sqref="AM47">
    <cfRule type="expression" dxfId="2293" priority="2073">
      <formula>IF(RIGHT(TEXT(AM47,"0.#"),1)=".",FALSE,TRUE)</formula>
    </cfRule>
    <cfRule type="expression" dxfId="2292" priority="2074">
      <formula>IF(RIGHT(TEXT(AM47,"0.#"),1)=".",TRUE,FALSE)</formula>
    </cfRule>
  </conditionalFormatting>
  <conditionalFormatting sqref="AI46">
    <cfRule type="expression" dxfId="2291" priority="2077">
      <formula>IF(RIGHT(TEXT(AI46,"0.#"),1)=".",FALSE,TRUE)</formula>
    </cfRule>
    <cfRule type="expression" dxfId="2290" priority="2078">
      <formula>IF(RIGHT(TEXT(AI46,"0.#"),1)=".",TRUE,FALSE)</formula>
    </cfRule>
  </conditionalFormatting>
  <conditionalFormatting sqref="AM46">
    <cfRule type="expression" dxfId="2289" priority="2075">
      <formula>IF(RIGHT(TEXT(AM46,"0.#"),1)=".",FALSE,TRUE)</formula>
    </cfRule>
    <cfRule type="expression" dxfId="2288" priority="2076">
      <formula>IF(RIGHT(TEXT(AM46,"0.#"),1)=".",TRUE,FALSE)</formula>
    </cfRule>
  </conditionalFormatting>
  <conditionalFormatting sqref="AU46:AU48">
    <cfRule type="expression" dxfId="2287" priority="2067">
      <formula>IF(RIGHT(TEXT(AU46,"0.#"),1)=".",FALSE,TRUE)</formula>
    </cfRule>
    <cfRule type="expression" dxfId="2286" priority="2068">
      <formula>IF(RIGHT(TEXT(AU46,"0.#"),1)=".",TRUE,FALSE)</formula>
    </cfRule>
  </conditionalFormatting>
  <conditionalFormatting sqref="AM48">
    <cfRule type="expression" dxfId="2285" priority="2071">
      <formula>IF(RIGHT(TEXT(AM48,"0.#"),1)=".",FALSE,TRUE)</formula>
    </cfRule>
    <cfRule type="expression" dxfId="2284" priority="2072">
      <formula>IF(RIGHT(TEXT(AM48,"0.#"),1)=".",TRUE,FALSE)</formula>
    </cfRule>
  </conditionalFormatting>
  <conditionalFormatting sqref="AQ46:AQ48">
    <cfRule type="expression" dxfId="2283" priority="2069">
      <formula>IF(RIGHT(TEXT(AQ46,"0.#"),1)=".",FALSE,TRUE)</formula>
    </cfRule>
    <cfRule type="expression" dxfId="2282" priority="2070">
      <formula>IF(RIGHT(TEXT(AQ46,"0.#"),1)=".",TRUE,FALSE)</formula>
    </cfRule>
  </conditionalFormatting>
  <conditionalFormatting sqref="AE146:AE147 AI146:AI147 AM146:AM147 AQ146:AQ147 AU146:AU147">
    <cfRule type="expression" dxfId="2281" priority="2061">
      <formula>IF(RIGHT(TEXT(AE146,"0.#"),1)=".",FALSE,TRUE)</formula>
    </cfRule>
    <cfRule type="expression" dxfId="2280" priority="2062">
      <formula>IF(RIGHT(TEXT(AE146,"0.#"),1)=".",TRUE,FALSE)</formula>
    </cfRule>
  </conditionalFormatting>
  <conditionalFormatting sqref="AE138:AE139 AI138:AI139 AM138:AM139 AQ138:AQ139 AU138:AU139">
    <cfRule type="expression" dxfId="2279" priority="2065">
      <formula>IF(RIGHT(TEXT(AE138,"0.#"),1)=".",FALSE,TRUE)</formula>
    </cfRule>
    <cfRule type="expression" dxfId="2278" priority="2066">
      <formula>IF(RIGHT(TEXT(AE138,"0.#"),1)=".",TRUE,FALSE)</formula>
    </cfRule>
  </conditionalFormatting>
  <conditionalFormatting sqref="AE142:AE143 AI142:AI143 AM142:AM143 AQ142:AQ143 AU142:AU143">
    <cfRule type="expression" dxfId="2277" priority="2063">
      <formula>IF(RIGHT(TEXT(AE142,"0.#"),1)=".",FALSE,TRUE)</formula>
    </cfRule>
    <cfRule type="expression" dxfId="2276" priority="2064">
      <formula>IF(RIGHT(TEXT(AE142,"0.#"),1)=".",TRUE,FALSE)</formula>
    </cfRule>
  </conditionalFormatting>
  <conditionalFormatting sqref="AE198:AE199 AI198:AI199 AM198:AM199 AQ198:AQ199 AU198:AU199">
    <cfRule type="expression" dxfId="2275" priority="2055">
      <formula>IF(RIGHT(TEXT(AE198,"0.#"),1)=".",FALSE,TRUE)</formula>
    </cfRule>
    <cfRule type="expression" dxfId="2274" priority="2056">
      <formula>IF(RIGHT(TEXT(AE198,"0.#"),1)=".",TRUE,FALSE)</formula>
    </cfRule>
  </conditionalFormatting>
  <conditionalFormatting sqref="AE150:AE151 AI150:AI151 AM150:AM151 AQ150:AQ151 AU150:AU151">
    <cfRule type="expression" dxfId="2273" priority="2059">
      <formula>IF(RIGHT(TEXT(AE150,"0.#"),1)=".",FALSE,TRUE)</formula>
    </cfRule>
    <cfRule type="expression" dxfId="2272" priority="2060">
      <formula>IF(RIGHT(TEXT(AE150,"0.#"),1)=".",TRUE,FALSE)</formula>
    </cfRule>
  </conditionalFormatting>
  <conditionalFormatting sqref="AE194:AE195 AI194:AI195 AM194:AM195 AQ194:AQ195 AU194:AU195">
    <cfRule type="expression" dxfId="2271" priority="2057">
      <formula>IF(RIGHT(TEXT(AE194,"0.#"),1)=".",FALSE,TRUE)</formula>
    </cfRule>
    <cfRule type="expression" dxfId="2270" priority="2058">
      <formula>IF(RIGHT(TEXT(AE194,"0.#"),1)=".",TRUE,FALSE)</formula>
    </cfRule>
  </conditionalFormatting>
  <conditionalFormatting sqref="AE210:AE211 AI210:AI211 AM210:AM211 AQ210:AQ211 AU210:AU211">
    <cfRule type="expression" dxfId="2269" priority="2049">
      <formula>IF(RIGHT(TEXT(AE210,"0.#"),1)=".",FALSE,TRUE)</formula>
    </cfRule>
    <cfRule type="expression" dxfId="2268" priority="2050">
      <formula>IF(RIGHT(TEXT(AE210,"0.#"),1)=".",TRUE,FALSE)</formula>
    </cfRule>
  </conditionalFormatting>
  <conditionalFormatting sqref="AE202:AE203 AI202:AI203 AM202:AM203 AQ202:AQ203 AU202:AU203">
    <cfRule type="expression" dxfId="2267" priority="2053">
      <formula>IF(RIGHT(TEXT(AE202,"0.#"),1)=".",FALSE,TRUE)</formula>
    </cfRule>
    <cfRule type="expression" dxfId="2266" priority="2054">
      <formula>IF(RIGHT(TEXT(AE202,"0.#"),1)=".",TRUE,FALSE)</formula>
    </cfRule>
  </conditionalFormatting>
  <conditionalFormatting sqref="AE206:AE207 AI206:AI207 AM206:AM207 AQ206:AQ207 AU206:AU207">
    <cfRule type="expression" dxfId="2265" priority="2051">
      <formula>IF(RIGHT(TEXT(AE206,"0.#"),1)=".",FALSE,TRUE)</formula>
    </cfRule>
    <cfRule type="expression" dxfId="2264" priority="2052">
      <formula>IF(RIGHT(TEXT(AE206,"0.#"),1)=".",TRUE,FALSE)</formula>
    </cfRule>
  </conditionalFormatting>
  <conditionalFormatting sqref="AE262:AE263 AI262:AI263 AM262:AM263 AQ262:AQ263 AU262:AU263">
    <cfRule type="expression" dxfId="2263" priority="2043">
      <formula>IF(RIGHT(TEXT(AE262,"0.#"),1)=".",FALSE,TRUE)</formula>
    </cfRule>
    <cfRule type="expression" dxfId="2262" priority="2044">
      <formula>IF(RIGHT(TEXT(AE262,"0.#"),1)=".",TRUE,FALSE)</formula>
    </cfRule>
  </conditionalFormatting>
  <conditionalFormatting sqref="AE254:AE255 AI254:AI255 AM254:AM255 AQ254:AQ255 AU254:AU255">
    <cfRule type="expression" dxfId="2261" priority="2047">
      <formula>IF(RIGHT(TEXT(AE254,"0.#"),1)=".",FALSE,TRUE)</formula>
    </cfRule>
    <cfRule type="expression" dxfId="2260" priority="2048">
      <formula>IF(RIGHT(TEXT(AE254,"0.#"),1)=".",TRUE,FALSE)</formula>
    </cfRule>
  </conditionalFormatting>
  <conditionalFormatting sqref="AE258:AE259 AI258:AI259 AM258:AM259 AQ258:AQ259 AU258:AU259">
    <cfRule type="expression" dxfId="2259" priority="2045">
      <formula>IF(RIGHT(TEXT(AE258,"0.#"),1)=".",FALSE,TRUE)</formula>
    </cfRule>
    <cfRule type="expression" dxfId="2258" priority="2046">
      <formula>IF(RIGHT(TEXT(AE258,"0.#"),1)=".",TRUE,FALSE)</formula>
    </cfRule>
  </conditionalFormatting>
  <conditionalFormatting sqref="AE314:AE315 AI314:AI315 AM314:AM315 AQ314:AQ315 AU314:AU315">
    <cfRule type="expression" dxfId="2257" priority="2037">
      <formula>IF(RIGHT(TEXT(AE314,"0.#"),1)=".",FALSE,TRUE)</formula>
    </cfRule>
    <cfRule type="expression" dxfId="2256" priority="2038">
      <formula>IF(RIGHT(TEXT(AE314,"0.#"),1)=".",TRUE,FALSE)</formula>
    </cfRule>
  </conditionalFormatting>
  <conditionalFormatting sqref="AE266:AE267 AI266:AI267 AM266:AM267 AQ266:AQ267 AU266:AU267">
    <cfRule type="expression" dxfId="2255" priority="2041">
      <formula>IF(RIGHT(TEXT(AE266,"0.#"),1)=".",FALSE,TRUE)</formula>
    </cfRule>
    <cfRule type="expression" dxfId="2254" priority="2042">
      <formula>IF(RIGHT(TEXT(AE266,"0.#"),1)=".",TRUE,FALSE)</formula>
    </cfRule>
  </conditionalFormatting>
  <conditionalFormatting sqref="AE270:AE271 AI270:AI271 AM270:AM271 AQ270:AQ271 AU270:AU271">
    <cfRule type="expression" dxfId="2253" priority="2039">
      <formula>IF(RIGHT(TEXT(AE270,"0.#"),1)=".",FALSE,TRUE)</formula>
    </cfRule>
    <cfRule type="expression" dxfId="2252" priority="2040">
      <formula>IF(RIGHT(TEXT(AE270,"0.#"),1)=".",TRUE,FALSE)</formula>
    </cfRule>
  </conditionalFormatting>
  <conditionalFormatting sqref="AE326:AE327 AI326:AI327 AM326:AM327 AQ326:AQ327 AU326:AU327">
    <cfRule type="expression" dxfId="2251" priority="2031">
      <formula>IF(RIGHT(TEXT(AE326,"0.#"),1)=".",FALSE,TRUE)</formula>
    </cfRule>
    <cfRule type="expression" dxfId="2250" priority="2032">
      <formula>IF(RIGHT(TEXT(AE326,"0.#"),1)=".",TRUE,FALSE)</formula>
    </cfRule>
  </conditionalFormatting>
  <conditionalFormatting sqref="AE318:AE319 AI318:AI319 AM318:AM319 AQ318:AQ319 AU318:AU319">
    <cfRule type="expression" dxfId="2249" priority="2035">
      <formula>IF(RIGHT(TEXT(AE318,"0.#"),1)=".",FALSE,TRUE)</formula>
    </cfRule>
    <cfRule type="expression" dxfId="2248" priority="2036">
      <formula>IF(RIGHT(TEXT(AE318,"0.#"),1)=".",TRUE,FALSE)</formula>
    </cfRule>
  </conditionalFormatting>
  <conditionalFormatting sqref="AE322:AE323 AI322:AI323 AM322:AM323 AQ322:AQ323 AU322:AU323">
    <cfRule type="expression" dxfId="2247" priority="2033">
      <formula>IF(RIGHT(TEXT(AE322,"0.#"),1)=".",FALSE,TRUE)</formula>
    </cfRule>
    <cfRule type="expression" dxfId="2246" priority="2034">
      <formula>IF(RIGHT(TEXT(AE322,"0.#"),1)=".",TRUE,FALSE)</formula>
    </cfRule>
  </conditionalFormatting>
  <conditionalFormatting sqref="AE378:AE379 AI378:AI379 AM378:AM379 AQ378:AQ379 AU378:AU379">
    <cfRule type="expression" dxfId="2245" priority="2025">
      <formula>IF(RIGHT(TEXT(AE378,"0.#"),1)=".",FALSE,TRUE)</formula>
    </cfRule>
    <cfRule type="expression" dxfId="2244" priority="2026">
      <formula>IF(RIGHT(TEXT(AE378,"0.#"),1)=".",TRUE,FALSE)</formula>
    </cfRule>
  </conditionalFormatting>
  <conditionalFormatting sqref="AE330:AE331 AI330:AI331 AM330:AM331 AQ330:AQ331 AU330:AU331">
    <cfRule type="expression" dxfId="2243" priority="2029">
      <formula>IF(RIGHT(TEXT(AE330,"0.#"),1)=".",FALSE,TRUE)</formula>
    </cfRule>
    <cfRule type="expression" dxfId="2242" priority="2030">
      <formula>IF(RIGHT(TEXT(AE330,"0.#"),1)=".",TRUE,FALSE)</formula>
    </cfRule>
  </conditionalFormatting>
  <conditionalFormatting sqref="AE374:AE375 AI374:AI375 AM374:AM375 AQ374:AQ375 AU374:AU375">
    <cfRule type="expression" dxfId="2241" priority="2027">
      <formula>IF(RIGHT(TEXT(AE374,"0.#"),1)=".",FALSE,TRUE)</formula>
    </cfRule>
    <cfRule type="expression" dxfId="2240" priority="2028">
      <formula>IF(RIGHT(TEXT(AE374,"0.#"),1)=".",TRUE,FALSE)</formula>
    </cfRule>
  </conditionalFormatting>
  <conditionalFormatting sqref="AE390:AE391 AI390:AI391 AM390:AM391 AQ390:AQ391 AU390:AU391">
    <cfRule type="expression" dxfId="2239" priority="2019">
      <formula>IF(RIGHT(TEXT(AE390,"0.#"),1)=".",FALSE,TRUE)</formula>
    </cfRule>
    <cfRule type="expression" dxfId="2238" priority="2020">
      <formula>IF(RIGHT(TEXT(AE390,"0.#"),1)=".",TRUE,FALSE)</formula>
    </cfRule>
  </conditionalFormatting>
  <conditionalFormatting sqref="AE382:AE383 AI382:AI383 AM382:AM383 AQ382:AQ383 AU382:AU383">
    <cfRule type="expression" dxfId="2237" priority="2023">
      <formula>IF(RIGHT(TEXT(AE382,"0.#"),1)=".",FALSE,TRUE)</formula>
    </cfRule>
    <cfRule type="expression" dxfId="2236" priority="2024">
      <formula>IF(RIGHT(TEXT(AE382,"0.#"),1)=".",TRUE,FALSE)</formula>
    </cfRule>
  </conditionalFormatting>
  <conditionalFormatting sqref="AE386:AE387 AI386:AI387 AM386:AM387 AQ386:AQ387 AU386:AU387">
    <cfRule type="expression" dxfId="2235" priority="2021">
      <formula>IF(RIGHT(TEXT(AE386,"0.#"),1)=".",FALSE,TRUE)</formula>
    </cfRule>
    <cfRule type="expression" dxfId="2234" priority="2022">
      <formula>IF(RIGHT(TEXT(AE386,"0.#"),1)=".",TRUE,FALSE)</formula>
    </cfRule>
  </conditionalFormatting>
  <conditionalFormatting sqref="AE440">
    <cfRule type="expression" dxfId="2233" priority="2013">
      <formula>IF(RIGHT(TEXT(AE440,"0.#"),1)=".",FALSE,TRUE)</formula>
    </cfRule>
    <cfRule type="expression" dxfId="2232" priority="2014">
      <formula>IF(RIGHT(TEXT(AE440,"0.#"),1)=".",TRUE,FALSE)</formula>
    </cfRule>
  </conditionalFormatting>
  <conditionalFormatting sqref="AE438">
    <cfRule type="expression" dxfId="2231" priority="2017">
      <formula>IF(RIGHT(TEXT(AE438,"0.#"),1)=".",FALSE,TRUE)</formula>
    </cfRule>
    <cfRule type="expression" dxfId="2230" priority="2018">
      <formula>IF(RIGHT(TEXT(AE438,"0.#"),1)=".",TRUE,FALSE)</formula>
    </cfRule>
  </conditionalFormatting>
  <conditionalFormatting sqref="AE439">
    <cfRule type="expression" dxfId="2229" priority="2015">
      <formula>IF(RIGHT(TEXT(AE439,"0.#"),1)=".",FALSE,TRUE)</formula>
    </cfRule>
    <cfRule type="expression" dxfId="2228" priority="2016">
      <formula>IF(RIGHT(TEXT(AE439,"0.#"),1)=".",TRUE,FALSE)</formula>
    </cfRule>
  </conditionalFormatting>
  <conditionalFormatting sqref="AM440">
    <cfRule type="expression" dxfId="2227" priority="2007">
      <formula>IF(RIGHT(TEXT(AM440,"0.#"),1)=".",FALSE,TRUE)</formula>
    </cfRule>
    <cfRule type="expression" dxfId="2226" priority="2008">
      <formula>IF(RIGHT(TEXT(AM440,"0.#"),1)=".",TRUE,FALSE)</formula>
    </cfRule>
  </conditionalFormatting>
  <conditionalFormatting sqref="AM438">
    <cfRule type="expression" dxfId="2225" priority="2011">
      <formula>IF(RIGHT(TEXT(AM438,"0.#"),1)=".",FALSE,TRUE)</formula>
    </cfRule>
    <cfRule type="expression" dxfId="2224" priority="2012">
      <formula>IF(RIGHT(TEXT(AM438,"0.#"),1)=".",TRUE,FALSE)</formula>
    </cfRule>
  </conditionalFormatting>
  <conditionalFormatting sqref="AM439">
    <cfRule type="expression" dxfId="2223" priority="2009">
      <formula>IF(RIGHT(TEXT(AM439,"0.#"),1)=".",FALSE,TRUE)</formula>
    </cfRule>
    <cfRule type="expression" dxfId="2222" priority="2010">
      <formula>IF(RIGHT(TEXT(AM439,"0.#"),1)=".",TRUE,FALSE)</formula>
    </cfRule>
  </conditionalFormatting>
  <conditionalFormatting sqref="AU440">
    <cfRule type="expression" dxfId="2221" priority="2001">
      <formula>IF(RIGHT(TEXT(AU440,"0.#"),1)=".",FALSE,TRUE)</formula>
    </cfRule>
    <cfRule type="expression" dxfId="2220" priority="2002">
      <formula>IF(RIGHT(TEXT(AU440,"0.#"),1)=".",TRUE,FALSE)</formula>
    </cfRule>
  </conditionalFormatting>
  <conditionalFormatting sqref="AU438">
    <cfRule type="expression" dxfId="2219" priority="2005">
      <formula>IF(RIGHT(TEXT(AU438,"0.#"),1)=".",FALSE,TRUE)</formula>
    </cfRule>
    <cfRule type="expression" dxfId="2218" priority="2006">
      <formula>IF(RIGHT(TEXT(AU438,"0.#"),1)=".",TRUE,FALSE)</formula>
    </cfRule>
  </conditionalFormatting>
  <conditionalFormatting sqref="AU439">
    <cfRule type="expression" dxfId="2217" priority="2003">
      <formula>IF(RIGHT(TEXT(AU439,"0.#"),1)=".",FALSE,TRUE)</formula>
    </cfRule>
    <cfRule type="expression" dxfId="2216" priority="2004">
      <formula>IF(RIGHT(TEXT(AU439,"0.#"),1)=".",TRUE,FALSE)</formula>
    </cfRule>
  </conditionalFormatting>
  <conditionalFormatting sqref="AI440">
    <cfRule type="expression" dxfId="2215" priority="1995">
      <formula>IF(RIGHT(TEXT(AI440,"0.#"),1)=".",FALSE,TRUE)</formula>
    </cfRule>
    <cfRule type="expression" dxfId="2214" priority="1996">
      <formula>IF(RIGHT(TEXT(AI440,"0.#"),1)=".",TRUE,FALSE)</formula>
    </cfRule>
  </conditionalFormatting>
  <conditionalFormatting sqref="AI438">
    <cfRule type="expression" dxfId="2213" priority="1999">
      <formula>IF(RIGHT(TEXT(AI438,"0.#"),1)=".",FALSE,TRUE)</formula>
    </cfRule>
    <cfRule type="expression" dxfId="2212" priority="2000">
      <formula>IF(RIGHT(TEXT(AI438,"0.#"),1)=".",TRUE,FALSE)</formula>
    </cfRule>
  </conditionalFormatting>
  <conditionalFormatting sqref="AI439">
    <cfRule type="expression" dxfId="2211" priority="1997">
      <formula>IF(RIGHT(TEXT(AI439,"0.#"),1)=".",FALSE,TRUE)</formula>
    </cfRule>
    <cfRule type="expression" dxfId="2210" priority="1998">
      <formula>IF(RIGHT(TEXT(AI439,"0.#"),1)=".",TRUE,FALSE)</formula>
    </cfRule>
  </conditionalFormatting>
  <conditionalFormatting sqref="AQ438">
    <cfRule type="expression" dxfId="2209" priority="1989">
      <formula>IF(RIGHT(TEXT(AQ438,"0.#"),1)=".",FALSE,TRUE)</formula>
    </cfRule>
    <cfRule type="expression" dxfId="2208" priority="1990">
      <formula>IF(RIGHT(TEXT(AQ438,"0.#"),1)=".",TRUE,FALSE)</formula>
    </cfRule>
  </conditionalFormatting>
  <conditionalFormatting sqref="AQ439">
    <cfRule type="expression" dxfId="2207" priority="1993">
      <formula>IF(RIGHT(TEXT(AQ439,"0.#"),1)=".",FALSE,TRUE)</formula>
    </cfRule>
    <cfRule type="expression" dxfId="2206" priority="1994">
      <formula>IF(RIGHT(TEXT(AQ439,"0.#"),1)=".",TRUE,FALSE)</formula>
    </cfRule>
  </conditionalFormatting>
  <conditionalFormatting sqref="AQ440">
    <cfRule type="expression" dxfId="2205" priority="1991">
      <formula>IF(RIGHT(TEXT(AQ440,"0.#"),1)=".",FALSE,TRUE)</formula>
    </cfRule>
    <cfRule type="expression" dxfId="2204" priority="1992">
      <formula>IF(RIGHT(TEXT(AQ440,"0.#"),1)=".",TRUE,FALSE)</formula>
    </cfRule>
  </conditionalFormatting>
  <conditionalFormatting sqref="AE445">
    <cfRule type="expression" dxfId="2203" priority="1983">
      <formula>IF(RIGHT(TEXT(AE445,"0.#"),1)=".",FALSE,TRUE)</formula>
    </cfRule>
    <cfRule type="expression" dxfId="2202" priority="1984">
      <formula>IF(RIGHT(TEXT(AE445,"0.#"),1)=".",TRUE,FALSE)</formula>
    </cfRule>
  </conditionalFormatting>
  <conditionalFormatting sqref="AE443">
    <cfRule type="expression" dxfId="2201" priority="1987">
      <formula>IF(RIGHT(TEXT(AE443,"0.#"),1)=".",FALSE,TRUE)</formula>
    </cfRule>
    <cfRule type="expression" dxfId="2200" priority="1988">
      <formula>IF(RIGHT(TEXT(AE443,"0.#"),1)=".",TRUE,FALSE)</formula>
    </cfRule>
  </conditionalFormatting>
  <conditionalFormatting sqref="AE444">
    <cfRule type="expression" dxfId="2199" priority="1985">
      <formula>IF(RIGHT(TEXT(AE444,"0.#"),1)=".",FALSE,TRUE)</formula>
    </cfRule>
    <cfRule type="expression" dxfId="2198" priority="1986">
      <formula>IF(RIGHT(TEXT(AE444,"0.#"),1)=".",TRUE,FALSE)</formula>
    </cfRule>
  </conditionalFormatting>
  <conditionalFormatting sqref="AM445">
    <cfRule type="expression" dxfId="2197" priority="1977">
      <formula>IF(RIGHT(TEXT(AM445,"0.#"),1)=".",FALSE,TRUE)</formula>
    </cfRule>
    <cfRule type="expression" dxfId="2196" priority="1978">
      <formula>IF(RIGHT(TEXT(AM445,"0.#"),1)=".",TRUE,FALSE)</formula>
    </cfRule>
  </conditionalFormatting>
  <conditionalFormatting sqref="AM443">
    <cfRule type="expression" dxfId="2195" priority="1981">
      <formula>IF(RIGHT(TEXT(AM443,"0.#"),1)=".",FALSE,TRUE)</formula>
    </cfRule>
    <cfRule type="expression" dxfId="2194" priority="1982">
      <formula>IF(RIGHT(TEXT(AM443,"0.#"),1)=".",TRUE,FALSE)</formula>
    </cfRule>
  </conditionalFormatting>
  <conditionalFormatting sqref="AM444">
    <cfRule type="expression" dxfId="2193" priority="1979">
      <formula>IF(RIGHT(TEXT(AM444,"0.#"),1)=".",FALSE,TRUE)</formula>
    </cfRule>
    <cfRule type="expression" dxfId="2192" priority="1980">
      <formula>IF(RIGHT(TEXT(AM444,"0.#"),1)=".",TRUE,FALSE)</formula>
    </cfRule>
  </conditionalFormatting>
  <conditionalFormatting sqref="AU445">
    <cfRule type="expression" dxfId="2191" priority="1971">
      <formula>IF(RIGHT(TEXT(AU445,"0.#"),1)=".",FALSE,TRUE)</formula>
    </cfRule>
    <cfRule type="expression" dxfId="2190" priority="1972">
      <formula>IF(RIGHT(TEXT(AU445,"0.#"),1)=".",TRUE,FALSE)</formula>
    </cfRule>
  </conditionalFormatting>
  <conditionalFormatting sqref="AU443">
    <cfRule type="expression" dxfId="2189" priority="1975">
      <formula>IF(RIGHT(TEXT(AU443,"0.#"),1)=".",FALSE,TRUE)</formula>
    </cfRule>
    <cfRule type="expression" dxfId="2188" priority="1976">
      <formula>IF(RIGHT(TEXT(AU443,"0.#"),1)=".",TRUE,FALSE)</formula>
    </cfRule>
  </conditionalFormatting>
  <conditionalFormatting sqref="AU444">
    <cfRule type="expression" dxfId="2187" priority="1973">
      <formula>IF(RIGHT(TEXT(AU444,"0.#"),1)=".",FALSE,TRUE)</formula>
    </cfRule>
    <cfRule type="expression" dxfId="2186" priority="1974">
      <formula>IF(RIGHT(TEXT(AU444,"0.#"),1)=".",TRUE,FALSE)</formula>
    </cfRule>
  </conditionalFormatting>
  <conditionalFormatting sqref="AI445">
    <cfRule type="expression" dxfId="2185" priority="1965">
      <formula>IF(RIGHT(TEXT(AI445,"0.#"),1)=".",FALSE,TRUE)</formula>
    </cfRule>
    <cfRule type="expression" dxfId="2184" priority="1966">
      <formula>IF(RIGHT(TEXT(AI445,"0.#"),1)=".",TRUE,FALSE)</formula>
    </cfRule>
  </conditionalFormatting>
  <conditionalFormatting sqref="AI443">
    <cfRule type="expression" dxfId="2183" priority="1969">
      <formula>IF(RIGHT(TEXT(AI443,"0.#"),1)=".",FALSE,TRUE)</formula>
    </cfRule>
    <cfRule type="expression" dxfId="2182" priority="1970">
      <formula>IF(RIGHT(TEXT(AI443,"0.#"),1)=".",TRUE,FALSE)</formula>
    </cfRule>
  </conditionalFormatting>
  <conditionalFormatting sqref="AI444">
    <cfRule type="expression" dxfId="2181" priority="1967">
      <formula>IF(RIGHT(TEXT(AI444,"0.#"),1)=".",FALSE,TRUE)</formula>
    </cfRule>
    <cfRule type="expression" dxfId="2180" priority="1968">
      <formula>IF(RIGHT(TEXT(AI444,"0.#"),1)=".",TRUE,FALSE)</formula>
    </cfRule>
  </conditionalFormatting>
  <conditionalFormatting sqref="AQ443">
    <cfRule type="expression" dxfId="2179" priority="1959">
      <formula>IF(RIGHT(TEXT(AQ443,"0.#"),1)=".",FALSE,TRUE)</formula>
    </cfRule>
    <cfRule type="expression" dxfId="2178" priority="1960">
      <formula>IF(RIGHT(TEXT(AQ443,"0.#"),1)=".",TRUE,FALSE)</formula>
    </cfRule>
  </conditionalFormatting>
  <conditionalFormatting sqref="AQ444">
    <cfRule type="expression" dxfId="2177" priority="1963">
      <formula>IF(RIGHT(TEXT(AQ444,"0.#"),1)=".",FALSE,TRUE)</formula>
    </cfRule>
    <cfRule type="expression" dxfId="2176" priority="1964">
      <formula>IF(RIGHT(TEXT(AQ444,"0.#"),1)=".",TRUE,FALSE)</formula>
    </cfRule>
  </conditionalFormatting>
  <conditionalFormatting sqref="AQ445">
    <cfRule type="expression" dxfId="2175" priority="1961">
      <formula>IF(RIGHT(TEXT(AQ445,"0.#"),1)=".",FALSE,TRUE)</formula>
    </cfRule>
    <cfRule type="expression" dxfId="2174" priority="1962">
      <formula>IF(RIGHT(TEXT(AQ445,"0.#"),1)=".",TRUE,FALSE)</formula>
    </cfRule>
  </conditionalFormatting>
  <conditionalFormatting sqref="Y873:Y900">
    <cfRule type="expression" dxfId="2173" priority="2189">
      <formula>IF(RIGHT(TEXT(Y873,"0.#"),1)=".",FALSE,TRUE)</formula>
    </cfRule>
    <cfRule type="expression" dxfId="2172" priority="2190">
      <formula>IF(RIGHT(TEXT(Y873,"0.#"),1)=".",TRUE,FALSE)</formula>
    </cfRule>
  </conditionalFormatting>
  <conditionalFormatting sqref="Y871:Y872">
    <cfRule type="expression" dxfId="2171" priority="2183">
      <formula>IF(RIGHT(TEXT(Y871,"0.#"),1)=".",FALSE,TRUE)</formula>
    </cfRule>
    <cfRule type="expression" dxfId="2170" priority="2184">
      <formula>IF(RIGHT(TEXT(Y871,"0.#"),1)=".",TRUE,FALSE)</formula>
    </cfRule>
  </conditionalFormatting>
  <conditionalFormatting sqref="Y906:Y933">
    <cfRule type="expression" dxfId="2169" priority="2177">
      <formula>IF(RIGHT(TEXT(Y906,"0.#"),1)=".",FALSE,TRUE)</formula>
    </cfRule>
    <cfRule type="expression" dxfId="2168" priority="2178">
      <formula>IF(RIGHT(TEXT(Y906,"0.#"),1)=".",TRUE,FALSE)</formula>
    </cfRule>
  </conditionalFormatting>
  <conditionalFormatting sqref="Y904:Y905">
    <cfRule type="expression" dxfId="2167" priority="2171">
      <formula>IF(RIGHT(TEXT(Y904,"0.#"),1)=".",FALSE,TRUE)</formula>
    </cfRule>
    <cfRule type="expression" dxfId="2166" priority="2172">
      <formula>IF(RIGHT(TEXT(Y904,"0.#"),1)=".",TRUE,FALSE)</formula>
    </cfRule>
  </conditionalFormatting>
  <conditionalFormatting sqref="Y939:Y966">
    <cfRule type="expression" dxfId="2165" priority="2165">
      <formula>IF(RIGHT(TEXT(Y939,"0.#"),1)=".",FALSE,TRUE)</formula>
    </cfRule>
    <cfRule type="expression" dxfId="2164" priority="2166">
      <formula>IF(RIGHT(TEXT(Y939,"0.#"),1)=".",TRUE,FALSE)</formula>
    </cfRule>
  </conditionalFormatting>
  <conditionalFormatting sqref="Y937:Y938">
    <cfRule type="expression" dxfId="2163" priority="2159">
      <formula>IF(RIGHT(TEXT(Y937,"0.#"),1)=".",FALSE,TRUE)</formula>
    </cfRule>
    <cfRule type="expression" dxfId="2162" priority="2160">
      <formula>IF(RIGHT(TEXT(Y937,"0.#"),1)=".",TRUE,FALSE)</formula>
    </cfRule>
  </conditionalFormatting>
  <conditionalFormatting sqref="Y972:Y999">
    <cfRule type="expression" dxfId="2161" priority="2153">
      <formula>IF(RIGHT(TEXT(Y972,"0.#"),1)=".",FALSE,TRUE)</formula>
    </cfRule>
    <cfRule type="expression" dxfId="2160" priority="2154">
      <formula>IF(RIGHT(TEXT(Y972,"0.#"),1)=".",TRUE,FALSE)</formula>
    </cfRule>
  </conditionalFormatting>
  <conditionalFormatting sqref="Y970:Y971">
    <cfRule type="expression" dxfId="2159" priority="2147">
      <formula>IF(RIGHT(TEXT(Y970,"0.#"),1)=".",FALSE,TRUE)</formula>
    </cfRule>
    <cfRule type="expression" dxfId="2158" priority="2148">
      <formula>IF(RIGHT(TEXT(Y970,"0.#"),1)=".",TRUE,FALSE)</formula>
    </cfRule>
  </conditionalFormatting>
  <conditionalFormatting sqref="Y1005:Y1032">
    <cfRule type="expression" dxfId="2157" priority="2141">
      <formula>IF(RIGHT(TEXT(Y1005,"0.#"),1)=".",FALSE,TRUE)</formula>
    </cfRule>
    <cfRule type="expression" dxfId="2156" priority="2142">
      <formula>IF(RIGHT(TEXT(Y1005,"0.#"),1)=".",TRUE,FALSE)</formula>
    </cfRule>
  </conditionalFormatting>
  <conditionalFormatting sqref="W23">
    <cfRule type="expression" dxfId="2155" priority="2425">
      <formula>IF(RIGHT(TEXT(W23,"0.#"),1)=".",FALSE,TRUE)</formula>
    </cfRule>
    <cfRule type="expression" dxfId="2154" priority="2426">
      <formula>IF(RIGHT(TEXT(W23,"0.#"),1)=".",TRUE,FALSE)</formula>
    </cfRule>
  </conditionalFormatting>
  <conditionalFormatting sqref="W24:W27">
    <cfRule type="expression" dxfId="2153" priority="2423">
      <formula>IF(RIGHT(TEXT(W24,"0.#"),1)=".",FALSE,TRUE)</formula>
    </cfRule>
    <cfRule type="expression" dxfId="2152" priority="2424">
      <formula>IF(RIGHT(TEXT(W24,"0.#"),1)=".",TRUE,FALSE)</formula>
    </cfRule>
  </conditionalFormatting>
  <conditionalFormatting sqref="W28">
    <cfRule type="expression" dxfId="2151" priority="2415">
      <formula>IF(RIGHT(TEXT(W28,"0.#"),1)=".",FALSE,TRUE)</formula>
    </cfRule>
    <cfRule type="expression" dxfId="2150" priority="2416">
      <formula>IF(RIGHT(TEXT(W28,"0.#"),1)=".",TRUE,FALSE)</formula>
    </cfRule>
  </conditionalFormatting>
  <conditionalFormatting sqref="P23">
    <cfRule type="expression" dxfId="2149" priority="2413">
      <formula>IF(RIGHT(TEXT(P23,"0.#"),1)=".",FALSE,TRUE)</formula>
    </cfRule>
    <cfRule type="expression" dxfId="2148" priority="2414">
      <formula>IF(RIGHT(TEXT(P23,"0.#"),1)=".",TRUE,FALSE)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73:AO900">
    <cfRule type="expression" dxfId="2075" priority="2191">
      <formula>IF(AND(AL873&gt;=0, RIGHT(TEXT(AL873,"0.#"),1)&lt;&gt;"."),TRUE,FALSE)</formula>
    </cfRule>
    <cfRule type="expression" dxfId="2074" priority="2192">
      <formula>IF(AND(AL873&gt;=0, RIGHT(TEXT(AL873,"0.#"),1)="."),TRUE,FALSE)</formula>
    </cfRule>
    <cfRule type="expression" dxfId="2073" priority="2193">
      <formula>IF(AND(AL873&lt;0, RIGHT(TEXT(AL873,"0.#"),1)&lt;&gt;"."),TRUE,FALSE)</formula>
    </cfRule>
    <cfRule type="expression" dxfId="2072" priority="2194">
      <formula>IF(AND(AL873&lt;0, RIGHT(TEXT(AL873,"0.#"),1)="."),TRUE,FALSE)</formula>
    </cfRule>
  </conditionalFormatting>
  <conditionalFormatting sqref="AL871:AO872">
    <cfRule type="expression" dxfId="2071" priority="2185">
      <formula>IF(AND(AL871&gt;=0, RIGHT(TEXT(AL871,"0.#"),1)&lt;&gt;"."),TRUE,FALSE)</formula>
    </cfRule>
    <cfRule type="expression" dxfId="2070" priority="2186">
      <formula>IF(AND(AL871&gt;=0, RIGHT(TEXT(AL871,"0.#"),1)="."),TRUE,FALSE)</formula>
    </cfRule>
    <cfRule type="expression" dxfId="2069" priority="2187">
      <formula>IF(AND(AL871&lt;0, RIGHT(TEXT(AL871,"0.#"),1)&lt;&gt;"."),TRUE,FALSE)</formula>
    </cfRule>
    <cfRule type="expression" dxfId="2068" priority="2188">
      <formula>IF(AND(AL871&lt;0, RIGHT(TEXT(AL871,"0.#"),1)="."),TRUE,FALSE)</formula>
    </cfRule>
  </conditionalFormatting>
  <conditionalFormatting sqref="AL914:AO933">
    <cfRule type="expression" dxfId="2067" priority="2179">
      <formula>IF(AND(AL914&gt;=0, RIGHT(TEXT(AL914,"0.#"),1)&lt;&gt;"."),TRUE,FALSE)</formula>
    </cfRule>
    <cfRule type="expression" dxfId="2066" priority="2180">
      <formula>IF(AND(AL914&gt;=0, RIGHT(TEXT(AL914,"0.#"),1)="."),TRUE,FALSE)</formula>
    </cfRule>
    <cfRule type="expression" dxfId="2065" priority="2181">
      <formula>IF(AND(AL914&lt;0, RIGHT(TEXT(AL914,"0.#"),1)&lt;&gt;"."),TRUE,FALSE)</formula>
    </cfRule>
    <cfRule type="expression" dxfId="2064" priority="2182">
      <formula>IF(AND(AL914&lt;0, RIGHT(TEXT(AL914,"0.#"),1)="."),TRUE,FALSE)</formula>
    </cfRule>
  </conditionalFormatting>
  <conditionalFormatting sqref="AL904:AO913">
    <cfRule type="expression" dxfId="2063" priority="2173">
      <formula>IF(AND(AL904&gt;=0, RIGHT(TEXT(AL904,"0.#"),1)&lt;&gt;"."),TRUE,FALSE)</formula>
    </cfRule>
    <cfRule type="expression" dxfId="2062" priority="2174">
      <formula>IF(AND(AL904&gt;=0, RIGHT(TEXT(AL904,"0.#"),1)="."),TRUE,FALSE)</formula>
    </cfRule>
    <cfRule type="expression" dxfId="2061" priority="2175">
      <formula>IF(AND(AL904&lt;0, RIGHT(TEXT(AL904,"0.#"),1)&lt;&gt;"."),TRUE,FALSE)</formula>
    </cfRule>
    <cfRule type="expression" dxfId="2060" priority="2176">
      <formula>IF(AND(AL904&lt;0, RIGHT(TEXT(AL904,"0.#"),1)="."),TRUE,FALSE)</formula>
    </cfRule>
  </conditionalFormatting>
  <conditionalFormatting sqref="AL942:AO966">
    <cfRule type="expression" dxfId="2059" priority="2167">
      <formula>IF(AND(AL942&gt;=0, RIGHT(TEXT(AL942,"0.#"),1)&lt;&gt;"."),TRUE,FALSE)</formula>
    </cfRule>
    <cfRule type="expression" dxfId="2058" priority="2168">
      <formula>IF(AND(AL942&gt;=0, RIGHT(TEXT(AL942,"0.#"),1)="."),TRUE,FALSE)</formula>
    </cfRule>
    <cfRule type="expression" dxfId="2057" priority="2169">
      <formula>IF(AND(AL942&lt;0, RIGHT(TEXT(AL942,"0.#"),1)&lt;&gt;"."),TRUE,FALSE)</formula>
    </cfRule>
    <cfRule type="expression" dxfId="2056" priority="2170">
      <formula>IF(AND(AL942&lt;0, RIGHT(TEXT(AL942,"0.#"),1)="."),TRUE,FALSE)</formula>
    </cfRule>
  </conditionalFormatting>
  <conditionalFormatting sqref="AL972:AO999">
    <cfRule type="expression" dxfId="2055" priority="2155">
      <formula>IF(AND(AL972&gt;=0, RIGHT(TEXT(AL972,"0.#"),1)&lt;&gt;"."),TRUE,FALSE)</formula>
    </cfRule>
    <cfRule type="expression" dxfId="2054" priority="2156">
      <formula>IF(AND(AL972&gt;=0, RIGHT(TEXT(AL972,"0.#"),1)="."),TRUE,FALSE)</formula>
    </cfRule>
    <cfRule type="expression" dxfId="2053" priority="2157">
      <formula>IF(AND(AL972&lt;0, RIGHT(TEXT(AL972,"0.#"),1)&lt;&gt;"."),TRUE,FALSE)</formula>
    </cfRule>
    <cfRule type="expression" dxfId="2052" priority="2158">
      <formula>IF(AND(AL972&lt;0, RIGHT(TEXT(AL972,"0.#"),1)="."),TRUE,FALSE)</formula>
    </cfRule>
  </conditionalFormatting>
  <conditionalFormatting sqref="AL970:AO971">
    <cfRule type="expression" dxfId="2051" priority="2149">
      <formula>IF(AND(AL970&gt;=0, RIGHT(TEXT(AL970,"0.#"),1)&lt;&gt;"."),TRUE,FALSE)</formula>
    </cfRule>
    <cfRule type="expression" dxfId="2050" priority="2150">
      <formula>IF(AND(AL970&gt;=0, RIGHT(TEXT(AL970,"0.#"),1)="."),TRUE,FALSE)</formula>
    </cfRule>
    <cfRule type="expression" dxfId="2049" priority="2151">
      <formula>IF(AND(AL970&lt;0, RIGHT(TEXT(AL970,"0.#"),1)&lt;&gt;"."),TRUE,FALSE)</formula>
    </cfRule>
    <cfRule type="expression" dxfId="2048" priority="2152">
      <formula>IF(AND(AL970&lt;0, RIGHT(TEXT(AL970,"0.#"),1)="."),TRUE,FALSE)</formula>
    </cfRule>
  </conditionalFormatting>
  <conditionalFormatting sqref="AL1005:AO1032">
    <cfRule type="expression" dxfId="2047" priority="2143">
      <formula>IF(AND(AL1005&gt;=0, RIGHT(TEXT(AL1005,"0.#"),1)&lt;&gt;"."),TRUE,FALSE)</formula>
    </cfRule>
    <cfRule type="expression" dxfId="2046" priority="2144">
      <formula>IF(AND(AL1005&gt;=0, RIGHT(TEXT(AL1005,"0.#"),1)="."),TRUE,FALSE)</formula>
    </cfRule>
    <cfRule type="expression" dxfId="2045" priority="2145">
      <formula>IF(AND(AL1005&lt;0, RIGHT(TEXT(AL1005,"0.#"),1)&lt;&gt;"."),TRUE,FALSE)</formula>
    </cfRule>
    <cfRule type="expression" dxfId="2044" priority="2146">
      <formula>IF(AND(AL1005&lt;0, RIGHT(TEXT(AL1005,"0.#"),1)="."),TRUE,FALSE)</formula>
    </cfRule>
  </conditionalFormatting>
  <conditionalFormatting sqref="AL1003:AO1004">
    <cfRule type="expression" dxfId="2043" priority="2137">
      <formula>IF(AND(AL1003&gt;=0, RIGHT(TEXT(AL1003,"0.#"),1)&lt;&gt;"."),TRUE,FALSE)</formula>
    </cfRule>
    <cfRule type="expression" dxfId="2042" priority="2138">
      <formula>IF(AND(AL1003&gt;=0, RIGHT(TEXT(AL1003,"0.#"),1)="."),TRUE,FALSE)</formula>
    </cfRule>
    <cfRule type="expression" dxfId="2041" priority="2139">
      <formula>IF(AND(AL1003&lt;0, RIGHT(TEXT(AL1003,"0.#"),1)&lt;&gt;"."),TRUE,FALSE)</formula>
    </cfRule>
    <cfRule type="expression" dxfId="2040" priority="2140">
      <formula>IF(AND(AL1003&lt;0, RIGHT(TEXT(AL1003,"0.#"),1)="."),TRUE,FALSE)</formula>
    </cfRule>
  </conditionalFormatting>
  <conditionalFormatting sqref="Y1003:Y1004">
    <cfRule type="expression" dxfId="2039" priority="2135">
      <formula>IF(RIGHT(TEXT(Y1003,"0.#"),1)=".",FALSE,TRUE)</formula>
    </cfRule>
    <cfRule type="expression" dxfId="2038" priority="2136">
      <formula>IF(RIGHT(TEXT(Y1003,"0.#"),1)=".",TRUE,FALSE)</formula>
    </cfRule>
  </conditionalFormatting>
  <conditionalFormatting sqref="AL1038:AO1065">
    <cfRule type="expression" dxfId="2037" priority="2131">
      <formula>IF(AND(AL1038&gt;=0, RIGHT(TEXT(AL1038,"0.#"),1)&lt;&gt;"."),TRUE,FALSE)</formula>
    </cfRule>
    <cfRule type="expression" dxfId="2036" priority="2132">
      <formula>IF(AND(AL1038&gt;=0, RIGHT(TEXT(AL1038,"0.#"),1)="."),TRUE,FALSE)</formula>
    </cfRule>
    <cfRule type="expression" dxfId="2035" priority="2133">
      <formula>IF(AND(AL1038&lt;0, RIGHT(TEXT(AL1038,"0.#"),1)&lt;&gt;"."),TRUE,FALSE)</formula>
    </cfRule>
    <cfRule type="expression" dxfId="2034" priority="2134">
      <formula>IF(AND(AL1038&lt;0, RIGHT(TEXT(AL1038,"0.#"),1)="."),TRUE,FALSE)</formula>
    </cfRule>
  </conditionalFormatting>
  <conditionalFormatting sqref="Y1038:Y1065">
    <cfRule type="expression" dxfId="2033" priority="2129">
      <formula>IF(RIGHT(TEXT(Y1038,"0.#"),1)=".",FALSE,TRUE)</formula>
    </cfRule>
    <cfRule type="expression" dxfId="2032" priority="2130">
      <formula>IF(RIGHT(TEXT(Y1038,"0.#"),1)=".",TRUE,FALSE)</formula>
    </cfRule>
  </conditionalFormatting>
  <conditionalFormatting sqref="AL1036:AO1037">
    <cfRule type="expression" dxfId="2031" priority="2125">
      <formula>IF(AND(AL1036&gt;=0, RIGHT(TEXT(AL1036,"0.#"),1)&lt;&gt;"."),TRUE,FALSE)</formula>
    </cfRule>
    <cfRule type="expression" dxfId="2030" priority="2126">
      <formula>IF(AND(AL1036&gt;=0, RIGHT(TEXT(AL1036,"0.#"),1)="."),TRUE,FALSE)</formula>
    </cfRule>
    <cfRule type="expression" dxfId="2029" priority="2127">
      <formula>IF(AND(AL1036&lt;0, RIGHT(TEXT(AL1036,"0.#"),1)&lt;&gt;"."),TRUE,FALSE)</formula>
    </cfRule>
    <cfRule type="expression" dxfId="2028" priority="2128">
      <formula>IF(AND(AL1036&lt;0, RIGHT(TEXT(AL1036,"0.#"),1)="."),TRUE,FALSE)</formula>
    </cfRule>
  </conditionalFormatting>
  <conditionalFormatting sqref="Y1036:Y1037">
    <cfRule type="expression" dxfId="2027" priority="2123">
      <formula>IF(RIGHT(TEXT(Y1036,"0.#"),1)=".",FALSE,TRUE)</formula>
    </cfRule>
    <cfRule type="expression" dxfId="2026" priority="2124">
      <formula>IF(RIGHT(TEXT(Y1036,"0.#"),1)=".",TRUE,FALSE)</formula>
    </cfRule>
  </conditionalFormatting>
  <conditionalFormatting sqref="AL1071:AO1098">
    <cfRule type="expression" dxfId="2025" priority="2119">
      <formula>IF(AND(AL1071&gt;=0, RIGHT(TEXT(AL1071,"0.#"),1)&lt;&gt;"."),TRUE,FALSE)</formula>
    </cfRule>
    <cfRule type="expression" dxfId="2024" priority="2120">
      <formula>IF(AND(AL1071&gt;=0, RIGHT(TEXT(AL1071,"0.#"),1)="."),TRUE,FALSE)</formula>
    </cfRule>
    <cfRule type="expression" dxfId="2023" priority="2121">
      <formula>IF(AND(AL1071&lt;0, RIGHT(TEXT(AL1071,"0.#"),1)&lt;&gt;"."),TRUE,FALSE)</formula>
    </cfRule>
    <cfRule type="expression" dxfId="2022" priority="2122">
      <formula>IF(AND(AL1071&lt;0, RIGHT(TEXT(AL1071,"0.#"),1)="."),TRUE,FALSE)</formula>
    </cfRule>
  </conditionalFormatting>
  <conditionalFormatting sqref="Y1071:Y1098">
    <cfRule type="expression" dxfId="2021" priority="2117">
      <formula>IF(RIGHT(TEXT(Y1071,"0.#"),1)=".",FALSE,TRUE)</formula>
    </cfRule>
    <cfRule type="expression" dxfId="2020" priority="2118">
      <formula>IF(RIGHT(TEXT(Y1071,"0.#"),1)=".",TRUE,FALSE)</formula>
    </cfRule>
  </conditionalFormatting>
  <conditionalFormatting sqref="AL1069:AO1070">
    <cfRule type="expression" dxfId="2019" priority="2113">
      <formula>IF(AND(AL1069&gt;=0, RIGHT(TEXT(AL1069,"0.#"),1)&lt;&gt;"."),TRUE,FALSE)</formula>
    </cfRule>
    <cfRule type="expression" dxfId="2018" priority="2114">
      <formula>IF(AND(AL1069&gt;=0, RIGHT(TEXT(AL1069,"0.#"),1)="."),TRUE,FALSE)</formula>
    </cfRule>
    <cfRule type="expression" dxfId="2017" priority="2115">
      <formula>IF(AND(AL1069&lt;0, RIGHT(TEXT(AL1069,"0.#"),1)&lt;&gt;"."),TRUE,FALSE)</formula>
    </cfRule>
    <cfRule type="expression" dxfId="2016" priority="2116">
      <formula>IF(AND(AL1069&lt;0, RIGHT(TEXT(AL1069,"0.#"),1)="."),TRUE,FALSE)</formula>
    </cfRule>
  </conditionalFormatting>
  <conditionalFormatting sqref="Y1069:Y1070">
    <cfRule type="expression" dxfId="2015" priority="2111">
      <formula>IF(RIGHT(TEXT(Y1069,"0.#"),1)=".",FALSE,TRUE)</formula>
    </cfRule>
    <cfRule type="expression" dxfId="2014" priority="2112">
      <formula>IF(RIGHT(TEXT(Y1069,"0.#"),1)=".",TRUE,FALSE)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AJ14">
    <cfRule type="expression" dxfId="819" priority="119">
      <formula>IF(RIGHT(TEXT(P14,"0.#"),1)=".",FALSE,TRUE)</formula>
    </cfRule>
    <cfRule type="expression" dxfId="818" priority="120">
      <formula>IF(RIGHT(TEXT(P14,"0.#"),1)=".",TRUE,FALSE)</formula>
    </cfRule>
  </conditionalFormatting>
  <conditionalFormatting sqref="P15:AJ17">
    <cfRule type="expression" dxfId="817" priority="117">
      <formula>IF(RIGHT(TEXT(P15,"0.#"),1)=".",FALSE,TRUE)</formula>
    </cfRule>
    <cfRule type="expression" dxfId="816" priority="118">
      <formula>IF(RIGHT(TEXT(P15,"0.#"),1)=".",TRUE,FALSE)</formula>
    </cfRule>
  </conditionalFormatting>
  <conditionalFormatting sqref="AK14:AQ14">
    <cfRule type="expression" dxfId="815" priority="115">
      <formula>IF(RIGHT(TEXT(AK14,"0.#"),1)=".",FALSE,TRUE)</formula>
    </cfRule>
    <cfRule type="expression" dxfId="814" priority="116">
      <formula>IF(RIGHT(TEXT(AK14,"0.#"),1)=".",TRUE,FALSE)</formula>
    </cfRule>
  </conditionalFormatting>
  <conditionalFormatting sqref="AK15:AQ17">
    <cfRule type="expression" dxfId="813" priority="113">
      <formula>IF(RIGHT(TEXT(AK15,"0.#"),1)=".",FALSE,TRUE)</formula>
    </cfRule>
    <cfRule type="expression" dxfId="812" priority="114">
      <formula>IF(RIGHT(TEXT(AK15,"0.#"),1)=".",TRUE,FALSE)</formula>
    </cfRule>
  </conditionalFormatting>
  <conditionalFormatting sqref="AI34">
    <cfRule type="expression" dxfId="811" priority="101">
      <formula>IF(RIGHT(TEXT(AI34,"0.#"),1)=".",FALSE,TRUE)</formula>
    </cfRule>
    <cfRule type="expression" dxfId="810" priority="102">
      <formula>IF(RIGHT(TEXT(AI34,"0.#"),1)=".",TRUE,FALSE)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2">
    <cfRule type="expression" dxfId="805" priority="107">
      <formula>IF(RIGHT(TEXT(AE32,"0.#"),1)=".",FALSE,TRUE)</formula>
    </cfRule>
    <cfRule type="expression" dxfId="804" priority="108">
      <formula>IF(RIGHT(TEXT(AE32,"0.#"),1)=".",TRUE,FALSE)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I128">
    <cfRule type="expression" dxfId="791" priority="91">
      <formula>IF(RIGHT(TEXT(AI128,"0.#"),1)=".",FALSE,TRUE)</formula>
    </cfRule>
    <cfRule type="expression" dxfId="790" priority="92">
      <formula>IF(RIGHT(TEXT(AI128,"0.#"),1)=".",TRUE,FALSE)</formula>
    </cfRule>
  </conditionalFormatting>
  <conditionalFormatting sqref="AI129">
    <cfRule type="expression" dxfId="789" priority="89">
      <formula>IF(RIGHT(TEXT(AI129,"0.#"),1)=".",FALSE,TRUE)</formula>
    </cfRule>
    <cfRule type="expression" dxfId="788" priority="90">
      <formula>IF(RIGHT(TEXT(AI129,"0.#"),1)=".",TRUE,FALSE)</formula>
    </cfRule>
  </conditionalFormatting>
  <conditionalFormatting sqref="AE128">
    <cfRule type="expression" dxfId="787" priority="87">
      <formula>IF(RIGHT(TEXT(AE128,"0.#"),1)=".",FALSE,TRUE)</formula>
    </cfRule>
    <cfRule type="expression" dxfId="786" priority="88">
      <formula>IF(RIGHT(TEXT(AE128,"0.#"),1)=".",TRUE,FALSE)</formula>
    </cfRule>
  </conditionalFormatting>
  <conditionalFormatting sqref="AE129">
    <cfRule type="expression" dxfId="785" priority="85">
      <formula>IF(RIGHT(TEXT(AE129,"0.#"),1)=".",FALSE,TRUE)</formula>
    </cfRule>
    <cfRule type="expression" dxfId="784" priority="86">
      <formula>IF(RIGHT(TEXT(AE129,"0.#"),1)=".",TRUE,FALSE)</formula>
    </cfRule>
  </conditionalFormatting>
  <conditionalFormatting sqref="AE134:AE135 AI134:AI135 AM134:AM135 AQ134:AQ135 AU134:AU135">
    <cfRule type="expression" dxfId="783" priority="83">
      <formula>IF(RIGHT(TEXT(AE134,"0.#"),1)=".",FALSE,TRUE)</formula>
    </cfRule>
    <cfRule type="expression" dxfId="782" priority="84">
      <formula>IF(RIGHT(TEXT(AE134,"0.#"),1)=".",TRUE,FALSE)</formula>
    </cfRule>
  </conditionalFormatting>
  <conditionalFormatting sqref="AE433">
    <cfRule type="expression" dxfId="781" priority="81">
      <formula>IF(RIGHT(TEXT(AE433,"0.#"),1)=".",FALSE,TRUE)</formula>
    </cfRule>
    <cfRule type="expression" dxfId="780" priority="82">
      <formula>IF(RIGHT(TEXT(AE433,"0.#"),1)=".",TRUE,FALSE)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M433">
    <cfRule type="expression" dxfId="777" priority="77">
      <formula>IF(RIGHT(TEXT(AM433,"0.#"),1)=".",FALSE,TRUE)</formula>
    </cfRule>
    <cfRule type="expression" dxfId="776" priority="78">
      <formula>IF(RIGHT(TEXT(AM433,"0.#"),1)=".",TRUE,FALSE)</formula>
    </cfRule>
  </conditionalFormatting>
  <conditionalFormatting sqref="AM434">
    <cfRule type="expression" dxfId="775" priority="75">
      <formula>IF(RIGHT(TEXT(AM434,"0.#"),1)=".",FALSE,TRUE)</formula>
    </cfRule>
    <cfRule type="expression" dxfId="774" priority="76">
      <formula>IF(RIGHT(TEXT(AM434,"0.#"),1)=".",TRUE,FALSE)</formula>
    </cfRule>
  </conditionalFormatting>
  <conditionalFormatting sqref="AU433">
    <cfRule type="expression" dxfId="773" priority="73">
      <formula>IF(RIGHT(TEXT(AU433,"0.#"),1)=".",FALSE,TRUE)</formula>
    </cfRule>
    <cfRule type="expression" dxfId="772" priority="74">
      <formula>IF(RIGHT(TEXT(AU433,"0.#"),1)=".",TRUE,FALSE)</formula>
    </cfRule>
  </conditionalFormatting>
  <conditionalFormatting sqref="AU434">
    <cfRule type="expression" dxfId="771" priority="71">
      <formula>IF(RIGHT(TEXT(AU434,"0.#"),1)=".",FALSE,TRUE)</formula>
    </cfRule>
    <cfRule type="expression" dxfId="770" priority="72">
      <formula>IF(RIGHT(TEXT(AU434,"0.#"),1)=".",TRUE,FALSE)</formula>
    </cfRule>
  </conditionalFormatting>
  <conditionalFormatting sqref="AI433">
    <cfRule type="expression" dxfId="769" priority="69">
      <formula>IF(RIGHT(TEXT(AI433,"0.#"),1)=".",FALSE,TRUE)</formula>
    </cfRule>
    <cfRule type="expression" dxfId="768" priority="70">
      <formula>IF(RIGHT(TEXT(AI433,"0.#"),1)=".",TRUE,FALSE)</formula>
    </cfRule>
  </conditionalFormatting>
  <conditionalFormatting sqref="AI434">
    <cfRule type="expression" dxfId="767" priority="67">
      <formula>IF(RIGHT(TEXT(AI434,"0.#"),1)=".",FALSE,TRUE)</formula>
    </cfRule>
    <cfRule type="expression" dxfId="766" priority="68">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M435">
    <cfRule type="expression" dxfId="761" priority="59">
      <formula>IF(RIGHT(TEXT(AM435,"0.#"),1)=".",FALSE,TRUE)</formula>
    </cfRule>
    <cfRule type="expression" dxfId="760" priority="60">
      <formula>IF(RIGHT(TEXT(AM435,"0.#"),1)=".",TRUE,FALSE)</formula>
    </cfRule>
  </conditionalFormatting>
  <conditionalFormatting sqref="AE435">
    <cfRule type="expression" dxfId="759" priority="61">
      <formula>IF(RIGHT(TEXT(AE435,"0.#"),1)=".",FALSE,TRUE)</formula>
    </cfRule>
    <cfRule type="expression" dxfId="758" priority="62">
      <formula>IF(RIGHT(TEXT(AE435,"0.#"),1)=".",TRUE,FALSE)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E478">
    <cfRule type="expression" dxfId="751" priority="51">
      <formula>IF(RIGHT(TEXT(AE478,"0.#"),1)=".",FALSE,TRUE)</formula>
    </cfRule>
    <cfRule type="expression" dxfId="750" priority="52">
      <formula>IF(RIGHT(TEXT(AE478,"0.#"),1)=".",TRUE,FALSE)</formula>
    </cfRule>
  </conditionalFormatting>
  <conditionalFormatting sqref="AE479">
    <cfRule type="expression" dxfId="749" priority="49">
      <formula>IF(RIGHT(TEXT(AE479,"0.#"),1)=".",FALSE,TRUE)</formula>
    </cfRule>
    <cfRule type="expression" dxfId="748" priority="50">
      <formula>IF(RIGHT(TEXT(AE479,"0.#"),1)=".",TRUE,FALSE)</formula>
    </cfRule>
  </conditionalFormatting>
  <conditionalFormatting sqref="AM478">
    <cfRule type="expression" dxfId="747" priority="47">
      <formula>IF(RIGHT(TEXT(AM478,"0.#"),1)=".",FALSE,TRUE)</formula>
    </cfRule>
    <cfRule type="expression" dxfId="746" priority="48">
      <formula>IF(RIGHT(TEXT(AM478,"0.#"),1)=".",TRUE,FALSE)</formula>
    </cfRule>
  </conditionalFormatting>
  <conditionalFormatting sqref="AM479">
    <cfRule type="expression" dxfId="745" priority="45">
      <formula>IF(RIGHT(TEXT(AM479,"0.#"),1)=".",FALSE,TRUE)</formula>
    </cfRule>
    <cfRule type="expression" dxfId="744" priority="46">
      <formula>IF(RIGHT(TEXT(AM479,"0.#"),1)=".",TRUE,FALSE)</formula>
    </cfRule>
  </conditionalFormatting>
  <conditionalFormatting sqref="AU478">
    <cfRule type="expression" dxfId="743" priority="43">
      <formula>IF(RIGHT(TEXT(AU478,"0.#"),1)=".",FALSE,TRUE)</formula>
    </cfRule>
    <cfRule type="expression" dxfId="742" priority="44">
      <formula>IF(RIGHT(TEXT(AU478,"0.#"),1)=".",TRUE,FALSE)</formula>
    </cfRule>
  </conditionalFormatting>
  <conditionalFormatting sqref="AU479">
    <cfRule type="expression" dxfId="741" priority="41">
      <formula>IF(RIGHT(TEXT(AU479,"0.#"),1)=".",FALSE,TRUE)</formula>
    </cfRule>
    <cfRule type="expression" dxfId="740" priority="42">
      <formula>IF(RIGHT(TEXT(AU479,"0.#"),1)=".",TRUE,FALSE)</formula>
    </cfRule>
  </conditionalFormatting>
  <conditionalFormatting sqref="AI478">
    <cfRule type="expression" dxfId="739" priority="39">
      <formula>IF(RIGHT(TEXT(AI478,"0.#"),1)=".",FALSE,TRUE)</formula>
    </cfRule>
    <cfRule type="expression" dxfId="738" priority="40">
      <formula>IF(RIGHT(TEXT(AI478,"0.#"),1)=".",TRUE,FALSE)</formula>
    </cfRule>
  </conditionalFormatting>
  <conditionalFormatting sqref="AI479">
    <cfRule type="expression" dxfId="737" priority="37">
      <formula>IF(RIGHT(TEXT(AI479,"0.#"),1)=".",FALSE,TRUE)</formula>
    </cfRule>
    <cfRule type="expression" dxfId="736" priority="38">
      <formula>IF(RIGHT(TEXT(AI479,"0.#"),1)=".",TRUE,FALSE)</formula>
    </cfRule>
  </conditionalFormatting>
  <conditionalFormatting sqref="AQ479">
    <cfRule type="expression" dxfId="735" priority="35">
      <formula>IF(RIGHT(TEXT(AQ479,"0.#"),1)=".",FALSE,TRUE)</formula>
    </cfRule>
    <cfRule type="expression" dxfId="734" priority="36">
      <formula>IF(RIGHT(TEXT(AQ479,"0.#"),1)=".",TRUE,FALSE)</formula>
    </cfRule>
  </conditionalFormatting>
  <conditionalFormatting sqref="AQ478">
    <cfRule type="expression" dxfId="733" priority="33">
      <formula>IF(RIGHT(TEXT(AQ478,"0.#"),1)=".",FALSE,TRUE)</formula>
    </cfRule>
    <cfRule type="expression" dxfId="732" priority="34">
      <formula>IF(RIGHT(TEXT(AQ478,"0.#"),1)=".",TRUE,FALSE)</formula>
    </cfRule>
  </conditionalFormatting>
  <conditionalFormatting sqref="AM480">
    <cfRule type="expression" dxfId="731" priority="29">
      <formula>IF(RIGHT(TEXT(AM480,"0.#"),1)=".",FALSE,TRUE)</formula>
    </cfRule>
    <cfRule type="expression" dxfId="730" priority="30">
      <formula>IF(RIGHT(TEXT(AM480,"0.#"),1)=".",TRUE,FALSE)</formula>
    </cfRule>
  </conditionalFormatting>
  <conditionalFormatting sqref="AE480">
    <cfRule type="expression" dxfId="729" priority="31">
      <formula>IF(RIGHT(TEXT(AE480,"0.#"),1)=".",FALSE,TRUE)</formula>
    </cfRule>
    <cfRule type="expression" dxfId="728" priority="32">
      <formula>IF(RIGHT(TEXT(AE480,"0.#"),1)=".",TRUE,FALSE)</formula>
    </cfRule>
  </conditionalFormatting>
  <conditionalFormatting sqref="AU480">
    <cfRule type="expression" dxfId="727" priority="27">
      <formula>IF(RIGHT(TEXT(AU480,"0.#"),1)=".",FALSE,TRUE)</formula>
    </cfRule>
    <cfRule type="expression" dxfId="726" priority="28">
      <formula>IF(RIGHT(TEXT(AU480,"0.#"),1)=".",TRUE,FALSE)</formula>
    </cfRule>
  </conditionalFormatting>
  <conditionalFormatting sqref="AI480">
    <cfRule type="expression" dxfId="725" priority="25">
      <formula>IF(RIGHT(TEXT(AI480,"0.#"),1)=".",FALSE,TRUE)</formula>
    </cfRule>
    <cfRule type="expression" dxfId="724" priority="26">
      <formula>IF(RIGHT(TEXT(AI480,"0.#"),1)=".",TRUE,FALSE)</formula>
    </cfRule>
  </conditionalFormatting>
  <conditionalFormatting sqref="AQ480">
    <cfRule type="expression" dxfId="723" priority="23">
      <formula>IF(RIGHT(TEXT(AQ480,"0.#"),1)=".",FALSE,TRUE)</formula>
    </cfRule>
    <cfRule type="expression" dxfId="722" priority="24">
      <formula>IF(RIGHT(TEXT(AQ480,"0.#"),1)=".",TRUE,FALSE)</formula>
    </cfRule>
  </conditionalFormatting>
  <conditionalFormatting sqref="AL1103:AO1103">
    <cfRule type="expression" dxfId="721" priority="19">
      <formula>IF(AND(AL1103&gt;=0, RIGHT(TEXT(AL1103,"0.#"),1)&lt;&gt;"."),TRUE,FALSE)</formula>
    </cfRule>
    <cfRule type="expression" dxfId="720" priority="20">
      <formula>IF(AND(AL1103&gt;=0, RIGHT(TEXT(AL1103,"0.#"),1)="."),TRUE,FALSE)</formula>
    </cfRule>
    <cfRule type="expression" dxfId="719" priority="21">
      <formula>IF(AND(AL1103&lt;0, RIGHT(TEXT(AL1103,"0.#"),1)&lt;&gt;"."),TRUE,FALSE)</formula>
    </cfRule>
    <cfRule type="expression" dxfId="718" priority="22">
      <formula>IF(AND(AL1103&lt;0, RIGHT(TEXT(AL1103,"0.#"),1)="."),TRUE,FALSE)</formula>
    </cfRule>
  </conditionalFormatting>
  <conditionalFormatting sqref="Y1103">
    <cfRule type="expression" dxfId="717" priority="17">
      <formula>IF(RIGHT(TEXT(Y1103,"0.#"),1)=".",FALSE,TRUE)</formula>
    </cfRule>
    <cfRule type="expression" dxfId="716" priority="18">
      <formula>IF(RIGHT(TEXT(Y1103,"0.#"),1)=".",TRUE,FALSE)</formula>
    </cfRule>
  </conditionalFormatting>
  <conditionalFormatting sqref="AL939:AO941">
    <cfRule type="expression" dxfId="715" priority="13">
      <formula>IF(AND(AL939&gt;=0, RIGHT(TEXT(AL939,"0.#"),1)&lt;&gt;"."),TRUE,FALSE)</formula>
    </cfRule>
    <cfRule type="expression" dxfId="714" priority="14">
      <formula>IF(AND(AL939&gt;=0, RIGHT(TEXT(AL939,"0.#"),1)="."),TRUE,FALSE)</formula>
    </cfRule>
    <cfRule type="expression" dxfId="713" priority="15">
      <formula>IF(AND(AL939&lt;0, RIGHT(TEXT(AL939,"0.#"),1)&lt;&gt;"."),TRUE,FALSE)</formula>
    </cfRule>
    <cfRule type="expression" dxfId="712" priority="16">
      <formula>IF(AND(AL939&lt;0, RIGHT(TEXT(AL939,"0.#"),1)="."),TRUE,FALSE)</formula>
    </cfRule>
  </conditionalFormatting>
  <conditionalFormatting sqref="AL937:AO938">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AH939:AK941">
    <cfRule type="expression" dxfId="707" priority="5">
      <formula>IF(AND(AH939&gt;=0, RIGHT(TEXT(AH939,"0.#"),1)&lt;&gt;"."),TRUE,FALSE)</formula>
    </cfRule>
    <cfRule type="expression" dxfId="706" priority="6">
      <formula>IF(AND(AH939&gt;=0, RIGHT(TEXT(AH939,"0.#"),1)="."),TRUE,FALSE)</formula>
    </cfRule>
    <cfRule type="expression" dxfId="705" priority="7">
      <formula>IF(AND(AH939&lt;0, RIGHT(TEXT(AH939,"0.#"),1)&lt;&gt;"."),TRUE,FALSE)</formula>
    </cfRule>
    <cfRule type="expression" dxfId="704" priority="8">
      <formula>IF(AND(AH939&lt;0, RIGHT(TEXT(AH939,"0.#"),1)="."),TRUE,FALSE)</formula>
    </cfRule>
  </conditionalFormatting>
  <conditionalFormatting sqref="AH937:AK938">
    <cfRule type="expression" dxfId="703" priority="1">
      <formula>IF(AND(AH937&gt;=0, RIGHT(TEXT(AH937,"0.#"),1)&lt;&gt;"."),TRUE,FALSE)</formula>
    </cfRule>
    <cfRule type="expression" dxfId="702" priority="2">
      <formula>IF(AND(AH937&gt;=0, RIGHT(TEXT(AH937,"0.#"),1)="."),TRUE,FALSE)</formula>
    </cfRule>
    <cfRule type="expression" dxfId="701" priority="3">
      <formula>IF(AND(AH937&lt;0, RIGHT(TEXT(AH937,"0.#"),1)&lt;&gt;"."),TRUE,FALSE)</formula>
    </cfRule>
    <cfRule type="expression" dxfId="700" priority="4">
      <formula>IF(AND(AH937&lt;0, RIGHT(TEXT(AH937,"0.#"),1)="."),TRUE,FALSE)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480" max="49" man="1"/>
    <brk id="727" max="49" man="1"/>
    <brk id="740" max="49" man="1"/>
    <brk id="771" max="49" man="1"/>
    <brk id="901"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子ども・若者育成支援</v>
      </c>
      <c r="F14" s="18" t="s">
        <v>121</v>
      </c>
      <c r="G14" s="17" t="s">
        <v>566</v>
      </c>
      <c r="H14" s="13" t="str">
        <f t="shared" si="1"/>
        <v>労働保険特別会計雇用勘定</v>
      </c>
      <c r="I14" s="13" t="str">
        <f t="shared" si="5"/>
        <v>一般会計、労働保険特別会計雇用勘定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v>
      </c>
      <c r="F24" s="18" t="s">
        <v>415</v>
      </c>
      <c r="G24" s="17"/>
      <c r="H24" s="13" t="str">
        <f t="shared" si="1"/>
        <v/>
      </c>
      <c r="I24" s="13" t="str">
        <f t="shared" si="5"/>
        <v>一般会計、労働保険特別会計雇用勘定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351</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381" t="s">
        <v>396</v>
      </c>
      <c r="AF2" s="381"/>
      <c r="AG2" s="381"/>
      <c r="AH2" s="381"/>
      <c r="AI2" s="381" t="s">
        <v>394</v>
      </c>
      <c r="AJ2" s="381"/>
      <c r="AK2" s="381"/>
      <c r="AL2" s="381"/>
      <c r="AM2" s="381" t="s">
        <v>423</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09"/>
      <c r="Z3" s="1010"/>
      <c r="AA3" s="1011"/>
      <c r="AB3" s="1015"/>
      <c r="AC3" s="1016"/>
      <c r="AD3" s="1017"/>
      <c r="AE3" s="382"/>
      <c r="AF3" s="382"/>
      <c r="AG3" s="382"/>
      <c r="AH3" s="382"/>
      <c r="AI3" s="382"/>
      <c r="AJ3" s="382"/>
      <c r="AK3" s="382"/>
      <c r="AL3" s="382"/>
      <c r="AM3" s="382"/>
      <c r="AN3" s="382"/>
      <c r="AO3" s="382"/>
      <c r="AP3" s="337"/>
      <c r="AQ3" s="274"/>
      <c r="AR3" s="275"/>
      <c r="AS3" s="141" t="s">
        <v>236</v>
      </c>
      <c r="AT3" s="176"/>
      <c r="AU3" s="275"/>
      <c r="AV3" s="275"/>
      <c r="AW3" s="385" t="s">
        <v>181</v>
      </c>
      <c r="AX3" s="386"/>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2" t="s">
        <v>383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351</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381" t="s">
        <v>396</v>
      </c>
      <c r="AF9" s="381"/>
      <c r="AG9" s="381"/>
      <c r="AH9" s="381"/>
      <c r="AI9" s="381" t="s">
        <v>394</v>
      </c>
      <c r="AJ9" s="381"/>
      <c r="AK9" s="381"/>
      <c r="AL9" s="381"/>
      <c r="AM9" s="381" t="s">
        <v>423</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09"/>
      <c r="Z10" s="1010"/>
      <c r="AA10" s="1011"/>
      <c r="AB10" s="1015"/>
      <c r="AC10" s="1016"/>
      <c r="AD10" s="1017"/>
      <c r="AE10" s="382"/>
      <c r="AF10" s="382"/>
      <c r="AG10" s="382"/>
      <c r="AH10" s="382"/>
      <c r="AI10" s="382"/>
      <c r="AJ10" s="382"/>
      <c r="AK10" s="382"/>
      <c r="AL10" s="382"/>
      <c r="AM10" s="382"/>
      <c r="AN10" s="382"/>
      <c r="AO10" s="382"/>
      <c r="AP10" s="337"/>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2" t="s">
        <v>383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351</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381" t="s">
        <v>396</v>
      </c>
      <c r="AF16" s="381"/>
      <c r="AG16" s="381"/>
      <c r="AH16" s="381"/>
      <c r="AI16" s="381" t="s">
        <v>394</v>
      </c>
      <c r="AJ16" s="381"/>
      <c r="AK16" s="381"/>
      <c r="AL16" s="381"/>
      <c r="AM16" s="381" t="s">
        <v>423</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09"/>
      <c r="Z17" s="1010"/>
      <c r="AA17" s="1011"/>
      <c r="AB17" s="1015"/>
      <c r="AC17" s="1016"/>
      <c r="AD17" s="1017"/>
      <c r="AE17" s="382"/>
      <c r="AF17" s="382"/>
      <c r="AG17" s="382"/>
      <c r="AH17" s="382"/>
      <c r="AI17" s="382"/>
      <c r="AJ17" s="382"/>
      <c r="AK17" s="382"/>
      <c r="AL17" s="382"/>
      <c r="AM17" s="382"/>
      <c r="AN17" s="382"/>
      <c r="AO17" s="382"/>
      <c r="AP17" s="337"/>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2" t="s">
        <v>383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351</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381" t="s">
        <v>396</v>
      </c>
      <c r="AF23" s="381"/>
      <c r="AG23" s="381"/>
      <c r="AH23" s="381"/>
      <c r="AI23" s="381" t="s">
        <v>394</v>
      </c>
      <c r="AJ23" s="381"/>
      <c r="AK23" s="381"/>
      <c r="AL23" s="381"/>
      <c r="AM23" s="381" t="s">
        <v>423</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09"/>
      <c r="Z24" s="1010"/>
      <c r="AA24" s="1011"/>
      <c r="AB24" s="1015"/>
      <c r="AC24" s="1016"/>
      <c r="AD24" s="1017"/>
      <c r="AE24" s="382"/>
      <c r="AF24" s="382"/>
      <c r="AG24" s="382"/>
      <c r="AH24" s="382"/>
      <c r="AI24" s="382"/>
      <c r="AJ24" s="382"/>
      <c r="AK24" s="382"/>
      <c r="AL24" s="382"/>
      <c r="AM24" s="382"/>
      <c r="AN24" s="382"/>
      <c r="AO24" s="382"/>
      <c r="AP24" s="337"/>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2" t="s">
        <v>383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351</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381" t="s">
        <v>396</v>
      </c>
      <c r="AF30" s="381"/>
      <c r="AG30" s="381"/>
      <c r="AH30" s="381"/>
      <c r="AI30" s="381" t="s">
        <v>394</v>
      </c>
      <c r="AJ30" s="381"/>
      <c r="AK30" s="381"/>
      <c r="AL30" s="381"/>
      <c r="AM30" s="381" t="s">
        <v>423</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09"/>
      <c r="Z31" s="1010"/>
      <c r="AA31" s="1011"/>
      <c r="AB31" s="1015"/>
      <c r="AC31" s="1016"/>
      <c r="AD31" s="1017"/>
      <c r="AE31" s="382"/>
      <c r="AF31" s="382"/>
      <c r="AG31" s="382"/>
      <c r="AH31" s="382"/>
      <c r="AI31" s="382"/>
      <c r="AJ31" s="382"/>
      <c r="AK31" s="382"/>
      <c r="AL31" s="382"/>
      <c r="AM31" s="382"/>
      <c r="AN31" s="382"/>
      <c r="AO31" s="382"/>
      <c r="AP31" s="337"/>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2" t="s">
        <v>383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351</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381" t="s">
        <v>396</v>
      </c>
      <c r="AF37" s="381"/>
      <c r="AG37" s="381"/>
      <c r="AH37" s="381"/>
      <c r="AI37" s="381" t="s">
        <v>394</v>
      </c>
      <c r="AJ37" s="381"/>
      <c r="AK37" s="381"/>
      <c r="AL37" s="381"/>
      <c r="AM37" s="381" t="s">
        <v>423</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09"/>
      <c r="Z38" s="1010"/>
      <c r="AA38" s="1011"/>
      <c r="AB38" s="1015"/>
      <c r="AC38" s="1016"/>
      <c r="AD38" s="1017"/>
      <c r="AE38" s="382"/>
      <c r="AF38" s="382"/>
      <c r="AG38" s="382"/>
      <c r="AH38" s="382"/>
      <c r="AI38" s="382"/>
      <c r="AJ38" s="382"/>
      <c r="AK38" s="382"/>
      <c r="AL38" s="382"/>
      <c r="AM38" s="382"/>
      <c r="AN38" s="382"/>
      <c r="AO38" s="382"/>
      <c r="AP38" s="337"/>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351</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381" t="s">
        <v>396</v>
      </c>
      <c r="AF44" s="381"/>
      <c r="AG44" s="381"/>
      <c r="AH44" s="381"/>
      <c r="AI44" s="381" t="s">
        <v>394</v>
      </c>
      <c r="AJ44" s="381"/>
      <c r="AK44" s="381"/>
      <c r="AL44" s="381"/>
      <c r="AM44" s="381" t="s">
        <v>423</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09"/>
      <c r="Z45" s="1010"/>
      <c r="AA45" s="1011"/>
      <c r="AB45" s="1015"/>
      <c r="AC45" s="1016"/>
      <c r="AD45" s="1017"/>
      <c r="AE45" s="382"/>
      <c r="AF45" s="382"/>
      <c r="AG45" s="382"/>
      <c r="AH45" s="382"/>
      <c r="AI45" s="382"/>
      <c r="AJ45" s="382"/>
      <c r="AK45" s="382"/>
      <c r="AL45" s="382"/>
      <c r="AM45" s="382"/>
      <c r="AN45" s="382"/>
      <c r="AO45" s="382"/>
      <c r="AP45" s="337"/>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351</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8"/>
      <c r="AA51" s="419"/>
      <c r="AB51" s="374" t="s">
        <v>11</v>
      </c>
      <c r="AC51" s="1013"/>
      <c r="AD51" s="1014"/>
      <c r="AE51" s="381" t="s">
        <v>396</v>
      </c>
      <c r="AF51" s="381"/>
      <c r="AG51" s="381"/>
      <c r="AH51" s="381"/>
      <c r="AI51" s="381" t="s">
        <v>394</v>
      </c>
      <c r="AJ51" s="381"/>
      <c r="AK51" s="381"/>
      <c r="AL51" s="381"/>
      <c r="AM51" s="381" t="s">
        <v>423</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09"/>
      <c r="Z52" s="1010"/>
      <c r="AA52" s="1011"/>
      <c r="AB52" s="1015"/>
      <c r="AC52" s="1016"/>
      <c r="AD52" s="1017"/>
      <c r="AE52" s="382"/>
      <c r="AF52" s="382"/>
      <c r="AG52" s="382"/>
      <c r="AH52" s="382"/>
      <c r="AI52" s="382"/>
      <c r="AJ52" s="382"/>
      <c r="AK52" s="382"/>
      <c r="AL52" s="382"/>
      <c r="AM52" s="382"/>
      <c r="AN52" s="382"/>
      <c r="AO52" s="382"/>
      <c r="AP52" s="337"/>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351</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381" t="s">
        <v>396</v>
      </c>
      <c r="AF58" s="381"/>
      <c r="AG58" s="381"/>
      <c r="AH58" s="381"/>
      <c r="AI58" s="381" t="s">
        <v>394</v>
      </c>
      <c r="AJ58" s="381"/>
      <c r="AK58" s="381"/>
      <c r="AL58" s="381"/>
      <c r="AM58" s="381" t="s">
        <v>423</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09"/>
      <c r="Z59" s="1010"/>
      <c r="AA59" s="1011"/>
      <c r="AB59" s="1015"/>
      <c r="AC59" s="1016"/>
      <c r="AD59" s="1017"/>
      <c r="AE59" s="382"/>
      <c r="AF59" s="382"/>
      <c r="AG59" s="382"/>
      <c r="AH59" s="382"/>
      <c r="AI59" s="382"/>
      <c r="AJ59" s="382"/>
      <c r="AK59" s="382"/>
      <c r="AL59" s="382"/>
      <c r="AM59" s="382"/>
      <c r="AN59" s="382"/>
      <c r="AO59" s="382"/>
      <c r="AP59" s="337"/>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351</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381" t="s">
        <v>396</v>
      </c>
      <c r="AF65" s="381"/>
      <c r="AG65" s="381"/>
      <c r="AH65" s="381"/>
      <c r="AI65" s="381" t="s">
        <v>394</v>
      </c>
      <c r="AJ65" s="381"/>
      <c r="AK65" s="381"/>
      <c r="AL65" s="381"/>
      <c r="AM65" s="381" t="s">
        <v>423</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09"/>
      <c r="Z66" s="1010"/>
      <c r="AA66" s="1011"/>
      <c r="AB66" s="1015"/>
      <c r="AC66" s="1016"/>
      <c r="AD66" s="1017"/>
      <c r="AE66" s="382"/>
      <c r="AF66" s="382"/>
      <c r="AG66" s="382"/>
      <c r="AH66" s="382"/>
      <c r="AI66" s="382"/>
      <c r="AJ66" s="382"/>
      <c r="AK66" s="382"/>
      <c r="AL66" s="382"/>
      <c r="AM66" s="382"/>
      <c r="AN66" s="382"/>
      <c r="AO66" s="382"/>
      <c r="AP66" s="337"/>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1"/>
      <c r="AD69" s="431"/>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2" t="s">
        <v>383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355</v>
      </c>
      <c r="Z3" s="350"/>
      <c r="AA3" s="350"/>
      <c r="AB3" s="350"/>
      <c r="AC3" s="281" t="s">
        <v>340</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355</v>
      </c>
      <c r="Z36" s="350"/>
      <c r="AA36" s="350"/>
      <c r="AB36" s="350"/>
      <c r="AC36" s="281" t="s">
        <v>340</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355</v>
      </c>
      <c r="Z69" s="350"/>
      <c r="AA69" s="350"/>
      <c r="AB69" s="350"/>
      <c r="AC69" s="281" t="s">
        <v>340</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1" t="s">
        <v>340</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1" t="s">
        <v>340</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1" t="s">
        <v>340</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1" t="s">
        <v>340</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1" t="s">
        <v>340</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1" t="s">
        <v>340</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1" t="s">
        <v>340</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1" t="s">
        <v>340</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1" t="s">
        <v>340</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1" t="s">
        <v>340</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1" t="s">
        <v>340</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1" t="s">
        <v>340</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1" t="s">
        <v>340</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1" t="s">
        <v>340</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1" t="s">
        <v>340</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1" t="s">
        <v>340</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1" t="s">
        <v>340</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1" t="s">
        <v>340</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1" t="s">
        <v>340</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1" t="s">
        <v>340</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1" t="s">
        <v>340</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1" t="s">
        <v>340</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1" t="s">
        <v>340</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1" t="s">
        <v>340</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1" t="s">
        <v>340</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1" t="s">
        <v>340</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1" t="s">
        <v>340</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1" t="s">
        <v>340</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1" t="s">
        <v>340</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1" t="s">
        <v>340</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1" t="s">
        <v>340</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1" t="s">
        <v>340</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1" t="s">
        <v>340</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1" t="s">
        <v>340</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1" t="s">
        <v>340</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1" t="s">
        <v>340</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1" t="s">
        <v>340</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2020-11-12T01:01:36Z</cp:lastPrinted>
  <dcterms:created xsi:type="dcterms:W3CDTF">2012-03-13T00:50:25Z</dcterms:created>
  <dcterms:modified xsi:type="dcterms:W3CDTF">2020-11-12T01:06:26Z</dcterms:modified>
</cp:coreProperties>
</file>