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<sst xmlns="http://schemas.openxmlformats.org/spreadsheetml/2006/main" count="2921" uniqueCount="676">
  <si>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</si>
  <si>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</si>
  <si>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</si>
  <si>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</si>
  <si>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</si>
  <si>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</si>
  <si>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</si>
  <si>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</si>
  <si>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</si>
  <si>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</si>
  <si>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</si>
  <si>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</si>
  <si>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</si>
  <si>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</si>
  <si>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</si>
  <si>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</si>
  <si>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</si>
  <si>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</si>
  <si>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</si>
  <si>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</si>
  <si>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</si>
  <si>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</si>
  <si>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</si>
  <si>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</si>
  <si>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</si>
  <si>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</si>
  <si>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</si>
  <si>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</si>
  <si>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</si>
  <si>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</si>
  <si>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</si>
  <si>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</si>
  <si>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</si>
  <si>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</si>
  <si>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</si>
  <si>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</si>
  <si>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</si>
  <si>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</si>
  <si>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</si>
  <si>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</si>
  <si>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</si>
  <si>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</si>
  <si>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</si>
  <si>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</si>
  <si>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</si>
  <si>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</si>
  <si>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</si>
  <si>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</si>
  <si>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</si>
  <si>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</si>
  <si>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</si>
  <si>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</si>
  <si>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</si>
  <si>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</si>
  <si>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</si>
  <si>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</si>
  <si>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</si>
  <si>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</si>
  <si>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</si>
  <si>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</si>
  <si>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</si>
  <si>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</si>
  <si>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</si>
  <si>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</si>
  <si>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</si>
  <si>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</si>
  <si>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</si>
  <si>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</si>
  <si>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</si>
  <si>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</si>
  <si>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</si>
  <si>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</si>
  <si>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</si>
  <si>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</si>
  <si>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</si>
  <si>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</si>
  <si>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</si>
  <si>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</si>
  <si>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</si>
  <si>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</si>
  <si>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</si>
  <si>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</si>
  <si>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</si>
  <si>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</si>
  <si>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</si>
  <si>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</si>
  <si>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</si>
  <si>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</si>
  <si>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</si>
  <si>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</si>
  <si>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</si>
  <si>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</si>
  <si>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</si>
  <si>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</si>
  <si>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</si>
  <si>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</si>
  <si>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</si>
  <si>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</si>
  <si>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</si>
  <si>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</si>
  <si>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</si>
  <si>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</si>
  <si>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</si>
  <si>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</si>
  <si>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</si>
  <si>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</si>
  <si>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</si>
  <si>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</si>
  <si>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</si>
  <si>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</si>
  <si>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</si>
  <si>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</si>
  <si>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</si>
  <si>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</si>
  <si>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</si>
  <si>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</si>
  <si>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</si>
  <si>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</si>
  <si>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</si>
  <si>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</si>
  <si>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</si>
  <si>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</si>
  <si>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</si>
  <si>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</si>
  <si>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</si>
  <si>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</si>
  <si>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</si>
  <si>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</si>
  <si>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</si>
  <si>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</si>
  <si>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</si>
  <si>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</si>
  <si>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</si>
  <si>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</si>
  <si>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</si>
  <si>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</si>
  <si>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</si>
  <si>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</si>
  <si>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</si>
  <si>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</si>
  <si>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</si>
  <si>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</si>
  <si>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</si>
  <si>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</si>
  <si>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</si>
  <si>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</si>
  <si>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</si>
  <si>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</si>
  <si>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</si>
  <si>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</si>
  <si>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</si>
  <si>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</si>
  <si>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</si>
  <si>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</si>
  <si>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</si>
  <si>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</si>
  <si>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</si>
  <si>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</si>
  <si>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</si>
  <si>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</si>
  <si>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</si>
  <si>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</si>
  <si>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</si>
  <si>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</si>
  <si>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</si>
  <si>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</si>
  <si>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</si>
  <si>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</si>
  <si>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</si>
  <si>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</si>
  <si>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</si>
  <si>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</si>
  <si>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</si>
  <si>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</si>
  <si>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</si>
  <si>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</si>
  <si>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</si>
  <si>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</si>
  <si>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</si>
  <si>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</si>
  <si>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</si>
  <si>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</si>
  <si>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</si>
  <si>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</si>
  <si>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</si>
  <si>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</si>
  <si>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</si>
  <si>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</si>
  <si>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</si>
  <si>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</si>
  <si>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</si>
  <si>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</si>
  <si>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</si>
  <si>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</si>
  <si>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</si>
  <si>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</si>
  <si>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</si>
  <si>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</si>
  <si>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</si>
  <si>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</si>
  <si>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</si>
  <si>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</si>
  <si>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</si>
  <si>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</si>
  <si>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</si>
  <si>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</si>
  <si>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</si>
  <si>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</si>
  <si>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</si>
  <si>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</si>
  <si>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</si>
  <si>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</si>
  <si>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</si>
  <si>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</si>
  <si>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</si>
  <si>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</si>
  <si>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</si>
  <si>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</si>
  <si>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</si>
  <si>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</si>
  <si>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</si>
  <si>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</si>
  <si>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</si>
  <si>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</si>
  <si>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</si>
  <si>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</si>
  <si>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</si>
  <si>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</si>
  <si>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</si>
  <si>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</si>
  <si>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</si>
  <si>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</si>
  <si>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</si>
  <si>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</si>
  <si>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</si>
  <si>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</si>
  <si>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</si>
  <si>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</si>
  <si>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</si>
  <si>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</si>
  <si>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</si>
  <si>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</si>
  <si>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</si>
  <si>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</si>
  <si>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</si>
  <si>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</si>
  <si>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</si>
  <si>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</si>
  <si>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</si>
  <si>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</si>
  <si>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</si>
  <si>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</si>
  <si>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</si>
  <si>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</si>
  <si>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</si>
  <si>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</si>
  <si>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</si>
  <si>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</si>
  <si>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</si>
  <si>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</si>
  <si>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</si>
  <si>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</si>
  <si>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</si>
  <si>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</si>
  <si>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</si>
  <si>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</si>
  <si>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</si>
  <si>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</si>
  <si>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</si>
  <si>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</si>
  <si>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</si>
  <si>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</si>
  <si>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</si>
  <si>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</si>
  <si>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</si>
  <si>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</si>
  <si>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</si>
  <si>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</si>
  <si>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</si>
  <si>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</si>
  <si>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</si>
  <si>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</si>
  <si>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</si>
  <si>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</si>
  <si>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</si>
  <si>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</si>
  <si>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</si>
  <si>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</si>
  <si>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</si>
  <si>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</si>
  <si>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</si>
  <si>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</si>
  <si>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</si>
  <si>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</si>
  <si>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</si>
  <si>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</si>
  <si>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</si>
  <si>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</si>
  <si>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</si>
  <si>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</si>
  <si>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</si>
  <si>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</si>
  <si>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</si>
  <si>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</si>
  <si>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</si>
  <si>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</si>
  <si>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</si>
  <si>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</si>
  <si>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</si>
  <si>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</si>
  <si>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</si>
  <si>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</si>
  <si>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</si>
  <si>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</si>
  <si>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</si>
  <si>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</si>
  <si>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</si>
  <si>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</si>
  <si>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</si>
  <si>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</si>
  <si>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</si>
  <si>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</si>
  <si>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</si>
  <si>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</si>
  <si>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</si>
  <si>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</si>
  <si>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</si>
  <si>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</si>
  <si>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</si>
  <si>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</si>
  <si>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</si>
  <si>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</si>
  <si>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</si>
  <si>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</si>
  <si>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</si>
  <si>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</si>
  <si>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</si>
  <si>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</si>
  <si>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</si>
  <si>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</si>
  <si>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</si>
  <si>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</si>
  <si>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</si>
  <si>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</si>
  <si>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</si>
  <si>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</si>
  <si>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</si>
  <si>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</si>
  <si>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</si>
  <si>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</si>
  <si>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</si>
  <si>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</si>
  <si>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</si>
  <si>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</si>
  <si>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</si>
  <si>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</si>
  <si>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</si>
  <si>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</si>
  <si>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</si>
  <si>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</si>
  <si>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</si>
  <si>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</si>
  <si>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</si>
  <si>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</si>
  <si>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</si>
  <si>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</si>
  <si>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</si>
  <si>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</si>
  <si>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</si>
  <si>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</si>
  <si>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</si>
  <si>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</si>
  <si>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</si>
  <si>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</si>
  <si>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</si>
  <si>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</si>
  <si>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</si>
  <si>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</si>
  <si>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</si>
  <si>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</si>
  <si>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</si>
  <si>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</si>
  <si>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</si>
  <si>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</si>
  <si>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</si>
  <si>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</si>
  <si>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</si>
  <si>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</si>
  <si>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</si>
  <si>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</si>
  <si>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</si>
  <si>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</si>
  <si>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</si>
  <si>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</si>
  <si>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</si>
  <si>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</si>
  <si>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</si>
  <si>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</si>
  <si>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</si>
  <si>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</si>
  <si>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</si>
  <si>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</si>
  <si>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</si>
  <si>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</si>
  <si>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</si>
  <si>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</si>
  <si>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</si>
  <si>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</si>
  <si>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</si>
  <si>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</si>
  <si>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</si>
  <si>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</si>
  <si>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</si>
  <si>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</si>
  <si>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</si>
  <si>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</si>
  <si>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</si>
  <si>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</si>
  <si>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</si>
  <si>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</si>
  <si>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</si>
  <si>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</si>
  <si>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</si>
  <si>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</si>
  <si>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</si>
  <si>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</si>
  <si>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</si>
  <si>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</si>
  <si>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</si>
  <si>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</si>
  <si>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</si>
  <si>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</si>
  <si>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</si>
  <si>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</si>
  <si>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</si>
  <si>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</si>
  <si>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</si>
  <si>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</si>
  <si>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</si>
  <si>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</si>
  <si>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</si>
  <si>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</si>
  <si>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</si>
  <si>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</si>
  <si>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</si>
  <si>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</si>
  <si>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</si>
  <si>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</si>
  <si>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</si>
  <si>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</si>
  <si>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</si>
  <si>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</si>
  <si>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</si>
  <si>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</si>
  <si>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</si>
  <si>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</si>
  <si>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</si>
  <si>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</si>
  <si>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</si>
  <si>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</si>
  <si>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</si>
  <si>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</si>
  <si>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</si>
  <si>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</si>
  <si>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</si>
  <si>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</si>
  <si>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</si>
  <si>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</si>
  <si>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</si>
  <si>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</si>
  <si>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</si>
  <si>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</si>
  <si>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</si>
  <si>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</si>
  <si>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</si>
  <si>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</si>
  <si>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</si>
  <si>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</si>
  <si>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</si>
  <si>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</si>
  <si>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</si>
  <si>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</si>
  <si>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</si>
  <si>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</si>
  <si>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</si>
  <si>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</si>
  <si>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</si>
  <si>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</si>
  <si>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</si>
  <si>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</si>
  <si>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</si>
  <si>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</si>
  <si>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</si>
  <si>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</si>
  <si>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</si>
  <si>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</si>
  <si>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</si>
  <si>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</si>
  <si>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</si>
  <si>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</si>
  <si>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</si>
  <si>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</si>
  <si>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</si>
  <si>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</si>
  <si>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</si>
  <si>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</si>
  <si>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</si>
  <si>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</si>
  <si>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</si>
  <si>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</si>
  <si>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</si>
  <si>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</si>
  <si>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</si>
  <si>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</si>
  <si>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</si>
  <si>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</si>
  <si>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</si>
  <si>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</si>
  <si>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</si>
  <si>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</si>
  <si>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</si>
  <si>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</si>
  <si>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</si>
  <si>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</si>
  <si>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</si>
  <si>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</si>
  <si>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</si>
  <si>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</si>
  <si>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</si>
  <si>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</si>
  <si>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</si>
  <si>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</si>
  <si>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</si>
  <si>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</si>
  <si>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</si>
  <si>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</si>
  <si>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</si>
  <si>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</si>
  <si>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</si>
  <si>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</si>
  <si>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</si>
  <si>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</si>
  <si>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</si>
  <si>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</si>
  <si>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</si>
  <si>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</si>
  <si>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</si>
  <si>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</si>
  <si>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</si>
  <si>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</si>
  <si>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</si>
  <si>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</si>
  <si>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</si>
  <si>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</si>
  <si>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</si>
  <si>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</si>
  <si>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</si>
  <si>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</si>
  <si>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</si>
  <si>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</si>
  <si>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職業評価部門施設経費</t>
  </si>
  <si>
    <t>職業安定局</t>
    <phoneticPr fontId="5"/>
  </si>
  <si>
    <t>雇用開発企画課</t>
    <phoneticPr fontId="5"/>
  </si>
  <si>
    <t>○</t>
  </si>
  <si>
    <t>障害者の雇用の促進に関する法律第19条第1項及び第2項、附則第2条第1項及び第2項、同法施行規則附則第1条の2及び第1条の2の2、雇用保険法第62条第1項第6号</t>
  </si>
  <si>
    <t>障害者雇用対策基本方針（平成30年3月30日付け厚生労働省告示第178号）</t>
  </si>
  <si>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</si>
  <si>
    <t>-</t>
  </si>
  <si>
    <t>-</t>
    <phoneticPr fontId="5"/>
  </si>
  <si>
    <t>-</t>
    <phoneticPr fontId="5"/>
  </si>
  <si>
    <t>-</t>
    <phoneticPr fontId="5"/>
  </si>
  <si>
    <t>-</t>
    <phoneticPr fontId="5"/>
  </si>
  <si>
    <t>施設設備費</t>
    <rPh sb="0" eb="2">
      <t>シセツ</t>
    </rPh>
    <rPh sb="2" eb="5">
      <t>セツビヒ</t>
    </rPh>
    <phoneticPr fontId="6"/>
  </si>
  <si>
    <t>土地建物借料</t>
    <rPh sb="0" eb="2">
      <t>トチ</t>
    </rPh>
    <rPh sb="2" eb="4">
      <t>タテモノ</t>
    </rPh>
    <rPh sb="4" eb="6">
      <t>シャクリョウ</t>
    </rPh>
    <phoneticPr fontId="6"/>
  </si>
  <si>
    <t>職業リハビリテーションセンターの設置件数2件</t>
  </si>
  <si>
    <t>職業リハビリテーションセンターの設置件数</t>
  </si>
  <si>
    <t>件</t>
    <rPh sb="0" eb="1">
      <t>ケン</t>
    </rPh>
    <phoneticPr fontId="5"/>
  </si>
  <si>
    <t>-</t>
    <phoneticPr fontId="5"/>
  </si>
  <si>
    <t>－</t>
    <phoneticPr fontId="5"/>
  </si>
  <si>
    <t>職業リハビリテーションセンターの設置に係り、岡山県及び厚生労働省一般会計より予算の範囲内で土地の借受を行う</t>
  </si>
  <si>
    <t>千円</t>
    <rPh sb="0" eb="2">
      <t>センエン</t>
    </rPh>
    <phoneticPr fontId="5"/>
  </si>
  <si>
    <t>千円</t>
  </si>
  <si>
    <t>土地借料／土地賃貸契約件数</t>
  </si>
  <si>
    <t>　　千円/件</t>
    <rPh sb="2" eb="4">
      <t>センエン</t>
    </rPh>
    <rPh sb="5" eb="6">
      <t>ケン</t>
    </rPh>
    <phoneticPr fontId="5"/>
  </si>
  <si>
    <t>10,162/2</t>
    <phoneticPr fontId="5"/>
  </si>
  <si>
    <t>10,231/2</t>
    <phoneticPr fontId="5"/>
  </si>
  <si>
    <t>障害者の雇用の促進等に関する法律第19条に規定された業務を行うことにより、障害者の職業の安定その他福祉の増進を図るためのものであり、国費を投入しなければ事業目的が達成できない。</t>
    <phoneticPr fontId="5"/>
  </si>
  <si>
    <t>障害者の雇用の促進等に関する法律の規定により、国が設置及び運営の業務を行う必要がある事業である。</t>
    <phoneticPr fontId="5"/>
  </si>
  <si>
    <t>障害者の雇用の促進等に関する法律第19条に規定された業務を行っており優先度が高い事業である。</t>
    <phoneticPr fontId="5"/>
  </si>
  <si>
    <t>職業リハビリテーションセンターはいずれも国有地（一般会計）及び岡山県有地に建てられているため、土地使用料はこれら土地所有者に支出する必要がある。</t>
    <phoneticPr fontId="5"/>
  </si>
  <si>
    <t>無</t>
  </si>
  <si>
    <t>有</t>
  </si>
  <si>
    <t>‐</t>
  </si>
  <si>
    <t>-</t>
    <phoneticPr fontId="5"/>
  </si>
  <si>
    <t>○</t>
    <phoneticPr fontId="5"/>
  </si>
  <si>
    <t>職業リハビリテーションセンターはいずれも国有地（一般会計）及び岡山県有地に建てられており、事業実施に当たってはこれら土地所有権者と適切な価格で土地の貸借を行っている。</t>
    <phoneticPr fontId="5"/>
  </si>
  <si>
    <t>国土交通省に支出委任して適切に契約事務を行っている。</t>
    <rPh sb="0" eb="2">
      <t>コクド</t>
    </rPh>
    <rPh sb="2" eb="5">
      <t>コウツウショウ</t>
    </rPh>
    <rPh sb="6" eb="8">
      <t>シシュツ</t>
    </rPh>
    <rPh sb="8" eb="10">
      <t>イニン</t>
    </rPh>
    <rPh sb="12" eb="14">
      <t>テキセツ</t>
    </rPh>
    <rPh sb="15" eb="17">
      <t>ケイヤク</t>
    </rPh>
    <rPh sb="17" eb="19">
      <t>ジム</t>
    </rPh>
    <rPh sb="20" eb="21">
      <t>オコナ</t>
    </rPh>
    <phoneticPr fontId="5"/>
  </si>
  <si>
    <t>土地使用料、改修に要する経費等、必要なものに限定されている。</t>
    <phoneticPr fontId="5"/>
  </si>
  <si>
    <t>△</t>
  </si>
  <si>
    <t>当初予定していた工事が実施できなかったため。</t>
    <rPh sb="0" eb="2">
      <t>トウショ</t>
    </rPh>
    <rPh sb="2" eb="4">
      <t>ヨテイ</t>
    </rPh>
    <rPh sb="8" eb="10">
      <t>コウジ</t>
    </rPh>
    <rPh sb="11" eb="13">
      <t>ジッシ</t>
    </rPh>
    <phoneticPr fontId="5"/>
  </si>
  <si>
    <t>土地の借受けに当たっては、岡山県条例に基づき時価よりも低額で借り受けるなど、コスト削減に努めている。</t>
    <phoneticPr fontId="5"/>
  </si>
  <si>
    <t>○</t>
    <phoneticPr fontId="5"/>
  </si>
  <si>
    <t>職業リハビリテーションセンターはいずれも国有地（一般会計）及び岡山県有地に建てられており、事業実施に当たってはこれら土地所有権者との土地貸借という手段以外に適当な方法がない。</t>
    <phoneticPr fontId="5"/>
  </si>
  <si>
    <t>適切な価格で土地の貸借を行った結果、見込みを下回った。</t>
    <phoneticPr fontId="5"/>
  </si>
  <si>
    <t>○</t>
    <phoneticPr fontId="5"/>
  </si>
  <si>
    <t>施設は障害者の職業リハビリテーションセンターとして十分に活用されている。</t>
    <phoneticPr fontId="5"/>
  </si>
  <si>
    <t>土地の借受け及び改修工事のみ実施しており、経費の執行に当たっては岡山県条例に基づき時価よりも低額で借り受けるなど、コストを抑えて効率的に執行している。また、不用は出ているが、当初予定していた工事が実施できなかったことによるものである。</t>
    <phoneticPr fontId="5"/>
  </si>
  <si>
    <t>今後も適正な執行に努めていく。</t>
    <phoneticPr fontId="5"/>
  </si>
  <si>
    <t>-</t>
    <phoneticPr fontId="5"/>
  </si>
  <si>
    <t>-</t>
    <phoneticPr fontId="5"/>
  </si>
  <si>
    <t>-</t>
    <phoneticPr fontId="5"/>
  </si>
  <si>
    <t>－</t>
    <phoneticPr fontId="5"/>
  </si>
  <si>
    <t>11,255/2</t>
    <phoneticPr fontId="5"/>
  </si>
  <si>
    <t>労働者等の特性に応じた雇用の安定・促進を図ること（Ⅴ-3）</t>
  </si>
  <si>
    <t>高齢者・障害者・若年者等の雇用の安定・促進を図ること（Ⅴ-3-1）</t>
  </si>
  <si>
    <t>-</t>
    <phoneticPr fontId="5"/>
  </si>
  <si>
    <t>-</t>
    <phoneticPr fontId="5"/>
  </si>
  <si>
    <t>-</t>
    <phoneticPr fontId="5"/>
  </si>
  <si>
    <t>-</t>
    <phoneticPr fontId="5"/>
  </si>
  <si>
    <t>-</t>
    <phoneticPr fontId="5"/>
  </si>
  <si>
    <t>-</t>
    <phoneticPr fontId="5"/>
  </si>
  <si>
    <t>-</t>
    <phoneticPr fontId="5"/>
  </si>
  <si>
    <t>-</t>
    <phoneticPr fontId="5"/>
  </si>
  <si>
    <t>国が設置し運営は独立行政法人高齢・障害・求職者雇用支援機構が行う広域障害者職業センターの土地の借受けを行うことにより、障害者の職業の安定その他福祉の増進を図るための基盤を整備することができるため、施策目標の達成に資するものである。</t>
  </si>
  <si>
    <t>-</t>
    <phoneticPr fontId="5"/>
  </si>
  <si>
    <t>-</t>
    <phoneticPr fontId="5"/>
  </si>
  <si>
    <t>-</t>
    <phoneticPr fontId="5"/>
  </si>
  <si>
    <t>-</t>
    <phoneticPr fontId="5"/>
  </si>
  <si>
    <t>-</t>
    <phoneticPr fontId="5"/>
  </si>
  <si>
    <t>-</t>
    <phoneticPr fontId="5"/>
  </si>
  <si>
    <t>-</t>
    <phoneticPr fontId="5"/>
  </si>
  <si>
    <t>759</t>
    <phoneticPr fontId="5"/>
  </si>
  <si>
    <t>688</t>
    <phoneticPr fontId="5"/>
  </si>
  <si>
    <t>608</t>
    <phoneticPr fontId="5"/>
  </si>
  <si>
    <t>534</t>
    <phoneticPr fontId="5"/>
  </si>
  <si>
    <t>532</t>
    <phoneticPr fontId="5"/>
  </si>
  <si>
    <t>540</t>
    <phoneticPr fontId="5"/>
  </si>
  <si>
    <t>535</t>
    <phoneticPr fontId="5"/>
  </si>
  <si>
    <t>530</t>
    <phoneticPr fontId="5"/>
  </si>
  <si>
    <t>549</t>
    <phoneticPr fontId="5"/>
  </si>
  <si>
    <t>①　国立職業リハビリテーションセンターの土地使用料及び国立吉備高原職業リハビリテーションセンターの土地借料
　　 国が設置し運営は独立行政法人高齢・障害・求職者雇用支援機構が行う広域障害者職業センターの土地の借受けを行うもの
②　国立職業リハビリテーションセンター庁舎等における改修工事等のための経費
　　 改修工事等を行うもの</t>
    <phoneticPr fontId="5"/>
  </si>
  <si>
    <t>11,368/2</t>
    <phoneticPr fontId="5"/>
  </si>
  <si>
    <t>土地使用料</t>
    <phoneticPr fontId="5"/>
  </si>
  <si>
    <t>国立職業リハビリテーションセンターに係る土地使用料</t>
    <phoneticPr fontId="5"/>
  </si>
  <si>
    <t>土地借料</t>
    <phoneticPr fontId="5"/>
  </si>
  <si>
    <t>国立吉備高原職業リハビリテーションセンターに係る土地借料</t>
    <phoneticPr fontId="5"/>
  </si>
  <si>
    <t>A.厚生労働省一般会計</t>
    <phoneticPr fontId="5"/>
  </si>
  <si>
    <t>B.岡山県</t>
    <phoneticPr fontId="5"/>
  </si>
  <si>
    <t>厚生労働省一般会計</t>
    <phoneticPr fontId="5"/>
  </si>
  <si>
    <t>土地使用料</t>
    <phoneticPr fontId="5"/>
  </si>
  <si>
    <t>-</t>
    <phoneticPr fontId="5"/>
  </si>
  <si>
    <t>-</t>
    <phoneticPr fontId="5"/>
  </si>
  <si>
    <t>－</t>
    <phoneticPr fontId="5"/>
  </si>
  <si>
    <t>岡山県</t>
    <phoneticPr fontId="5"/>
  </si>
  <si>
    <t>-</t>
    <phoneticPr fontId="5"/>
  </si>
  <si>
    <t>－</t>
    <phoneticPr fontId="5"/>
  </si>
  <si>
    <t>-</t>
    <phoneticPr fontId="5"/>
  </si>
  <si>
    <t>職業リハビリテーションセンターを2件設置するという成果目標に見合った実績を達成している。</t>
    <phoneticPr fontId="5"/>
  </si>
  <si>
    <t>土地借料</t>
    <rPh sb="0" eb="2">
      <t>トチ</t>
    </rPh>
    <rPh sb="2" eb="4">
      <t>シャクリョウ</t>
    </rPh>
    <phoneticPr fontId="5"/>
  </si>
  <si>
    <t>C.国土交通省</t>
    <rPh sb="2" eb="4">
      <t>コクド</t>
    </rPh>
    <rPh sb="4" eb="7">
      <t>コウツウショウ</t>
    </rPh>
    <phoneticPr fontId="5"/>
  </si>
  <si>
    <t>D.（株）飯沼工務店</t>
    <rPh sb="2" eb="5">
      <t>カブ</t>
    </rPh>
    <rPh sb="5" eb="7">
      <t>イイヌマ</t>
    </rPh>
    <rPh sb="7" eb="10">
      <t>コウムテン</t>
    </rPh>
    <phoneticPr fontId="5"/>
  </si>
  <si>
    <t>施設整備費</t>
    <rPh sb="0" eb="2">
      <t>シセツ</t>
    </rPh>
    <rPh sb="2" eb="5">
      <t>セイビヒ</t>
    </rPh>
    <phoneticPr fontId="5"/>
  </si>
  <si>
    <t>国立職業リハビリテーションセンター庁舎等における改修工事等のための積算業務費</t>
    <phoneticPr fontId="5"/>
  </si>
  <si>
    <t>国立職業リハビリテーションセンター庁舎等における改修工事費</t>
    <phoneticPr fontId="5"/>
  </si>
  <si>
    <t>国土交通省</t>
    <rPh sb="0" eb="2">
      <t>コクド</t>
    </rPh>
    <rPh sb="2" eb="5">
      <t>コウツウショウ</t>
    </rPh>
    <phoneticPr fontId="5"/>
  </si>
  <si>
    <t>（株）飯沼工務店</t>
    <rPh sb="0" eb="3">
      <t>カブ</t>
    </rPh>
    <rPh sb="3" eb="5">
      <t>イイヌマ</t>
    </rPh>
    <rPh sb="5" eb="8">
      <t>コウムテン</t>
    </rPh>
    <phoneticPr fontId="5"/>
  </si>
  <si>
    <t>国立職業リハビリテーションセンター庁舎等における改修工事費</t>
    <rPh sb="19" eb="20">
      <t>トウ</t>
    </rPh>
    <phoneticPr fontId="5"/>
  </si>
  <si>
    <t>雇用開発企画課長　
宮原　真太郎</t>
    <rPh sb="0" eb="2">
      <t>コヨウ</t>
    </rPh>
    <rPh sb="2" eb="4">
      <t>カイハツ</t>
    </rPh>
    <rPh sb="4" eb="6">
      <t>キカク</t>
    </rPh>
    <rPh sb="6" eb="8">
      <t>カチョウ</t>
    </rPh>
    <rPh sb="10" eb="12">
      <t>ミヤハラ</t>
    </rPh>
    <rPh sb="13" eb="16">
      <t>シンタロウ</t>
    </rPh>
    <phoneticPr fontId="5"/>
  </si>
  <si>
    <t>執行率を踏まえ、予算額を縮減すること。また、活動実績が低調に推移している要因を分析し、事業の適正な執行を図ること。</t>
    <phoneticPr fontId="5"/>
  </si>
  <si>
    <t>執行等改善</t>
  </si>
  <si>
    <t>訓練生の安全や庁舎の維持管理面で、緊急性の高い改修工事を実施することに伴う増</t>
    <phoneticPr fontId="5"/>
  </si>
  <si>
    <t>点検対象外</t>
    <rPh sb="0" eb="2">
      <t>テンケン</t>
    </rPh>
    <rPh sb="2" eb="5">
      <t>タイショウガイ</t>
    </rPh>
    <phoneticPr fontId="5"/>
  </si>
  <si>
    <t>E.（有）元廣建築設計事務所</t>
    <rPh sb="7" eb="9">
      <t>ケンチク</t>
    </rPh>
    <phoneticPr fontId="5"/>
  </si>
  <si>
    <t>（有）元廣建築設計事務所</t>
    <rPh sb="0" eb="3">
      <t>ユウゲンガイシャ</t>
    </rPh>
    <rPh sb="3" eb="5">
      <t>モトヒロ</t>
    </rPh>
    <rPh sb="5" eb="7">
      <t>ケンチク</t>
    </rPh>
    <rPh sb="7" eb="9">
      <t>セッケイ</t>
    </rPh>
    <rPh sb="9" eb="12">
      <t>ジムショ</t>
    </rPh>
    <phoneticPr fontId="5"/>
  </si>
  <si>
    <t>昨年度は当初予定していた工事が実施できなかったことにより活動実績が低調であったが、今後は事業の適正な執行を図る。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</si>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</sst>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6"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136071</xdr:colOff>
      <xdr:row>744</xdr:row>
      <xdr:rowOff>13608</xdr:rowOff>
    </xdr:from>
    <xdr:to>
      <xdr:col>40</xdr:col>
      <xdr:colOff>40820</xdr:colOff>
      <xdr:row>747</xdr:row>
      <xdr:rowOff>73482</xdr:rowOff>
    </xdr:to>
    <xdr:sp macro="" textlink="">
      <xdr:nvSpPr>
        <xdr:cNvPr id="2" name="正方形/長方形 1"/>
        <xdr:cNvSpPr/>
      </xdr:nvSpPr>
      <xdr:spPr>
        <a:xfrm>
          <a:off x="3336471" y="43723833"/>
          <a:ext cx="4705349" cy="1117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18</xdr:col>
      <xdr:colOff>43382</xdr:colOff>
      <xdr:row>747</xdr:row>
      <xdr:rowOff>131910</xdr:rowOff>
    </xdr:from>
    <xdr:to>
      <xdr:col>38</xdr:col>
      <xdr:colOff>105922</xdr:colOff>
      <xdr:row>748</xdr:row>
      <xdr:rowOff>273796</xdr:rowOff>
    </xdr:to>
    <xdr:sp macro="" textlink="">
      <xdr:nvSpPr>
        <xdr:cNvPr id="3" name="大かっこ 2"/>
        <xdr:cNvSpPr/>
      </xdr:nvSpPr>
      <xdr:spPr>
        <a:xfrm>
          <a:off x="3643832" y="44899410"/>
          <a:ext cx="4063040" cy="49431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751</xdr:row>
      <xdr:rowOff>6619</xdr:rowOff>
    </xdr:from>
    <xdr:to>
      <xdr:col>27</xdr:col>
      <xdr:colOff>40020</xdr:colOff>
      <xdr:row>753</xdr:row>
      <xdr:rowOff>12328</xdr:rowOff>
    </xdr:to>
    <xdr:sp macro="" textlink="">
      <xdr:nvSpPr>
        <xdr:cNvPr id="4" name="テキスト ボックス 3"/>
        <xdr:cNvSpPr txBox="1"/>
      </xdr:nvSpPr>
      <xdr:spPr>
        <a:xfrm>
          <a:off x="2600325" y="46183819"/>
          <a:ext cx="2840370" cy="7105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Ａ．</a:t>
          </a:r>
          <a:r>
            <a:rPr kumimoji="1" lang="ja-JP" altLang="en-US" sz="1400">
              <a:latin typeface="+mn-ea"/>
              <a:ea typeface="+mn-ea"/>
            </a:rPr>
            <a:t>厚生</a:t>
          </a:r>
          <a:r>
            <a:rPr kumimoji="1" lang="ja-JP" altLang="en-US" sz="1400">
              <a:solidFill>
                <a:sysClr val="windowText" lastClr="000000"/>
              </a:solidFill>
              <a:latin typeface="+mn-ea"/>
              <a:ea typeface="+mn-ea"/>
            </a:rPr>
            <a:t>労働省一般会計</a:t>
          </a:r>
          <a:endParaRPr kumimoji="1" lang="en-US" altLang="ja-JP" sz="1400">
            <a:solidFill>
              <a:sysClr val="windowText" lastClr="000000"/>
            </a:solidFill>
            <a:latin typeface="+mn-ea"/>
            <a:ea typeface="+mn-ea"/>
          </a:endParaRPr>
        </a:p>
        <a:p>
          <a:pPr algn="ctr"/>
          <a:r>
            <a:rPr kumimoji="1" lang="en-US" altLang="ja-JP" sz="1400">
              <a:latin typeface="+mn-ea"/>
              <a:ea typeface="+mn-ea"/>
            </a:rPr>
            <a:t>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32</xdr:col>
      <xdr:colOff>45889</xdr:colOff>
      <xdr:row>751</xdr:row>
      <xdr:rowOff>374</xdr:rowOff>
    </xdr:from>
    <xdr:to>
      <xdr:col>46</xdr:col>
      <xdr:colOff>167500</xdr:colOff>
      <xdr:row>752</xdr:row>
      <xdr:rowOff>323477</xdr:rowOff>
    </xdr:to>
    <xdr:sp macro="" textlink="">
      <xdr:nvSpPr>
        <xdr:cNvPr id="5" name="テキスト ボックス 4"/>
        <xdr:cNvSpPr txBox="1"/>
      </xdr:nvSpPr>
      <xdr:spPr>
        <a:xfrm>
          <a:off x="6446689" y="46177574"/>
          <a:ext cx="2921961" cy="67552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Ｂ．</a:t>
          </a:r>
          <a:r>
            <a:rPr kumimoji="1" lang="en-US" altLang="ja-JP" sz="1400">
              <a:latin typeface="Calibri" pitchFamily="34" charset="0"/>
              <a:ea typeface="+mn-ea"/>
            </a:rPr>
            <a:t> </a:t>
          </a:r>
          <a:r>
            <a:rPr kumimoji="1" lang="ja-JP" altLang="en-US" sz="1400">
              <a:latin typeface="+mn-ea"/>
              <a:ea typeface="+mn-ea"/>
            </a:rPr>
            <a:t>岡山県</a:t>
          </a:r>
          <a:endParaRPr kumimoji="1" lang="en-US" altLang="ja-JP" sz="1400">
            <a:latin typeface="+mn-ea"/>
            <a:ea typeface="+mn-ea"/>
          </a:endParaRPr>
        </a:p>
        <a:p>
          <a:pPr algn="ctr"/>
          <a:r>
            <a:rPr kumimoji="1" lang="en-US" altLang="ja-JP" sz="1400">
              <a:latin typeface="+mn-ea"/>
              <a:ea typeface="+mn-ea"/>
            </a:rPr>
            <a:t>3</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13</xdr:col>
      <xdr:colOff>55120</xdr:colOff>
      <xdr:row>753</xdr:row>
      <xdr:rowOff>66754</xdr:rowOff>
    </xdr:from>
    <xdr:to>
      <xdr:col>26</xdr:col>
      <xdr:colOff>190499</xdr:colOff>
      <xdr:row>755</xdr:row>
      <xdr:rowOff>51486</xdr:rowOff>
    </xdr:to>
    <xdr:sp macro="" textlink="">
      <xdr:nvSpPr>
        <xdr:cNvPr id="6" name="テキスト ボックス 5"/>
        <xdr:cNvSpPr txBox="1"/>
      </xdr:nvSpPr>
      <xdr:spPr>
        <a:xfrm>
          <a:off x="2732417" y="41680707"/>
          <a:ext cx="2812677" cy="679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国立職業リハビリテーションセンターに</a:t>
          </a:r>
          <a:endParaRPr kumimoji="1" lang="en-US" altLang="ja-JP" sz="1100"/>
        </a:p>
        <a:p>
          <a:r>
            <a:rPr kumimoji="1" lang="ja-JP" altLang="en-US" sz="1100"/>
            <a:t>係る土地使用料</a:t>
          </a:r>
          <a:endParaRPr kumimoji="1" lang="en-US" altLang="ja-JP" sz="1100"/>
        </a:p>
        <a:p>
          <a:endParaRPr kumimoji="1" lang="ja-JP" altLang="en-US" sz="1100"/>
        </a:p>
      </xdr:txBody>
    </xdr:sp>
    <xdr:clientData/>
  </xdr:twoCellAnchor>
  <xdr:twoCellAnchor>
    <xdr:from>
      <xdr:col>32</xdr:col>
      <xdr:colOff>160352</xdr:colOff>
      <xdr:row>753</xdr:row>
      <xdr:rowOff>52349</xdr:rowOff>
    </xdr:from>
    <xdr:to>
      <xdr:col>45</xdr:col>
      <xdr:colOff>162168</xdr:colOff>
      <xdr:row>754</xdr:row>
      <xdr:rowOff>282282</xdr:rowOff>
    </xdr:to>
    <xdr:sp macro="" textlink="">
      <xdr:nvSpPr>
        <xdr:cNvPr id="7" name="テキスト ボックス 6"/>
        <xdr:cNvSpPr txBox="1"/>
      </xdr:nvSpPr>
      <xdr:spPr>
        <a:xfrm>
          <a:off x="6561152" y="46934399"/>
          <a:ext cx="2602141" cy="582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国立吉備高原職業リハビリテーションセンターに係る土地借料</a:t>
          </a:r>
          <a:endParaRPr kumimoji="1" lang="en-US" altLang="ja-JP" sz="1100"/>
        </a:p>
        <a:p>
          <a:endParaRPr kumimoji="1" lang="ja-JP" altLang="en-US" sz="1100"/>
        </a:p>
      </xdr:txBody>
    </xdr:sp>
    <xdr:clientData/>
  </xdr:twoCellAnchor>
  <xdr:twoCellAnchor>
    <xdr:from>
      <xdr:col>21</xdr:col>
      <xdr:colOff>161522</xdr:colOff>
      <xdr:row>749</xdr:row>
      <xdr:rowOff>219583</xdr:rowOff>
    </xdr:from>
    <xdr:to>
      <xdr:col>34</xdr:col>
      <xdr:colOff>149730</xdr:colOff>
      <xdr:row>749</xdr:row>
      <xdr:rowOff>219585</xdr:rowOff>
    </xdr:to>
    <xdr:cxnSp macro="">
      <xdr:nvCxnSpPr>
        <xdr:cNvPr id="8" name="直線コネクタ 7"/>
        <xdr:cNvCxnSpPr/>
      </xdr:nvCxnSpPr>
      <xdr:spPr>
        <a:xfrm flipV="1">
          <a:off x="4362047" y="45691933"/>
          <a:ext cx="2588533"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147969</xdr:colOff>
      <xdr:row>748</xdr:row>
      <xdr:rowOff>336925</xdr:rowOff>
    </xdr:from>
    <xdr:to>
      <xdr:col>28</xdr:col>
      <xdr:colOff>147969</xdr:colOff>
      <xdr:row>749</xdr:row>
      <xdr:rowOff>197172</xdr:rowOff>
    </xdr:to>
    <xdr:cxnSp macro="">
      <xdr:nvCxnSpPr>
        <xdr:cNvPr id="9" name="直線コネクタ 8"/>
        <xdr:cNvCxnSpPr/>
      </xdr:nvCxnSpPr>
      <xdr:spPr>
        <a:xfrm>
          <a:off x="5748669" y="45456850"/>
          <a:ext cx="0" cy="2126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160936</xdr:colOff>
      <xdr:row>749</xdr:row>
      <xdr:rowOff>192369</xdr:rowOff>
    </xdr:from>
    <xdr:to>
      <xdr:col>34</xdr:col>
      <xdr:colOff>172142</xdr:colOff>
      <xdr:row>750</xdr:row>
      <xdr:rowOff>323851</xdr:rowOff>
    </xdr:to>
    <xdr:cxnSp macro="">
      <xdr:nvCxnSpPr>
        <xdr:cNvPr id="10" name="直線矢印コネクタ 9"/>
        <xdr:cNvCxnSpPr/>
      </xdr:nvCxnSpPr>
      <xdr:spPr>
        <a:xfrm>
          <a:off x="6961786" y="45664719"/>
          <a:ext cx="11206" cy="48390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167925</xdr:colOff>
      <xdr:row>749</xdr:row>
      <xdr:rowOff>219583</xdr:rowOff>
    </xdr:from>
    <xdr:to>
      <xdr:col>21</xdr:col>
      <xdr:colOff>179131</xdr:colOff>
      <xdr:row>750</xdr:row>
      <xdr:rowOff>352879</xdr:rowOff>
    </xdr:to>
    <xdr:cxnSp macro="">
      <xdr:nvCxnSpPr>
        <xdr:cNvPr id="11" name="直線矢印コネクタ 10"/>
        <xdr:cNvCxnSpPr/>
      </xdr:nvCxnSpPr>
      <xdr:spPr>
        <a:xfrm>
          <a:off x="4368450" y="45691933"/>
          <a:ext cx="11206" cy="48572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18</xdr:col>
      <xdr:colOff>136063</xdr:colOff>
      <xdr:row>747</xdr:row>
      <xdr:rowOff>136070</xdr:rowOff>
    </xdr:from>
    <xdr:to>
      <xdr:col>38</xdr:col>
      <xdr:colOff>95509</xdr:colOff>
      <xdr:row>748</xdr:row>
      <xdr:rowOff>337989</xdr:rowOff>
    </xdr:to>
    <xdr:sp macro="" textlink="">
      <xdr:nvSpPr>
        <xdr:cNvPr id="12" name="テキスト ボックス 11"/>
        <xdr:cNvSpPr txBox="1"/>
      </xdr:nvSpPr>
      <xdr:spPr>
        <a:xfrm>
          <a:off x="3736513" y="44903570"/>
          <a:ext cx="3959946" cy="554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国立職業リハビリテーションセンターの土地使用料及び国立吉備高原職業リハビリテーションセンターの土地借料</a:t>
          </a:r>
          <a:endParaRPr kumimoji="1" lang="en-US" altLang="ja-JP" sz="1100"/>
        </a:p>
        <a:p>
          <a:endParaRPr kumimoji="1" lang="ja-JP" altLang="en-US" sz="1100"/>
        </a:p>
      </xdr:txBody>
    </xdr:sp>
    <xdr:clientData/>
  </xdr:twoCellAnchor>
  <xdr:twoCellAnchor>
    <xdr:from>
      <xdr:col>8</xdr:col>
      <xdr:colOff>149679</xdr:colOff>
      <xdr:row>749</xdr:row>
      <xdr:rowOff>299360</xdr:rowOff>
    </xdr:from>
    <xdr:to>
      <xdr:col>21</xdr:col>
      <xdr:colOff>27214</xdr:colOff>
      <xdr:row>750</xdr:row>
      <xdr:rowOff>326572</xdr:rowOff>
    </xdr:to>
    <xdr:sp macro="" textlink="">
      <xdr:nvSpPr>
        <xdr:cNvPr id="13" name="テキスト ボックス 12"/>
        <xdr:cNvSpPr txBox="1"/>
      </xdr:nvSpPr>
      <xdr:spPr>
        <a:xfrm>
          <a:off x="1749879" y="45771710"/>
          <a:ext cx="2477860" cy="379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r>
            <a:rPr kumimoji="1" lang="en-US" altLang="ja-JP" sz="1000"/>
            <a:t>【</a:t>
          </a:r>
          <a:r>
            <a:rPr kumimoji="1" lang="ja-JP" altLang="en-US" sz="1000"/>
            <a:t>特別会計から一般会計への予算繰入れ</a:t>
          </a:r>
          <a:r>
            <a:rPr kumimoji="1" lang="en-US" altLang="ja-JP" sz="1000"/>
            <a:t>】</a:t>
          </a:r>
        </a:p>
      </xdr:txBody>
    </xdr:sp>
    <xdr:clientData/>
  </xdr:twoCellAnchor>
  <xdr:twoCellAnchor>
    <xdr:from>
      <xdr:col>36</xdr:col>
      <xdr:colOff>190500</xdr:colOff>
      <xdr:row>750</xdr:row>
      <xdr:rowOff>40822</xdr:rowOff>
    </xdr:from>
    <xdr:to>
      <xdr:col>45</xdr:col>
      <xdr:colOff>122464</xdr:colOff>
      <xdr:row>750</xdr:row>
      <xdr:rowOff>326572</xdr:rowOff>
    </xdr:to>
    <xdr:sp macro="" textlink="">
      <xdr:nvSpPr>
        <xdr:cNvPr id="14" name="テキスト ボックス 13"/>
        <xdr:cNvSpPr txBox="1"/>
      </xdr:nvSpPr>
      <xdr:spPr>
        <a:xfrm>
          <a:off x="7391400" y="45865597"/>
          <a:ext cx="173218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6</xdr:col>
      <xdr:colOff>192101</xdr:colOff>
      <xdr:row>756</xdr:row>
      <xdr:rowOff>341781</xdr:rowOff>
    </xdr:from>
    <xdr:to>
      <xdr:col>46</xdr:col>
      <xdr:colOff>94449</xdr:colOff>
      <xdr:row>757</xdr:row>
      <xdr:rowOff>0</xdr:rowOff>
    </xdr:to>
    <xdr:sp macro="" textlink="">
      <xdr:nvSpPr>
        <xdr:cNvPr id="15" name="Text Box 563"/>
        <xdr:cNvSpPr txBox="1">
          <a:spLocks noChangeArrowheads="1"/>
        </xdr:cNvSpPr>
      </xdr:nvSpPr>
      <xdr:spPr bwMode="auto">
        <a:xfrm>
          <a:off x="1392251" y="48281106"/>
          <a:ext cx="7903348" cy="10644"/>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②国立職業リハビリテーションセンター庁舎等における改修工事等のための経費（支出委任経費）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6</xdr:col>
      <xdr:colOff>190500</xdr:colOff>
      <xdr:row>742</xdr:row>
      <xdr:rowOff>81643</xdr:rowOff>
    </xdr:from>
    <xdr:to>
      <xdr:col>46</xdr:col>
      <xdr:colOff>95249</xdr:colOff>
      <xdr:row>743</xdr:row>
      <xdr:rowOff>34178</xdr:rowOff>
    </xdr:to>
    <xdr:sp macro="" textlink="">
      <xdr:nvSpPr>
        <xdr:cNvPr id="24" name="Text Box 563"/>
        <xdr:cNvSpPr txBox="1">
          <a:spLocks noChangeArrowheads="1"/>
        </xdr:cNvSpPr>
      </xdr:nvSpPr>
      <xdr:spPr bwMode="auto">
        <a:xfrm>
          <a:off x="1390650" y="43087018"/>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①国立職業リハビリテーションセンターの土地使用料及び国立吉備高原職業リハビリテーションセンターの土地借料</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190500</xdr:colOff>
      <xdr:row>753</xdr:row>
      <xdr:rowOff>116416</xdr:rowOff>
    </xdr:from>
    <xdr:to>
      <xdr:col>26</xdr:col>
      <xdr:colOff>201082</xdr:colOff>
      <xdr:row>754</xdr:row>
      <xdr:rowOff>105831</xdr:rowOff>
    </xdr:to>
    <xdr:sp macro="" textlink="">
      <xdr:nvSpPr>
        <xdr:cNvPr id="25" name="大かっこ 24"/>
        <xdr:cNvSpPr/>
      </xdr:nvSpPr>
      <xdr:spPr>
        <a:xfrm>
          <a:off x="2590800" y="46998466"/>
          <a:ext cx="2810932" cy="34184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78316</xdr:colOff>
      <xdr:row>753</xdr:row>
      <xdr:rowOff>99483</xdr:rowOff>
    </xdr:from>
    <xdr:to>
      <xdr:col>46</xdr:col>
      <xdr:colOff>88899</xdr:colOff>
      <xdr:row>754</xdr:row>
      <xdr:rowOff>88898</xdr:rowOff>
    </xdr:to>
    <xdr:sp macro="" textlink="">
      <xdr:nvSpPr>
        <xdr:cNvPr id="26" name="大かっこ 25"/>
        <xdr:cNvSpPr/>
      </xdr:nvSpPr>
      <xdr:spPr>
        <a:xfrm>
          <a:off x="6479116" y="46981533"/>
          <a:ext cx="2810933" cy="34184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193074</xdr:colOff>
      <xdr:row>756</xdr:row>
      <xdr:rowOff>128716</xdr:rowOff>
    </xdr:from>
    <xdr:to>
      <xdr:col>46</xdr:col>
      <xdr:colOff>97823</xdr:colOff>
      <xdr:row>757</xdr:row>
      <xdr:rowOff>81251</xdr:rowOff>
    </xdr:to>
    <xdr:sp macro="" textlink="">
      <xdr:nvSpPr>
        <xdr:cNvPr id="35" name="Text Box 563"/>
        <xdr:cNvSpPr txBox="1">
          <a:spLocks noChangeArrowheads="1"/>
        </xdr:cNvSpPr>
      </xdr:nvSpPr>
      <xdr:spPr bwMode="auto">
        <a:xfrm>
          <a:off x="1428750" y="46621013"/>
          <a:ext cx="8142587" cy="30006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②国立職業リハビリテーションセンター庁舎等における改修工事等のための経費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176893</xdr:colOff>
      <xdr:row>757</xdr:row>
      <xdr:rowOff>305761</xdr:rowOff>
    </xdr:from>
    <xdr:to>
      <xdr:col>40</xdr:col>
      <xdr:colOff>122464</xdr:colOff>
      <xdr:row>759</xdr:row>
      <xdr:rowOff>68036</xdr:rowOff>
    </xdr:to>
    <xdr:sp macro="" textlink="">
      <xdr:nvSpPr>
        <xdr:cNvPr id="44" name="正方形/長方形 43"/>
        <xdr:cNvSpPr/>
      </xdr:nvSpPr>
      <xdr:spPr>
        <a:xfrm>
          <a:off x="3377293" y="43358761"/>
          <a:ext cx="4746171" cy="1095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ja-JP" altLang="en-US" sz="1800">
              <a:solidFill>
                <a:schemeClr val="tx1"/>
              </a:solidFill>
            </a:rPr>
            <a:t>２百万円</a:t>
          </a:r>
        </a:p>
      </xdr:txBody>
    </xdr:sp>
    <xdr:clientData/>
  </xdr:twoCellAnchor>
  <xdr:twoCellAnchor>
    <xdr:from>
      <xdr:col>17</xdr:col>
      <xdr:colOff>32016</xdr:colOff>
      <xdr:row>759</xdr:row>
      <xdr:rowOff>204747</xdr:rowOff>
    </xdr:from>
    <xdr:to>
      <xdr:col>40</xdr:col>
      <xdr:colOff>112859</xdr:colOff>
      <xdr:row>760</xdr:row>
      <xdr:rowOff>84476</xdr:rowOff>
    </xdr:to>
    <xdr:sp macro="" textlink="">
      <xdr:nvSpPr>
        <xdr:cNvPr id="45" name="大かっこ 44"/>
        <xdr:cNvSpPr/>
      </xdr:nvSpPr>
      <xdr:spPr>
        <a:xfrm>
          <a:off x="3432441" y="44591247"/>
          <a:ext cx="4681418" cy="5464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187499</xdr:colOff>
      <xdr:row>759</xdr:row>
      <xdr:rowOff>210322</xdr:rowOff>
    </xdr:from>
    <xdr:to>
      <xdr:col>39</xdr:col>
      <xdr:colOff>145701</xdr:colOff>
      <xdr:row>760</xdr:row>
      <xdr:rowOff>244564</xdr:rowOff>
    </xdr:to>
    <xdr:sp macro="" textlink="">
      <xdr:nvSpPr>
        <xdr:cNvPr id="46" name="テキスト ボックス 45"/>
        <xdr:cNvSpPr txBox="1"/>
      </xdr:nvSpPr>
      <xdr:spPr>
        <a:xfrm>
          <a:off x="3787949" y="44596822"/>
          <a:ext cx="4158727" cy="700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国立職業リハビリテーションセンター庁舎等における改修工事等のための経費</a:t>
          </a:r>
          <a:endParaRPr kumimoji="1" lang="ja-JP" altLang="en-US" sz="1100"/>
        </a:p>
      </xdr:txBody>
    </xdr:sp>
    <xdr:clientData/>
  </xdr:twoCellAnchor>
  <xdr:twoCellAnchor>
    <xdr:from>
      <xdr:col>13</xdr:col>
      <xdr:colOff>0</xdr:colOff>
      <xdr:row>763</xdr:row>
      <xdr:rowOff>6619</xdr:rowOff>
    </xdr:from>
    <xdr:to>
      <xdr:col>27</xdr:col>
      <xdr:colOff>40020</xdr:colOff>
      <xdr:row>765</xdr:row>
      <xdr:rowOff>12328</xdr:rowOff>
    </xdr:to>
    <xdr:sp macro="" textlink="">
      <xdr:nvSpPr>
        <xdr:cNvPr id="47" name="テキスト ボックス 46"/>
        <xdr:cNvSpPr txBox="1"/>
      </xdr:nvSpPr>
      <xdr:spPr>
        <a:xfrm>
          <a:off x="2600325" y="46107619"/>
          <a:ext cx="2840370" cy="70103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Ｃ．</a:t>
          </a:r>
          <a:r>
            <a:rPr kumimoji="1" lang="ja-JP" altLang="en-US" sz="1400">
              <a:latin typeface="+mn-ea"/>
              <a:ea typeface="+mn-ea"/>
            </a:rPr>
            <a:t>国土交通省</a:t>
          </a:r>
          <a:endParaRPr kumimoji="1" lang="en-US" altLang="ja-JP" sz="1400">
            <a:latin typeface="+mn-ea"/>
            <a:ea typeface="+mn-ea"/>
          </a:endParaRPr>
        </a:p>
        <a:p>
          <a:pPr algn="ctr"/>
          <a:r>
            <a:rPr kumimoji="1" lang="ja-JP" altLang="en-US" sz="1400">
              <a:latin typeface="+mn-ea"/>
              <a:ea typeface="+mn-ea"/>
            </a:rPr>
            <a:t>１百万円</a:t>
          </a:r>
          <a:endParaRPr kumimoji="1" lang="en-US" altLang="ja-JP" sz="1400">
            <a:latin typeface="+mn-ea"/>
            <a:ea typeface="+mn-ea"/>
          </a:endParaRPr>
        </a:p>
      </xdr:txBody>
    </xdr:sp>
    <xdr:clientData/>
  </xdr:twoCellAnchor>
  <xdr:twoCellAnchor>
    <xdr:from>
      <xdr:col>32</xdr:col>
      <xdr:colOff>45889</xdr:colOff>
      <xdr:row>763</xdr:row>
      <xdr:rowOff>374</xdr:rowOff>
    </xdr:from>
    <xdr:to>
      <xdr:col>46</xdr:col>
      <xdr:colOff>167500</xdr:colOff>
      <xdr:row>764</xdr:row>
      <xdr:rowOff>323477</xdr:rowOff>
    </xdr:to>
    <xdr:sp macro="" textlink="">
      <xdr:nvSpPr>
        <xdr:cNvPr id="48" name="テキスト ボックス 47"/>
        <xdr:cNvSpPr txBox="1"/>
      </xdr:nvSpPr>
      <xdr:spPr>
        <a:xfrm>
          <a:off x="6446689" y="46101374"/>
          <a:ext cx="2921961" cy="69457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Ｄ．</a:t>
          </a:r>
          <a:r>
            <a:rPr kumimoji="1" lang="en-US" altLang="ja-JP" sz="1400">
              <a:latin typeface="Calibri" pitchFamily="34" charset="0"/>
              <a:ea typeface="+mn-ea"/>
            </a:rPr>
            <a:t> </a:t>
          </a:r>
          <a:r>
            <a:rPr kumimoji="1" lang="ja-JP" altLang="en-US" sz="1400">
              <a:latin typeface="+mn-ea"/>
              <a:ea typeface="+mn-ea"/>
            </a:rPr>
            <a:t>（株）飯沼工務店</a:t>
          </a:r>
          <a:endParaRPr kumimoji="1" lang="en-US" altLang="ja-JP" sz="1400">
            <a:latin typeface="+mn-ea"/>
            <a:ea typeface="+mn-ea"/>
          </a:endParaRPr>
        </a:p>
        <a:p>
          <a:pPr algn="ctr"/>
          <a:r>
            <a:rPr kumimoji="1" lang="en-US" altLang="ja-JP" sz="1400">
              <a:latin typeface="+mn-ea"/>
              <a:ea typeface="+mn-ea"/>
            </a:rPr>
            <a:t>1</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13</xdr:col>
      <xdr:colOff>55120</xdr:colOff>
      <xdr:row>765</xdr:row>
      <xdr:rowOff>66753</xdr:rowOff>
    </xdr:from>
    <xdr:to>
      <xdr:col>26</xdr:col>
      <xdr:colOff>190499</xdr:colOff>
      <xdr:row>767</xdr:row>
      <xdr:rowOff>205946</xdr:rowOff>
    </xdr:to>
    <xdr:sp macro="" textlink="">
      <xdr:nvSpPr>
        <xdr:cNvPr id="49" name="テキスト ボックス 48"/>
        <xdr:cNvSpPr txBox="1"/>
      </xdr:nvSpPr>
      <xdr:spPr>
        <a:xfrm>
          <a:off x="2655445" y="46863078"/>
          <a:ext cx="2735704" cy="767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国立職業リハビリテーションセンター庁舎等における改修工事等のための積算業務費</a:t>
          </a:r>
        </a:p>
      </xdr:txBody>
    </xdr:sp>
    <xdr:clientData/>
  </xdr:twoCellAnchor>
  <xdr:twoCellAnchor>
    <xdr:from>
      <xdr:col>32</xdr:col>
      <xdr:colOff>160352</xdr:colOff>
      <xdr:row>765</xdr:row>
      <xdr:rowOff>52349</xdr:rowOff>
    </xdr:from>
    <xdr:to>
      <xdr:col>45</xdr:col>
      <xdr:colOff>162168</xdr:colOff>
      <xdr:row>766</xdr:row>
      <xdr:rowOff>282282</xdr:rowOff>
    </xdr:to>
    <xdr:sp macro="" textlink="">
      <xdr:nvSpPr>
        <xdr:cNvPr id="50" name="テキスト ボックス 49"/>
        <xdr:cNvSpPr txBox="1"/>
      </xdr:nvSpPr>
      <xdr:spPr>
        <a:xfrm>
          <a:off x="6561152" y="46848674"/>
          <a:ext cx="2602141" cy="544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国立職業リハビリテーションセンター庁舎等における改修工事費</a:t>
          </a:r>
          <a:endParaRPr lang="ja-JP" altLang="ja-JP">
            <a:effectLst/>
          </a:endParaRPr>
        </a:p>
        <a:p>
          <a:endParaRPr kumimoji="1" lang="ja-JP" altLang="en-US" sz="1100"/>
        </a:p>
      </xdr:txBody>
    </xdr:sp>
    <xdr:clientData/>
  </xdr:twoCellAnchor>
  <xdr:twoCellAnchor>
    <xdr:from>
      <xdr:col>20</xdr:col>
      <xdr:colOff>38615</xdr:colOff>
      <xdr:row>761</xdr:row>
      <xdr:rowOff>218817</xdr:rowOff>
    </xdr:from>
    <xdr:to>
      <xdr:col>40</xdr:col>
      <xdr:colOff>154459</xdr:colOff>
      <xdr:row>761</xdr:row>
      <xdr:rowOff>218817</xdr:rowOff>
    </xdr:to>
    <xdr:cxnSp macro="">
      <xdr:nvCxnSpPr>
        <xdr:cNvPr id="51" name="直線コネクタ 50"/>
        <xdr:cNvCxnSpPr/>
      </xdr:nvCxnSpPr>
      <xdr:spPr>
        <a:xfrm>
          <a:off x="4039115" y="45643542"/>
          <a:ext cx="411634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147969</xdr:colOff>
      <xdr:row>760</xdr:row>
      <xdr:rowOff>336925</xdr:rowOff>
    </xdr:from>
    <xdr:to>
      <xdr:col>28</xdr:col>
      <xdr:colOff>147969</xdr:colOff>
      <xdr:row>761</xdr:row>
      <xdr:rowOff>197172</xdr:rowOff>
    </xdr:to>
    <xdr:cxnSp macro="">
      <xdr:nvCxnSpPr>
        <xdr:cNvPr id="52" name="直線コネクタ 51"/>
        <xdr:cNvCxnSpPr/>
      </xdr:nvCxnSpPr>
      <xdr:spPr>
        <a:xfrm>
          <a:off x="5748669" y="45390175"/>
          <a:ext cx="0" cy="23172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148064</xdr:colOff>
      <xdr:row>761</xdr:row>
      <xdr:rowOff>205240</xdr:rowOff>
    </xdr:from>
    <xdr:to>
      <xdr:col>40</xdr:col>
      <xdr:colOff>159270</xdr:colOff>
      <xdr:row>762</xdr:row>
      <xdr:rowOff>336722</xdr:rowOff>
    </xdr:to>
    <xdr:cxnSp macro="">
      <xdr:nvCxnSpPr>
        <xdr:cNvPr id="53" name="直線矢印コネクタ 52"/>
        <xdr:cNvCxnSpPr/>
      </xdr:nvCxnSpPr>
      <xdr:spPr>
        <a:xfrm>
          <a:off x="8149064" y="45629965"/>
          <a:ext cx="11206" cy="3600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39209</xdr:colOff>
      <xdr:row>761</xdr:row>
      <xdr:rowOff>219583</xdr:rowOff>
    </xdr:from>
    <xdr:to>
      <xdr:col>20</xdr:col>
      <xdr:colOff>40890</xdr:colOff>
      <xdr:row>762</xdr:row>
      <xdr:rowOff>352879</xdr:rowOff>
    </xdr:to>
    <xdr:cxnSp macro="">
      <xdr:nvCxnSpPr>
        <xdr:cNvPr id="54" name="直線矢印コネクタ 53"/>
        <xdr:cNvCxnSpPr/>
      </xdr:nvCxnSpPr>
      <xdr:spPr>
        <a:xfrm>
          <a:off x="4039709" y="45644308"/>
          <a:ext cx="1681" cy="36189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31</xdr:col>
      <xdr:colOff>36039</xdr:colOff>
      <xdr:row>762</xdr:row>
      <xdr:rowOff>143795</xdr:rowOff>
    </xdr:from>
    <xdr:to>
      <xdr:col>39</xdr:col>
      <xdr:colOff>173949</xdr:colOff>
      <xdr:row>762</xdr:row>
      <xdr:rowOff>429545</xdr:rowOff>
    </xdr:to>
    <xdr:sp macro="" textlink="">
      <xdr:nvSpPr>
        <xdr:cNvPr id="55" name="テキスト ボックス 54"/>
        <xdr:cNvSpPr txBox="1"/>
      </xdr:nvSpPr>
      <xdr:spPr>
        <a:xfrm>
          <a:off x="6236814" y="45797120"/>
          <a:ext cx="173811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12</xdr:col>
      <xdr:colOff>190500</xdr:colOff>
      <xdr:row>765</xdr:row>
      <xdr:rowOff>116415</xdr:rowOff>
    </xdr:from>
    <xdr:to>
      <xdr:col>26</xdr:col>
      <xdr:colOff>201082</xdr:colOff>
      <xdr:row>767</xdr:row>
      <xdr:rowOff>154460</xdr:rowOff>
    </xdr:to>
    <xdr:sp macro="" textlink="">
      <xdr:nvSpPr>
        <xdr:cNvPr id="56" name="大かっこ 55"/>
        <xdr:cNvSpPr/>
      </xdr:nvSpPr>
      <xdr:spPr>
        <a:xfrm>
          <a:off x="2661851" y="46879016"/>
          <a:ext cx="2893826" cy="65588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78316</xdr:colOff>
      <xdr:row>765</xdr:row>
      <xdr:rowOff>99482</xdr:rowOff>
    </xdr:from>
    <xdr:to>
      <xdr:col>46</xdr:col>
      <xdr:colOff>88899</xdr:colOff>
      <xdr:row>766</xdr:row>
      <xdr:rowOff>257432</xdr:rowOff>
    </xdr:to>
    <xdr:sp macro="" textlink="">
      <xdr:nvSpPr>
        <xdr:cNvPr id="57" name="大かっこ 56"/>
        <xdr:cNvSpPr/>
      </xdr:nvSpPr>
      <xdr:spPr>
        <a:xfrm>
          <a:off x="6668586" y="46862083"/>
          <a:ext cx="2893827" cy="466869"/>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64358</xdr:colOff>
      <xdr:row>762</xdr:row>
      <xdr:rowOff>180203</xdr:rowOff>
    </xdr:from>
    <xdr:to>
      <xdr:col>17</xdr:col>
      <xdr:colOff>54832</xdr:colOff>
      <xdr:row>763</xdr:row>
      <xdr:rowOff>19560</xdr:rowOff>
    </xdr:to>
    <xdr:sp macro="" textlink="">
      <xdr:nvSpPr>
        <xdr:cNvPr id="58" name="Text Box 563"/>
        <xdr:cNvSpPr txBox="1">
          <a:spLocks noChangeArrowheads="1"/>
        </xdr:cNvSpPr>
      </xdr:nvSpPr>
      <xdr:spPr bwMode="auto">
        <a:xfrm>
          <a:off x="2464658" y="45833528"/>
          <a:ext cx="990599" cy="287032"/>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支出委任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12</xdr:col>
      <xdr:colOff>28576</xdr:colOff>
      <xdr:row>770</xdr:row>
      <xdr:rowOff>6619</xdr:rowOff>
    </xdr:from>
    <xdr:to>
      <xdr:col>27</xdr:col>
      <xdr:colOff>161925</xdr:colOff>
      <xdr:row>772</xdr:row>
      <xdr:rowOff>12328</xdr:rowOff>
    </xdr:to>
    <xdr:sp macro="" textlink="">
      <xdr:nvSpPr>
        <xdr:cNvPr id="59" name="テキスト ボックス 58"/>
        <xdr:cNvSpPr txBox="1"/>
      </xdr:nvSpPr>
      <xdr:spPr>
        <a:xfrm>
          <a:off x="2428876" y="48374569"/>
          <a:ext cx="3133724" cy="6343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Ｅ．（有）元廣建築設計事務所</a:t>
          </a:r>
          <a:endParaRPr kumimoji="1" lang="en-US" altLang="ja-JP" sz="1400">
            <a:latin typeface="+mn-ea"/>
            <a:ea typeface="+mn-ea"/>
          </a:endParaRPr>
        </a:p>
        <a:p>
          <a:pPr algn="ctr"/>
          <a:r>
            <a:rPr kumimoji="1" lang="ja-JP" altLang="en-US" sz="1400">
              <a:latin typeface="+mn-lt"/>
              <a:ea typeface="+mn-ea"/>
            </a:rPr>
            <a:t>１</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13</xdr:col>
      <xdr:colOff>55120</xdr:colOff>
      <xdr:row>772</xdr:row>
      <xdr:rowOff>66753</xdr:rowOff>
    </xdr:from>
    <xdr:to>
      <xdr:col>26</xdr:col>
      <xdr:colOff>190499</xdr:colOff>
      <xdr:row>774</xdr:row>
      <xdr:rowOff>205946</xdr:rowOff>
    </xdr:to>
    <xdr:sp macro="" textlink="">
      <xdr:nvSpPr>
        <xdr:cNvPr id="60" name="テキスト ボックス 59"/>
        <xdr:cNvSpPr txBox="1"/>
      </xdr:nvSpPr>
      <xdr:spPr>
        <a:xfrm>
          <a:off x="2655445" y="49063353"/>
          <a:ext cx="2735704" cy="767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国立職業リハビリテーションセンター庁舎等における改修工事費</a:t>
          </a:r>
        </a:p>
      </xdr:txBody>
    </xdr:sp>
    <xdr:clientData/>
  </xdr:twoCellAnchor>
  <xdr:twoCellAnchor>
    <xdr:from>
      <xdr:col>20</xdr:col>
      <xdr:colOff>38615</xdr:colOff>
      <xdr:row>767</xdr:row>
      <xdr:rowOff>219586</xdr:rowOff>
    </xdr:from>
    <xdr:to>
      <xdr:col>20</xdr:col>
      <xdr:colOff>39209</xdr:colOff>
      <xdr:row>768</xdr:row>
      <xdr:rowOff>296047</xdr:rowOff>
    </xdr:to>
    <xdr:cxnSp macro="">
      <xdr:nvCxnSpPr>
        <xdr:cNvPr id="61" name="直線矢印コネクタ 60"/>
        <xdr:cNvCxnSpPr/>
      </xdr:nvCxnSpPr>
      <xdr:spPr>
        <a:xfrm flipH="1">
          <a:off x="4039115" y="47644561"/>
          <a:ext cx="594" cy="39078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12</xdr:col>
      <xdr:colOff>190500</xdr:colOff>
      <xdr:row>772</xdr:row>
      <xdr:rowOff>116415</xdr:rowOff>
    </xdr:from>
    <xdr:to>
      <xdr:col>26</xdr:col>
      <xdr:colOff>201082</xdr:colOff>
      <xdr:row>773</xdr:row>
      <xdr:rowOff>283175</xdr:rowOff>
    </xdr:to>
    <xdr:sp macro="" textlink="">
      <xdr:nvSpPr>
        <xdr:cNvPr id="62" name="大かっこ 61"/>
        <xdr:cNvSpPr/>
      </xdr:nvSpPr>
      <xdr:spPr>
        <a:xfrm>
          <a:off x="2590800" y="49113015"/>
          <a:ext cx="2810932" cy="48108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0</xdr:colOff>
      <xdr:row>769</xdr:row>
      <xdr:rowOff>0</xdr:rowOff>
    </xdr:from>
    <xdr:to>
      <xdr:col>20</xdr:col>
      <xdr:colOff>137910</xdr:colOff>
      <xdr:row>769</xdr:row>
      <xdr:rowOff>285750</xdr:rowOff>
    </xdr:to>
    <xdr:sp macro="" textlink="">
      <xdr:nvSpPr>
        <xdr:cNvPr id="63" name="テキスト ボックス 62"/>
        <xdr:cNvSpPr txBox="1"/>
      </xdr:nvSpPr>
      <xdr:spPr>
        <a:xfrm>
          <a:off x="2400300" y="48053625"/>
          <a:ext cx="173811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一般競争入札等</a:t>
          </a:r>
          <a:r>
            <a:rPr kumimoji="1" lang="en-US" altLang="ja-JP" sz="1050"/>
            <a:t>】</a:t>
          </a:r>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572</v>
      </c>
      <c r="AT2" s="971"/>
      <c r="AU2" s="971"/>
      <c r="AV2" s="51" t="str">
        <f>IF(AW2="", "", "-")</f>
        <v/>
      </c>
      <c r="AW2" s="916"/>
      <c r="AX2" s="916"/>
    </row>
    <row r="3" spans="1:50" ht="21" customHeight="1" thickBot="1" x14ac:dyDescent="0.2">
      <c r="A3" s="872" t="s">
        <v>427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559</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489</v>
      </c>
      <c r="H5" s="845"/>
      <c r="I5" s="845"/>
      <c r="J5" s="845"/>
      <c r="K5" s="845"/>
      <c r="L5" s="845"/>
      <c r="M5" s="846" t="s">
        <v>66</v>
      </c>
      <c r="N5" s="847"/>
      <c r="O5" s="847"/>
      <c r="P5" s="847"/>
      <c r="Q5" s="847"/>
      <c r="R5" s="848"/>
      <c r="S5" s="849" t="s">
        <v>70</v>
      </c>
      <c r="T5" s="845"/>
      <c r="U5" s="845"/>
      <c r="V5" s="845"/>
      <c r="W5" s="845"/>
      <c r="X5" s="850"/>
      <c r="Y5" s="703" t="s">
        <v>3</v>
      </c>
      <c r="Z5" s="548"/>
      <c r="AA5" s="548"/>
      <c r="AB5" s="548"/>
      <c r="AC5" s="548"/>
      <c r="AD5" s="549"/>
      <c r="AE5" s="704" t="s">
        <v>562</v>
      </c>
      <c r="AF5" s="704"/>
      <c r="AG5" s="704"/>
      <c r="AH5" s="704"/>
      <c r="AI5" s="704"/>
      <c r="AJ5" s="704"/>
      <c r="AK5" s="704"/>
      <c r="AL5" s="704"/>
      <c r="AM5" s="704"/>
      <c r="AN5" s="704"/>
      <c r="AO5" s="704"/>
      <c r="AP5" s="705"/>
      <c r="AQ5" s="706" t="s">
        <v>667</v>
      </c>
      <c r="AR5" s="707"/>
      <c r="AS5" s="707"/>
      <c r="AT5" s="707"/>
      <c r="AU5" s="707"/>
      <c r="AV5" s="707"/>
      <c r="AW5" s="707"/>
      <c r="AX5" s="708"/>
    </row>
    <row r="6" spans="1:50" ht="39" customHeight="1" x14ac:dyDescent="0.15">
      <c r="A6" s="711" t="s">
        <v>4</v>
      </c>
      <c r="B6" s="712"/>
      <c r="C6" s="712"/>
      <c r="D6" s="712"/>
      <c r="E6" s="712"/>
      <c r="F6" s="712"/>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0" customHeight="1" x14ac:dyDescent="0.15">
      <c r="A7" s="500" t="s">
        <v>22</v>
      </c>
      <c r="B7" s="501"/>
      <c r="C7" s="501"/>
      <c r="D7" s="501"/>
      <c r="E7" s="501"/>
      <c r="F7" s="502"/>
      <c r="G7" s="503" t="s">
        <v>564</v>
      </c>
      <c r="H7" s="504"/>
      <c r="I7" s="504"/>
      <c r="J7" s="504"/>
      <c r="K7" s="504"/>
      <c r="L7" s="504"/>
      <c r="M7" s="504"/>
      <c r="N7" s="504"/>
      <c r="O7" s="504"/>
      <c r="P7" s="504"/>
      <c r="Q7" s="504"/>
      <c r="R7" s="504"/>
      <c r="S7" s="504"/>
      <c r="T7" s="504"/>
      <c r="U7" s="504"/>
      <c r="V7" s="504"/>
      <c r="W7" s="504"/>
      <c r="X7" s="505"/>
      <c r="Y7" s="927" t="s">
        <v>391</v>
      </c>
      <c r="Z7" s="448"/>
      <c r="AA7" s="448"/>
      <c r="AB7" s="448"/>
      <c r="AC7" s="448"/>
      <c r="AD7" s="928"/>
      <c r="AE7" s="917" t="s">
        <v>565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259</v>
      </c>
      <c r="B8" s="501"/>
      <c r="C8" s="501"/>
      <c r="D8" s="501"/>
      <c r="E8" s="501"/>
      <c r="F8" s="502"/>
      <c r="G8" s="938" t="str">
        <f>入力規則等!A27</f>
        <v>-</v>
      </c>
      <c r="H8" s="725"/>
      <c r="I8" s="725"/>
      <c r="J8" s="725"/>
      <c r="K8" s="725"/>
      <c r="L8" s="725"/>
      <c r="M8" s="725"/>
      <c r="N8" s="725"/>
      <c r="O8" s="725"/>
      <c r="P8" s="725"/>
      <c r="Q8" s="725"/>
      <c r="R8" s="725"/>
      <c r="S8" s="725"/>
      <c r="T8" s="725"/>
      <c r="U8" s="725"/>
      <c r="V8" s="725"/>
      <c r="W8" s="725"/>
      <c r="X8" s="939"/>
      <c r="Y8" s="851" t="s">
        <v>260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566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9" customHeight="1" x14ac:dyDescent="0.15">
      <c r="A10" s="665" t="s">
        <v>30</v>
      </c>
      <c r="B10" s="666"/>
      <c r="C10" s="666"/>
      <c r="D10" s="666"/>
      <c r="E10" s="666"/>
      <c r="F10" s="666"/>
      <c r="G10" s="759" t="s">
        <v>640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1" t="s">
        <v>24</v>
      </c>
      <c r="B12" s="982"/>
      <c r="C12" s="982"/>
      <c r="D12" s="982"/>
      <c r="E12" s="982"/>
      <c r="F12" s="983"/>
      <c r="G12" s="765"/>
      <c r="H12" s="766"/>
      <c r="I12" s="766"/>
      <c r="J12" s="766"/>
      <c r="K12" s="766"/>
      <c r="L12" s="766"/>
      <c r="M12" s="766"/>
      <c r="N12" s="766"/>
      <c r="O12" s="766"/>
      <c r="P12" s="420" t="s">
        <v>394</v>
      </c>
      <c r="Q12" s="421"/>
      <c r="R12" s="421"/>
      <c r="S12" s="421"/>
      <c r="T12" s="421"/>
      <c r="U12" s="421"/>
      <c r="V12" s="422"/>
      <c r="W12" s="420" t="s">
        <v>414</v>
      </c>
      <c r="X12" s="421"/>
      <c r="Y12" s="421"/>
      <c r="Z12" s="421"/>
      <c r="AA12" s="421"/>
      <c r="AB12" s="421"/>
      <c r="AC12" s="422"/>
      <c r="AD12" s="420" t="s">
        <v>421</v>
      </c>
      <c r="AE12" s="421"/>
      <c r="AF12" s="421"/>
      <c r="AG12" s="421"/>
      <c r="AH12" s="421"/>
      <c r="AI12" s="421"/>
      <c r="AJ12" s="422"/>
      <c r="AK12" s="420" t="s">
        <v>428</v>
      </c>
      <c r="AL12" s="421"/>
      <c r="AM12" s="421"/>
      <c r="AN12" s="421"/>
      <c r="AO12" s="421"/>
      <c r="AP12" s="421"/>
      <c r="AQ12" s="422"/>
      <c r="AR12" s="420" t="s">
        <v>429</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26</v>
      </c>
      <c r="Q13" s="663"/>
      <c r="R13" s="663"/>
      <c r="S13" s="663"/>
      <c r="T13" s="663"/>
      <c r="U13" s="663"/>
      <c r="V13" s="664"/>
      <c r="W13" s="662">
        <v>70</v>
      </c>
      <c r="X13" s="663"/>
      <c r="Y13" s="663"/>
      <c r="Z13" s="663"/>
      <c r="AA13" s="663"/>
      <c r="AB13" s="663"/>
      <c r="AC13" s="664"/>
      <c r="AD13" s="662">
        <v>61</v>
      </c>
      <c r="AE13" s="663"/>
      <c r="AF13" s="663"/>
      <c r="AG13" s="663"/>
      <c r="AH13" s="663"/>
      <c r="AI13" s="663"/>
      <c r="AJ13" s="664"/>
      <c r="AK13" s="662">
        <v>53</v>
      </c>
      <c r="AL13" s="663"/>
      <c r="AM13" s="663"/>
      <c r="AN13" s="663"/>
      <c r="AO13" s="663"/>
      <c r="AP13" s="663"/>
      <c r="AQ13" s="664"/>
      <c r="AR13" s="924">
        <v>138</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568</v>
      </c>
      <c r="Q14" s="663"/>
      <c r="R14" s="663"/>
      <c r="S14" s="663"/>
      <c r="T14" s="663"/>
      <c r="U14" s="663"/>
      <c r="V14" s="664"/>
      <c r="W14" s="662" t="s">
        <v>569</v>
      </c>
      <c r="X14" s="663"/>
      <c r="Y14" s="663"/>
      <c r="Z14" s="663"/>
      <c r="AA14" s="663"/>
      <c r="AB14" s="663"/>
      <c r="AC14" s="664"/>
      <c r="AD14" s="662" t="s">
        <v>570</v>
      </c>
      <c r="AE14" s="663"/>
      <c r="AF14" s="663"/>
      <c r="AG14" s="663"/>
      <c r="AH14" s="663"/>
      <c r="AI14" s="663"/>
      <c r="AJ14" s="664"/>
      <c r="AK14" s="662" t="s">
        <v>571</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569</v>
      </c>
      <c r="Q15" s="663"/>
      <c r="R15" s="663"/>
      <c r="S15" s="663"/>
      <c r="T15" s="663"/>
      <c r="U15" s="663"/>
      <c r="V15" s="664"/>
      <c r="W15" s="662" t="s">
        <v>570</v>
      </c>
      <c r="X15" s="663"/>
      <c r="Y15" s="663"/>
      <c r="Z15" s="663"/>
      <c r="AA15" s="663"/>
      <c r="AB15" s="663"/>
      <c r="AC15" s="664"/>
      <c r="AD15" s="662">
        <v>16</v>
      </c>
      <c r="AE15" s="663"/>
      <c r="AF15" s="663"/>
      <c r="AG15" s="663"/>
      <c r="AH15" s="663"/>
      <c r="AI15" s="663"/>
      <c r="AJ15" s="664"/>
      <c r="AK15" s="662">
        <v>18</v>
      </c>
      <c r="AL15" s="663"/>
      <c r="AM15" s="663"/>
      <c r="AN15" s="663"/>
      <c r="AO15" s="663"/>
      <c r="AP15" s="663"/>
      <c r="AQ15" s="664"/>
      <c r="AR15" s="662" t="s">
        <v>675</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569</v>
      </c>
      <c r="Q16" s="663"/>
      <c r="R16" s="663"/>
      <c r="S16" s="663"/>
      <c r="T16" s="663"/>
      <c r="U16" s="663"/>
      <c r="V16" s="664"/>
      <c r="W16" s="662">
        <v>-16</v>
      </c>
      <c r="X16" s="663"/>
      <c r="Y16" s="663"/>
      <c r="Z16" s="663"/>
      <c r="AA16" s="663"/>
      <c r="AB16" s="663"/>
      <c r="AC16" s="664"/>
      <c r="AD16" s="662">
        <v>-18</v>
      </c>
      <c r="AE16" s="663"/>
      <c r="AF16" s="663"/>
      <c r="AG16" s="663"/>
      <c r="AH16" s="663"/>
      <c r="AI16" s="663"/>
      <c r="AJ16" s="664"/>
      <c r="AK16" s="662" t="s">
        <v>569</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569</v>
      </c>
      <c r="Q17" s="663"/>
      <c r="R17" s="663"/>
      <c r="S17" s="663"/>
      <c r="T17" s="663"/>
      <c r="U17" s="663"/>
      <c r="V17" s="664"/>
      <c r="W17" s="662" t="s">
        <v>570</v>
      </c>
      <c r="X17" s="663"/>
      <c r="Y17" s="663"/>
      <c r="Z17" s="663"/>
      <c r="AA17" s="663"/>
      <c r="AB17" s="663"/>
      <c r="AC17" s="664"/>
      <c r="AD17" s="662" t="s">
        <v>569</v>
      </c>
      <c r="AE17" s="663"/>
      <c r="AF17" s="663"/>
      <c r="AG17" s="663"/>
      <c r="AH17" s="663"/>
      <c r="AI17" s="663"/>
      <c r="AJ17" s="664"/>
      <c r="AK17" s="662" t="s">
        <v>569</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26</v>
      </c>
      <c r="Q18" s="884"/>
      <c r="R18" s="884"/>
      <c r="S18" s="884"/>
      <c r="T18" s="884"/>
      <c r="U18" s="884"/>
      <c r="V18" s="885"/>
      <c r="W18" s="883">
        <f>SUM(W13:AC17)</f>
        <v>54</v>
      </c>
      <c r="X18" s="884"/>
      <c r="Y18" s="884"/>
      <c r="Z18" s="884"/>
      <c r="AA18" s="884"/>
      <c r="AB18" s="884"/>
      <c r="AC18" s="885"/>
      <c r="AD18" s="883">
        <f>SUM(AD13:AJ17)</f>
        <v>59</v>
      </c>
      <c r="AE18" s="884"/>
      <c r="AF18" s="884"/>
      <c r="AG18" s="884"/>
      <c r="AH18" s="884"/>
      <c r="AI18" s="884"/>
      <c r="AJ18" s="885"/>
      <c r="AK18" s="883">
        <f>SUM(AK13:AQ17)</f>
        <v>71</v>
      </c>
      <c r="AL18" s="884"/>
      <c r="AM18" s="884"/>
      <c r="AN18" s="884"/>
      <c r="AO18" s="884"/>
      <c r="AP18" s="884"/>
      <c r="AQ18" s="885"/>
      <c r="AR18" s="883">
        <f>SUM(AR13:AX17)</f>
        <v>138</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10</v>
      </c>
      <c r="Q19" s="663"/>
      <c r="R19" s="663"/>
      <c r="S19" s="663"/>
      <c r="T19" s="663"/>
      <c r="U19" s="663"/>
      <c r="V19" s="664"/>
      <c r="W19" s="662">
        <v>21</v>
      </c>
      <c r="X19" s="663"/>
      <c r="Y19" s="663"/>
      <c r="Z19" s="663"/>
      <c r="AA19" s="663"/>
      <c r="AB19" s="663"/>
      <c r="AC19" s="664"/>
      <c r="AD19" s="662">
        <v>12</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0.38461538461538464</v>
      </c>
      <c r="Q20" s="318"/>
      <c r="R20" s="318"/>
      <c r="S20" s="318"/>
      <c r="T20" s="318"/>
      <c r="U20" s="318"/>
      <c r="V20" s="318"/>
      <c r="W20" s="318">
        <f t="shared" ref="W20" si="0">IF(W18=0, "-", SUM(W19)/W18)</f>
        <v>0.3888888888888889</v>
      </c>
      <c r="X20" s="318"/>
      <c r="Y20" s="318"/>
      <c r="Z20" s="318"/>
      <c r="AA20" s="318"/>
      <c r="AB20" s="318"/>
      <c r="AC20" s="318"/>
      <c r="AD20" s="318">
        <f t="shared" ref="AD20" si="1">IF(AD18=0, "-", SUM(AD19)/AD18)</f>
        <v>0.20338983050847459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84"/>
      <c r="G21" s="316" t="s">
        <v>355</v>
      </c>
      <c r="H21" s="317"/>
      <c r="I21" s="317"/>
      <c r="J21" s="317"/>
      <c r="K21" s="317"/>
      <c r="L21" s="317"/>
      <c r="M21" s="317"/>
      <c r="N21" s="317"/>
      <c r="O21" s="317"/>
      <c r="P21" s="318">
        <f>IF(P19=0, "-", SUM(P19)/SUM(P13,P14))</f>
        <v>0.38461538461538464</v>
      </c>
      <c r="Q21" s="318"/>
      <c r="R21" s="318"/>
      <c r="S21" s="318"/>
      <c r="T21" s="318"/>
      <c r="U21" s="318"/>
      <c r="V21" s="318"/>
      <c r="W21" s="318">
        <f t="shared" ref="W21" si="2">IF(W19=0, "-", SUM(W19)/SUM(W13,W14))</f>
        <v>0.3</v>
      </c>
      <c r="X21" s="318"/>
      <c r="Y21" s="318"/>
      <c r="Z21" s="318"/>
      <c r="AA21" s="318"/>
      <c r="AB21" s="318"/>
      <c r="AC21" s="318"/>
      <c r="AD21" s="318">
        <f t="shared" ref="AD21" si="3">IF(AD19=0, "-", SUM(AD19)/SUM(AD13,AD14))</f>
        <v>0.19672131147540983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51" t="s">
        <v>430</v>
      </c>
      <c r="B22" s="952"/>
      <c r="C22" s="952"/>
      <c r="D22" s="952"/>
      <c r="E22" s="952"/>
      <c r="F22" s="953"/>
      <c r="G22" s="989" t="s">
        <v>334</v>
      </c>
      <c r="H22" s="222"/>
      <c r="I22" s="222"/>
      <c r="J22" s="222"/>
      <c r="K22" s="222"/>
      <c r="L22" s="222"/>
      <c r="M22" s="222"/>
      <c r="N22" s="222"/>
      <c r="O22" s="223"/>
      <c r="P22" s="940" t="s">
        <v>431</v>
      </c>
      <c r="Q22" s="222"/>
      <c r="R22" s="222"/>
      <c r="S22" s="222"/>
      <c r="T22" s="222"/>
      <c r="U22" s="222"/>
      <c r="V22" s="223"/>
      <c r="W22" s="940" t="s">
        <v>432</v>
      </c>
      <c r="X22" s="222"/>
      <c r="Y22" s="222"/>
      <c r="Z22" s="222"/>
      <c r="AA22" s="222"/>
      <c r="AB22" s="222"/>
      <c r="AC22" s="223"/>
      <c r="AD22" s="940" t="s">
        <v>333</v>
      </c>
      <c r="AE22" s="222"/>
      <c r="AF22" s="222"/>
      <c r="AG22" s="222"/>
      <c r="AH22" s="222"/>
      <c r="AI22" s="222"/>
      <c r="AJ22" s="222"/>
      <c r="AK22" s="222"/>
      <c r="AL22" s="222"/>
      <c r="AM22" s="222"/>
      <c r="AN22" s="222"/>
      <c r="AO22" s="222"/>
      <c r="AP22" s="222"/>
      <c r="AQ22" s="222"/>
      <c r="AR22" s="222"/>
      <c r="AS22" s="222"/>
      <c r="AT22" s="222"/>
      <c r="AU22" s="222"/>
      <c r="AV22" s="222"/>
      <c r="AW22" s="222"/>
      <c r="AX22" s="960"/>
    </row>
    <row r="23" spans="1:50" ht="25.5" customHeight="1" x14ac:dyDescent="0.15">
      <c r="A23" s="954"/>
      <c r="B23" s="955"/>
      <c r="C23" s="955"/>
      <c r="D23" s="955"/>
      <c r="E23" s="955"/>
      <c r="F23" s="956"/>
      <c r="G23" s="990" t="s">
        <v>572</v>
      </c>
      <c r="H23" s="991"/>
      <c r="I23" s="991"/>
      <c r="J23" s="991"/>
      <c r="K23" s="991"/>
      <c r="L23" s="991"/>
      <c r="M23" s="991"/>
      <c r="N23" s="991"/>
      <c r="O23" s="992"/>
      <c r="P23" s="924">
        <v>41</v>
      </c>
      <c r="Q23" s="925"/>
      <c r="R23" s="925"/>
      <c r="S23" s="925"/>
      <c r="T23" s="925"/>
      <c r="U23" s="925"/>
      <c r="V23" s="941"/>
      <c r="W23" s="924">
        <v>112</v>
      </c>
      <c r="X23" s="925"/>
      <c r="Y23" s="925"/>
      <c r="Z23" s="925"/>
      <c r="AA23" s="925"/>
      <c r="AB23" s="925"/>
      <c r="AC23" s="941"/>
      <c r="AD23" s="961" t="s">
        <v>670</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573</v>
      </c>
      <c r="H24" s="943"/>
      <c r="I24" s="943"/>
      <c r="J24" s="943"/>
      <c r="K24" s="943"/>
      <c r="L24" s="943"/>
      <c r="M24" s="943"/>
      <c r="N24" s="943"/>
      <c r="O24" s="944"/>
      <c r="P24" s="662">
        <v>11</v>
      </c>
      <c r="Q24" s="663"/>
      <c r="R24" s="663"/>
      <c r="S24" s="663"/>
      <c r="T24" s="663"/>
      <c r="U24" s="663"/>
      <c r="V24" s="664"/>
      <c r="W24" s="662">
        <v>11</v>
      </c>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45" t="s">
        <v>338</v>
      </c>
      <c r="H28" s="946"/>
      <c r="I28" s="946"/>
      <c r="J28" s="946"/>
      <c r="K28" s="946"/>
      <c r="L28" s="946"/>
      <c r="M28" s="946"/>
      <c r="N28" s="946"/>
      <c r="O28" s="947"/>
      <c r="P28" s="883">
        <f>P29-SUM(P23:P27)</f>
        <v>1</v>
      </c>
      <c r="Q28" s="884"/>
      <c r="R28" s="884"/>
      <c r="S28" s="884"/>
      <c r="T28" s="884"/>
      <c r="U28" s="884"/>
      <c r="V28" s="885"/>
      <c r="W28" s="883">
        <f>W29-SUM(W23:W27)</f>
        <v>15</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335</v>
      </c>
      <c r="H29" s="949"/>
      <c r="I29" s="949"/>
      <c r="J29" s="949"/>
      <c r="K29" s="949"/>
      <c r="L29" s="949"/>
      <c r="M29" s="949"/>
      <c r="N29" s="949"/>
      <c r="O29" s="950"/>
      <c r="P29" s="662">
        <f>AK13</f>
        <v>53</v>
      </c>
      <c r="Q29" s="663"/>
      <c r="R29" s="663"/>
      <c r="S29" s="663"/>
      <c r="T29" s="663"/>
      <c r="U29" s="663"/>
      <c r="V29" s="664"/>
      <c r="W29" s="972">
        <f>AR13</f>
        <v>138</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6" t="s">
        <v>350</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394</v>
      </c>
      <c r="AF30" s="864"/>
      <c r="AG30" s="864"/>
      <c r="AH30" s="865"/>
      <c r="AI30" s="863" t="s">
        <v>416</v>
      </c>
      <c r="AJ30" s="864"/>
      <c r="AK30" s="864"/>
      <c r="AL30" s="865"/>
      <c r="AM30" s="920" t="s">
        <v>421</v>
      </c>
      <c r="AN30" s="920"/>
      <c r="AO30" s="920"/>
      <c r="AP30" s="863"/>
      <c r="AQ30" s="772" t="s">
        <v>235</v>
      </c>
      <c r="AR30" s="773"/>
      <c r="AS30" s="773"/>
      <c r="AT30" s="774"/>
      <c r="AU30" s="779" t="s">
        <v>134</v>
      </c>
      <c r="AV30" s="779"/>
      <c r="AW30" s="779"/>
      <c r="AX30" s="921"/>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2" t="s">
        <v>569</v>
      </c>
      <c r="AR31" s="201"/>
      <c r="AS31" s="134" t="s">
        <v>236</v>
      </c>
      <c r="AT31" s="135"/>
      <c r="AU31" s="200">
        <v>2</v>
      </c>
      <c r="AV31" s="200"/>
      <c r="AW31" s="400" t="s">
        <v>181</v>
      </c>
      <c r="AX31" s="401"/>
    </row>
    <row r="32" spans="1:50" ht="23.25" customHeight="1" x14ac:dyDescent="0.15">
      <c r="A32" s="405"/>
      <c r="B32" s="403"/>
      <c r="C32" s="403"/>
      <c r="D32" s="403"/>
      <c r="E32" s="403"/>
      <c r="F32" s="404"/>
      <c r="G32" s="566" t="s">
        <v>574</v>
      </c>
      <c r="H32" s="567"/>
      <c r="I32" s="567"/>
      <c r="J32" s="567"/>
      <c r="K32" s="567"/>
      <c r="L32" s="567"/>
      <c r="M32" s="567"/>
      <c r="N32" s="567"/>
      <c r="O32" s="568"/>
      <c r="P32" s="106" t="s">
        <v>575</v>
      </c>
      <c r="Q32" s="106"/>
      <c r="R32" s="106"/>
      <c r="S32" s="106"/>
      <c r="T32" s="106"/>
      <c r="U32" s="106"/>
      <c r="V32" s="106"/>
      <c r="W32" s="106"/>
      <c r="X32" s="107"/>
      <c r="Y32" s="476" t="s">
        <v>12</v>
      </c>
      <c r="Z32" s="536"/>
      <c r="AA32" s="537"/>
      <c r="AB32" s="466" t="s">
        <v>576</v>
      </c>
      <c r="AC32" s="466"/>
      <c r="AD32" s="466"/>
      <c r="AE32" s="218">
        <v>2</v>
      </c>
      <c r="AF32" s="219"/>
      <c r="AG32" s="219"/>
      <c r="AH32" s="219"/>
      <c r="AI32" s="218">
        <v>2</v>
      </c>
      <c r="AJ32" s="219"/>
      <c r="AK32" s="219"/>
      <c r="AL32" s="219"/>
      <c r="AM32" s="218">
        <v>2</v>
      </c>
      <c r="AN32" s="219"/>
      <c r="AO32" s="219"/>
      <c r="AP32" s="219"/>
      <c r="AQ32" s="342" t="s">
        <v>568</v>
      </c>
      <c r="AR32" s="208"/>
      <c r="AS32" s="208"/>
      <c r="AT32" s="343"/>
      <c r="AU32" s="219" t="s">
        <v>577</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528" t="s">
        <v>576</v>
      </c>
      <c r="AC33" s="528"/>
      <c r="AD33" s="528"/>
      <c r="AE33" s="218">
        <v>2</v>
      </c>
      <c r="AF33" s="219"/>
      <c r="AG33" s="219"/>
      <c r="AH33" s="219"/>
      <c r="AI33" s="218">
        <v>2</v>
      </c>
      <c r="AJ33" s="219"/>
      <c r="AK33" s="219"/>
      <c r="AL33" s="219"/>
      <c r="AM33" s="218">
        <v>2</v>
      </c>
      <c r="AN33" s="219"/>
      <c r="AO33" s="219"/>
      <c r="AP33" s="219"/>
      <c r="AQ33" s="342" t="s">
        <v>571</v>
      </c>
      <c r="AR33" s="208"/>
      <c r="AS33" s="208"/>
      <c r="AT33" s="343"/>
      <c r="AU33" s="219">
        <v>2</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v>100</v>
      </c>
      <c r="AF34" s="219"/>
      <c r="AG34" s="219"/>
      <c r="AH34" s="219"/>
      <c r="AI34" s="218">
        <v>100</v>
      </c>
      <c r="AJ34" s="219"/>
      <c r="AK34" s="219"/>
      <c r="AL34" s="219"/>
      <c r="AM34" s="218">
        <v>100</v>
      </c>
      <c r="AN34" s="219"/>
      <c r="AO34" s="219"/>
      <c r="AP34" s="219"/>
      <c r="AQ34" s="342" t="s">
        <v>571</v>
      </c>
      <c r="AR34" s="208"/>
      <c r="AS34" s="208"/>
      <c r="AT34" s="343"/>
      <c r="AU34" s="219" t="s">
        <v>577</v>
      </c>
      <c r="AV34" s="219"/>
      <c r="AW34" s="219"/>
      <c r="AX34" s="221"/>
    </row>
    <row r="35" spans="1:50" ht="23.25" customHeight="1" x14ac:dyDescent="0.15">
      <c r="A35" s="226" t="s">
        <v>382</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x14ac:dyDescent="0.15">
      <c r="A37" s="775" t="s">
        <v>350</v>
      </c>
      <c r="B37" s="776"/>
      <c r="C37" s="776"/>
      <c r="D37" s="776"/>
      <c r="E37" s="776"/>
      <c r="F37" s="777"/>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394</v>
      </c>
      <c r="AF37" s="245"/>
      <c r="AG37" s="245"/>
      <c r="AH37" s="246"/>
      <c r="AI37" s="244" t="s">
        <v>392</v>
      </c>
      <c r="AJ37" s="245"/>
      <c r="AK37" s="245"/>
      <c r="AL37" s="246"/>
      <c r="AM37" s="250" t="s">
        <v>421</v>
      </c>
      <c r="AN37" s="250"/>
      <c r="AO37" s="250"/>
      <c r="AP37" s="250"/>
      <c r="AQ37" s="152" t="s">
        <v>235</v>
      </c>
      <c r="AR37" s="153"/>
      <c r="AS37" s="153"/>
      <c r="AT37" s="154"/>
      <c r="AU37" s="416" t="s">
        <v>134</v>
      </c>
      <c r="AV37" s="416"/>
      <c r="AW37" s="416"/>
      <c r="AX37" s="915"/>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2"/>
      <c r="AR38" s="201"/>
      <c r="AS38" s="134" t="s">
        <v>236</v>
      </c>
      <c r="AT38" s="135"/>
      <c r="AU38" s="200"/>
      <c r="AV38" s="200"/>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6" t="s">
        <v>12</v>
      </c>
      <c r="Z39" s="536"/>
      <c r="AA39" s="537"/>
      <c r="AB39" s="466"/>
      <c r="AC39" s="466"/>
      <c r="AD39" s="466"/>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c r="AC40" s="528"/>
      <c r="AD40" s="528"/>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x14ac:dyDescent="0.15">
      <c r="A42" s="226" t="s">
        <v>382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350</v>
      </c>
      <c r="B44" s="776"/>
      <c r="C44" s="776"/>
      <c r="D44" s="776"/>
      <c r="E44" s="776"/>
      <c r="F44" s="777"/>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394</v>
      </c>
      <c r="AF44" s="245"/>
      <c r="AG44" s="245"/>
      <c r="AH44" s="246"/>
      <c r="AI44" s="244" t="s">
        <v>392</v>
      </c>
      <c r="AJ44" s="245"/>
      <c r="AK44" s="245"/>
      <c r="AL44" s="246"/>
      <c r="AM44" s="250" t="s">
        <v>421</v>
      </c>
      <c r="AN44" s="250"/>
      <c r="AO44" s="250"/>
      <c r="AP44" s="250"/>
      <c r="AQ44" s="152" t="s">
        <v>235</v>
      </c>
      <c r="AR44" s="153"/>
      <c r="AS44" s="153"/>
      <c r="AT44" s="154"/>
      <c r="AU44" s="416" t="s">
        <v>134</v>
      </c>
      <c r="AV44" s="416"/>
      <c r="AW44" s="416"/>
      <c r="AX44" s="915"/>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2"/>
      <c r="AR45" s="201"/>
      <c r="AS45" s="134" t="s">
        <v>236</v>
      </c>
      <c r="AT45" s="135"/>
      <c r="AU45" s="200"/>
      <c r="AV45" s="200"/>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x14ac:dyDescent="0.15">
      <c r="A49" s="226" t="s">
        <v>382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350</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394</v>
      </c>
      <c r="AF51" s="245"/>
      <c r="AG51" s="245"/>
      <c r="AH51" s="246"/>
      <c r="AI51" s="244" t="s">
        <v>392</v>
      </c>
      <c r="AJ51" s="245"/>
      <c r="AK51" s="245"/>
      <c r="AL51" s="246"/>
      <c r="AM51" s="250" t="s">
        <v>421</v>
      </c>
      <c r="AN51" s="250"/>
      <c r="AO51" s="250"/>
      <c r="AP51" s="250"/>
      <c r="AQ51" s="152" t="s">
        <v>235</v>
      </c>
      <c r="AR51" s="153"/>
      <c r="AS51" s="153"/>
      <c r="AT51" s="154"/>
      <c r="AU51" s="929" t="s">
        <v>134</v>
      </c>
      <c r="AV51" s="929"/>
      <c r="AW51" s="929"/>
      <c r="AX51" s="930"/>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2"/>
      <c r="AR52" s="201"/>
      <c r="AS52" s="134" t="s">
        <v>236</v>
      </c>
      <c r="AT52" s="135"/>
      <c r="AU52" s="200"/>
      <c r="AV52" s="200"/>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6" t="s">
        <v>14</v>
      </c>
      <c r="AC55" s="596"/>
      <c r="AD55" s="59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x14ac:dyDescent="0.15">
      <c r="A56" s="226" t="s">
        <v>382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350</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394</v>
      </c>
      <c r="AF58" s="245"/>
      <c r="AG58" s="245"/>
      <c r="AH58" s="246"/>
      <c r="AI58" s="244" t="s">
        <v>392</v>
      </c>
      <c r="AJ58" s="245"/>
      <c r="AK58" s="245"/>
      <c r="AL58" s="246"/>
      <c r="AM58" s="250" t="s">
        <v>421</v>
      </c>
      <c r="AN58" s="250"/>
      <c r="AO58" s="250"/>
      <c r="AP58" s="250"/>
      <c r="AQ58" s="152" t="s">
        <v>235</v>
      </c>
      <c r="AR58" s="153"/>
      <c r="AS58" s="153"/>
      <c r="AT58" s="154"/>
      <c r="AU58" s="929" t="s">
        <v>134</v>
      </c>
      <c r="AV58" s="929"/>
      <c r="AW58" s="929"/>
      <c r="AX58" s="930"/>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2"/>
      <c r="AR59" s="201"/>
      <c r="AS59" s="134" t="s">
        <v>236</v>
      </c>
      <c r="AT59" s="135"/>
      <c r="AU59" s="200"/>
      <c r="AV59" s="200"/>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x14ac:dyDescent="0.15">
      <c r="A63" s="226" t="s">
        <v>382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351</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346</v>
      </c>
      <c r="X65" s="493"/>
      <c r="Y65" s="496"/>
      <c r="Z65" s="496"/>
      <c r="AA65" s="497"/>
      <c r="AB65" s="238" t="s">
        <v>11</v>
      </c>
      <c r="AC65" s="239"/>
      <c r="AD65" s="240"/>
      <c r="AE65" s="244" t="s">
        <v>394</v>
      </c>
      <c r="AF65" s="245"/>
      <c r="AG65" s="245"/>
      <c r="AH65" s="246"/>
      <c r="AI65" s="244" t="s">
        <v>392</v>
      </c>
      <c r="AJ65" s="245"/>
      <c r="AK65" s="245"/>
      <c r="AL65" s="246"/>
      <c r="AM65" s="250" t="s">
        <v>421</v>
      </c>
      <c r="AN65" s="250"/>
      <c r="AO65" s="250"/>
      <c r="AP65" s="250"/>
      <c r="AQ65" s="238" t="s">
        <v>235</v>
      </c>
      <c r="AR65" s="239"/>
      <c r="AS65" s="239"/>
      <c r="AT65" s="240"/>
      <c r="AU65" s="252" t="s">
        <v>134</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349</v>
      </c>
      <c r="AX66" s="254"/>
    </row>
    <row r="67" spans="1:50" ht="23.25" hidden="1" customHeight="1" x14ac:dyDescent="0.15">
      <c r="A67" s="480"/>
      <c r="B67" s="481"/>
      <c r="C67" s="481"/>
      <c r="D67" s="481"/>
      <c r="E67" s="481"/>
      <c r="F67" s="48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356</v>
      </c>
      <c r="B70" s="481"/>
      <c r="C70" s="481"/>
      <c r="D70" s="481"/>
      <c r="E70" s="481"/>
      <c r="F70" s="482"/>
      <c r="G70" s="256" t="s">
        <v>238</v>
      </c>
      <c r="H70" s="307"/>
      <c r="I70" s="307"/>
      <c r="J70" s="307"/>
      <c r="K70" s="307"/>
      <c r="L70" s="307"/>
      <c r="M70" s="307"/>
      <c r="N70" s="307"/>
      <c r="O70" s="307"/>
      <c r="P70" s="307"/>
      <c r="Q70" s="307"/>
      <c r="R70" s="307"/>
      <c r="S70" s="307"/>
      <c r="T70" s="307"/>
      <c r="U70" s="307"/>
      <c r="V70" s="307"/>
      <c r="W70" s="310" t="s">
        <v>371</v>
      </c>
      <c r="X70" s="311"/>
      <c r="Y70" s="270" t="s">
        <v>12</v>
      </c>
      <c r="Z70" s="270"/>
      <c r="AA70" s="271"/>
      <c r="AB70" s="272" t="s">
        <v>372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351</v>
      </c>
      <c r="B73" s="512"/>
      <c r="C73" s="512"/>
      <c r="D73" s="512"/>
      <c r="E73" s="512"/>
      <c r="F73" s="513"/>
      <c r="G73" s="584"/>
      <c r="H73" s="131" t="s">
        <v>146</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4" t="s">
        <v>394</v>
      </c>
      <c r="AF73" s="245"/>
      <c r="AG73" s="245"/>
      <c r="AH73" s="246"/>
      <c r="AI73" s="244" t="s">
        <v>392</v>
      </c>
      <c r="AJ73" s="245"/>
      <c r="AK73" s="245"/>
      <c r="AL73" s="246"/>
      <c r="AM73" s="250" t="s">
        <v>421</v>
      </c>
      <c r="AN73" s="250"/>
      <c r="AO73" s="250"/>
      <c r="AP73" s="250"/>
      <c r="AQ73" s="160" t="s">
        <v>235</v>
      </c>
      <c r="AR73" s="131"/>
      <c r="AS73" s="131"/>
      <c r="AT73" s="132"/>
      <c r="AU73" s="136" t="s">
        <v>134</v>
      </c>
      <c r="AV73" s="137"/>
      <c r="AW73" s="137"/>
      <c r="AX73" s="138"/>
    </row>
    <row r="74" spans="1:50" ht="18.75" hidden="1" customHeight="1" x14ac:dyDescent="0.15">
      <c r="A74" s="514"/>
      <c r="B74" s="515"/>
      <c r="C74" s="515"/>
      <c r="D74" s="515"/>
      <c r="E74" s="515"/>
      <c r="F74" s="516"/>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2"/>
      <c r="AR74" s="201"/>
      <c r="AS74" s="134" t="s">
        <v>236</v>
      </c>
      <c r="AT74" s="135"/>
      <c r="AU74" s="592"/>
      <c r="AV74" s="201"/>
      <c r="AW74" s="134" t="s">
        <v>181</v>
      </c>
      <c r="AX74" s="196"/>
    </row>
    <row r="75" spans="1:50" ht="23.25" hidden="1" customHeight="1" x14ac:dyDescent="0.15">
      <c r="A75" s="514"/>
      <c r="B75" s="515"/>
      <c r="C75" s="515"/>
      <c r="D75" s="515"/>
      <c r="E75" s="515"/>
      <c r="F75" s="516"/>
      <c r="G75" s="614"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x14ac:dyDescent="0.15">
      <c r="A76" s="514"/>
      <c r="B76" s="515"/>
      <c r="C76" s="515"/>
      <c r="D76" s="515"/>
      <c r="E76" s="515"/>
      <c r="F76" s="516"/>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x14ac:dyDescent="0.15">
      <c r="A77" s="514"/>
      <c r="B77" s="515"/>
      <c r="C77" s="515"/>
      <c r="D77" s="515"/>
      <c r="E77" s="515"/>
      <c r="F77" s="516"/>
      <c r="G77" s="616"/>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5"/>
      <c r="AF77" s="896"/>
      <c r="AG77" s="896"/>
      <c r="AH77" s="896"/>
      <c r="AI77" s="895"/>
      <c r="AJ77" s="896"/>
      <c r="AK77" s="896"/>
      <c r="AL77" s="896"/>
      <c r="AM77" s="895"/>
      <c r="AN77" s="896"/>
      <c r="AO77" s="896"/>
      <c r="AP77" s="896"/>
      <c r="AQ77" s="342"/>
      <c r="AR77" s="208"/>
      <c r="AS77" s="208"/>
      <c r="AT77" s="343"/>
      <c r="AU77" s="219"/>
      <c r="AV77" s="219"/>
      <c r="AW77" s="219"/>
      <c r="AX77" s="221"/>
    </row>
    <row r="78" spans="1:50" ht="69.75" hidden="1" customHeight="1" x14ac:dyDescent="0.15">
      <c r="A78" s="336" t="s">
        <v>385</v>
      </c>
      <c r="B78" s="337"/>
      <c r="C78" s="337"/>
      <c r="D78" s="337"/>
      <c r="E78" s="334" t="s">
        <v>329</v>
      </c>
      <c r="F78" s="335"/>
      <c r="G78" s="56" t="s">
        <v>238</v>
      </c>
      <c r="H78" s="589"/>
      <c r="I78" s="590"/>
      <c r="J78" s="590"/>
      <c r="K78" s="590"/>
      <c r="L78" s="590"/>
      <c r="M78" s="590"/>
      <c r="N78" s="590"/>
      <c r="O78" s="591"/>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345</v>
      </c>
      <c r="AP79" s="279"/>
      <c r="AQ79" s="279"/>
      <c r="AR79" s="80" t="s">
        <v>343</v>
      </c>
      <c r="AS79" s="278"/>
      <c r="AT79" s="279"/>
      <c r="AU79" s="279"/>
      <c r="AV79" s="279"/>
      <c r="AW79" s="279"/>
      <c r="AX79" s="985"/>
    </row>
    <row r="80" spans="1:50" ht="18.75" hidden="1" customHeight="1" x14ac:dyDescent="0.15">
      <c r="A80" s="869" t="s">
        <v>147</v>
      </c>
      <c r="B80" s="529" t="s">
        <v>342</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394</v>
      </c>
      <c r="AF85" s="245"/>
      <c r="AG85" s="245"/>
      <c r="AH85" s="246"/>
      <c r="AI85" s="244" t="s">
        <v>392</v>
      </c>
      <c r="AJ85" s="245"/>
      <c r="AK85" s="245"/>
      <c r="AL85" s="246"/>
      <c r="AM85" s="250" t="s">
        <v>421</v>
      </c>
      <c r="AN85" s="250"/>
      <c r="AO85" s="250"/>
      <c r="AP85" s="250"/>
      <c r="AQ85" s="160" t="s">
        <v>235</v>
      </c>
      <c r="AR85" s="131"/>
      <c r="AS85" s="131"/>
      <c r="AT85" s="132"/>
      <c r="AU85" s="538" t="s">
        <v>134</v>
      </c>
      <c r="AV85" s="538"/>
      <c r="AW85" s="538"/>
      <c r="AX85" s="539"/>
      <c r="AY85" s="10"/>
      <c r="AZ85" s="10"/>
      <c r="BA85" s="10"/>
      <c r="BB85" s="10"/>
      <c r="BC85" s="10"/>
    </row>
    <row r="86" spans="1:60" ht="18.75" hidden="1" customHeight="1" x14ac:dyDescent="0.15">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0" t="s">
        <v>181</v>
      </c>
      <c r="AX86" s="401"/>
      <c r="AY86" s="10"/>
      <c r="AZ86" s="10"/>
      <c r="BA86" s="10"/>
      <c r="BB86" s="10"/>
      <c r="BC86" s="10"/>
      <c r="BD86" s="10"/>
      <c r="BE86" s="10"/>
      <c r="BF86" s="10"/>
      <c r="BG86" s="10"/>
      <c r="BH86" s="10"/>
    </row>
    <row r="87" spans="1:60" ht="23.25" hidden="1" customHeight="1" x14ac:dyDescent="0.15">
      <c r="A87" s="870"/>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3" t="s">
        <v>62</v>
      </c>
      <c r="Z87" s="564"/>
      <c r="AA87" s="565"/>
      <c r="AB87" s="466"/>
      <c r="AC87" s="466"/>
      <c r="AD87" s="466"/>
      <c r="AE87" s="218"/>
      <c r="AF87" s="219"/>
      <c r="AG87" s="219"/>
      <c r="AH87" s="219"/>
      <c r="AI87" s="218"/>
      <c r="AJ87" s="219"/>
      <c r="AK87" s="219"/>
      <c r="AL87" s="219"/>
      <c r="AM87" s="218"/>
      <c r="AN87" s="219"/>
      <c r="AO87" s="219"/>
      <c r="AP87" s="219"/>
      <c r="AQ87" s="342"/>
      <c r="AR87" s="208"/>
      <c r="AS87" s="208"/>
      <c r="AT87" s="343"/>
      <c r="AU87" s="219"/>
      <c r="AV87" s="219"/>
      <c r="AW87" s="219"/>
      <c r="AX87" s="221"/>
    </row>
    <row r="88" spans="1:60" ht="23.25" hidden="1" customHeight="1" x14ac:dyDescent="0.15">
      <c r="A88" s="870"/>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8"/>
      <c r="AS88" s="208"/>
      <c r="AT88" s="343"/>
      <c r="AU88" s="219"/>
      <c r="AV88" s="219"/>
      <c r="AW88" s="219"/>
      <c r="AX88" s="221"/>
      <c r="AY88" s="10"/>
      <c r="AZ88" s="10"/>
      <c r="BA88" s="10"/>
      <c r="BB88" s="10"/>
      <c r="BC88" s="10"/>
    </row>
    <row r="89" spans="1:60" ht="23.25" hidden="1" customHeight="1" x14ac:dyDescent="0.15">
      <c r="A89" s="870"/>
      <c r="B89" s="534"/>
      <c r="C89" s="534"/>
      <c r="D89" s="534"/>
      <c r="E89" s="534"/>
      <c r="F89" s="535"/>
      <c r="G89" s="111"/>
      <c r="H89" s="112"/>
      <c r="I89" s="112"/>
      <c r="J89" s="112"/>
      <c r="K89" s="112"/>
      <c r="L89" s="112"/>
      <c r="M89" s="112"/>
      <c r="N89" s="112"/>
      <c r="O89" s="113"/>
      <c r="P89" s="177"/>
      <c r="Q89" s="177"/>
      <c r="R89" s="177"/>
      <c r="S89" s="177"/>
      <c r="T89" s="177"/>
      <c r="U89" s="177"/>
      <c r="V89" s="177"/>
      <c r="W89" s="177"/>
      <c r="X89" s="562"/>
      <c r="Y89" s="463" t="s">
        <v>13</v>
      </c>
      <c r="Z89" s="464"/>
      <c r="AA89" s="465"/>
      <c r="AB89" s="596" t="s">
        <v>14</v>
      </c>
      <c r="AC89" s="596"/>
      <c r="AD89" s="596"/>
      <c r="AE89" s="218"/>
      <c r="AF89" s="219"/>
      <c r="AG89" s="219"/>
      <c r="AH89" s="219"/>
      <c r="AI89" s="218"/>
      <c r="AJ89" s="219"/>
      <c r="AK89" s="219"/>
      <c r="AL89" s="219"/>
      <c r="AM89" s="218"/>
      <c r="AN89" s="219"/>
      <c r="AO89" s="219"/>
      <c r="AP89" s="219"/>
      <c r="AQ89" s="342"/>
      <c r="AR89" s="208"/>
      <c r="AS89" s="208"/>
      <c r="AT89" s="343"/>
      <c r="AU89" s="219"/>
      <c r="AV89" s="219"/>
      <c r="AW89" s="219"/>
      <c r="AX89" s="221"/>
      <c r="AY89" s="10"/>
      <c r="AZ89" s="10"/>
      <c r="BA89" s="10"/>
      <c r="BB89" s="10"/>
      <c r="BC89" s="10"/>
      <c r="BD89" s="10"/>
      <c r="BE89" s="10"/>
      <c r="BF89" s="10"/>
      <c r="BG89" s="10"/>
      <c r="BH89" s="10"/>
    </row>
    <row r="90" spans="1:60" ht="18.75" hidden="1" customHeight="1" x14ac:dyDescent="0.15">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394</v>
      </c>
      <c r="AF90" s="245"/>
      <c r="AG90" s="245"/>
      <c r="AH90" s="246"/>
      <c r="AI90" s="244" t="s">
        <v>392</v>
      </c>
      <c r="AJ90" s="245"/>
      <c r="AK90" s="245"/>
      <c r="AL90" s="246"/>
      <c r="AM90" s="250" t="s">
        <v>421</v>
      </c>
      <c r="AN90" s="250"/>
      <c r="AO90" s="250"/>
      <c r="AP90" s="250"/>
      <c r="AQ90" s="160" t="s">
        <v>235</v>
      </c>
      <c r="AR90" s="131"/>
      <c r="AS90" s="131"/>
      <c r="AT90" s="132"/>
      <c r="AU90" s="538" t="s">
        <v>134</v>
      </c>
      <c r="AV90" s="538"/>
      <c r="AW90" s="538"/>
      <c r="AX90" s="539"/>
    </row>
    <row r="91" spans="1:60" ht="18.75" hidden="1" customHeight="1" x14ac:dyDescent="0.15">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0" t="s">
        <v>181</v>
      </c>
      <c r="AX91" s="401"/>
      <c r="AY91" s="10"/>
      <c r="AZ91" s="10"/>
      <c r="BA91" s="10"/>
      <c r="BB91" s="10"/>
      <c r="BC91" s="10"/>
    </row>
    <row r="92" spans="1:60" ht="23.25" hidden="1" customHeight="1" x14ac:dyDescent="0.15">
      <c r="A92" s="870"/>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3" t="s">
        <v>62</v>
      </c>
      <c r="Z92" s="564"/>
      <c r="AA92" s="565"/>
      <c r="AB92" s="466"/>
      <c r="AC92" s="466"/>
      <c r="AD92" s="466"/>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23.25" hidden="1" customHeight="1" x14ac:dyDescent="0.15">
      <c r="A93" s="870"/>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23.25" hidden="1" customHeight="1" x14ac:dyDescent="0.15">
      <c r="A94" s="870"/>
      <c r="B94" s="534"/>
      <c r="C94" s="534"/>
      <c r="D94" s="534"/>
      <c r="E94" s="534"/>
      <c r="F94" s="535"/>
      <c r="G94" s="111"/>
      <c r="H94" s="112"/>
      <c r="I94" s="112"/>
      <c r="J94" s="112"/>
      <c r="K94" s="112"/>
      <c r="L94" s="112"/>
      <c r="M94" s="112"/>
      <c r="N94" s="112"/>
      <c r="O94" s="113"/>
      <c r="P94" s="177"/>
      <c r="Q94" s="177"/>
      <c r="R94" s="177"/>
      <c r="S94" s="177"/>
      <c r="T94" s="177"/>
      <c r="U94" s="177"/>
      <c r="V94" s="177"/>
      <c r="W94" s="177"/>
      <c r="X94" s="562"/>
      <c r="Y94" s="463" t="s">
        <v>13</v>
      </c>
      <c r="Z94" s="464"/>
      <c r="AA94" s="465"/>
      <c r="AB94" s="596" t="s">
        <v>14</v>
      </c>
      <c r="AC94" s="596"/>
      <c r="AD94" s="596"/>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8.75" hidden="1" customHeight="1" x14ac:dyDescent="0.15">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394</v>
      </c>
      <c r="AF95" s="245"/>
      <c r="AG95" s="245"/>
      <c r="AH95" s="246"/>
      <c r="AI95" s="244" t="s">
        <v>392</v>
      </c>
      <c r="AJ95" s="245"/>
      <c r="AK95" s="245"/>
      <c r="AL95" s="246"/>
      <c r="AM95" s="250" t="s">
        <v>421</v>
      </c>
      <c r="AN95" s="250"/>
      <c r="AO95" s="250"/>
      <c r="AP95" s="250"/>
      <c r="AQ95" s="160" t="s">
        <v>235</v>
      </c>
      <c r="AR95" s="131"/>
      <c r="AS95" s="131"/>
      <c r="AT95" s="132"/>
      <c r="AU95" s="538" t="s">
        <v>134</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0" t="s">
        <v>181</v>
      </c>
      <c r="AX96" s="401"/>
    </row>
    <row r="97" spans="1:60" ht="23.25" hidden="1" customHeight="1" x14ac:dyDescent="0.15">
      <c r="A97" s="870"/>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x14ac:dyDescent="0.15">
      <c r="A98" s="870"/>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2"/>
      <c r="H99" s="216"/>
      <c r="I99" s="216"/>
      <c r="J99" s="216"/>
      <c r="K99" s="216"/>
      <c r="L99" s="216"/>
      <c r="M99" s="216"/>
      <c r="N99" s="216"/>
      <c r="O99" s="583"/>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352</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394</v>
      </c>
      <c r="AF100" s="545"/>
      <c r="AG100" s="545"/>
      <c r="AH100" s="546"/>
      <c r="AI100" s="544" t="s">
        <v>414</v>
      </c>
      <c r="AJ100" s="545"/>
      <c r="AK100" s="545"/>
      <c r="AL100" s="546"/>
      <c r="AM100" s="544" t="s">
        <v>421</v>
      </c>
      <c r="AN100" s="545"/>
      <c r="AO100" s="545"/>
      <c r="AP100" s="546"/>
      <c r="AQ100" s="320" t="s">
        <v>434</v>
      </c>
      <c r="AR100" s="321"/>
      <c r="AS100" s="321"/>
      <c r="AT100" s="322"/>
      <c r="AU100" s="320" t="s">
        <v>435</v>
      </c>
      <c r="AV100" s="321"/>
      <c r="AW100" s="321"/>
      <c r="AX100" s="323"/>
    </row>
    <row r="101" spans="1:60" ht="23.25" customHeight="1" x14ac:dyDescent="0.15">
      <c r="A101" s="427"/>
      <c r="B101" s="428"/>
      <c r="C101" s="428"/>
      <c r="D101" s="428"/>
      <c r="E101" s="428"/>
      <c r="F101" s="429"/>
      <c r="G101" s="106" t="s">
        <v>579</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580</v>
      </c>
      <c r="AC101" s="466"/>
      <c r="AD101" s="466"/>
      <c r="AE101" s="218">
        <v>10162</v>
      </c>
      <c r="AF101" s="219"/>
      <c r="AG101" s="219"/>
      <c r="AH101" s="220"/>
      <c r="AI101" s="218">
        <v>10231</v>
      </c>
      <c r="AJ101" s="219"/>
      <c r="AK101" s="219"/>
      <c r="AL101" s="220"/>
      <c r="AM101" s="218">
        <v>10334</v>
      </c>
      <c r="AN101" s="219"/>
      <c r="AO101" s="219"/>
      <c r="AP101" s="220"/>
      <c r="AQ101" s="218" t="s">
        <v>656</v>
      </c>
      <c r="AR101" s="219"/>
      <c r="AS101" s="219"/>
      <c r="AT101" s="220"/>
      <c r="AU101" s="218"/>
      <c r="AV101" s="219"/>
      <c r="AW101" s="219"/>
      <c r="AX101" s="220"/>
    </row>
    <row r="102" spans="1:60" ht="23.25" customHeight="1" x14ac:dyDescent="0.15">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581</v>
      </c>
      <c r="AC102" s="466"/>
      <c r="AD102" s="466"/>
      <c r="AE102" s="423">
        <v>11141</v>
      </c>
      <c r="AF102" s="423"/>
      <c r="AG102" s="423"/>
      <c r="AH102" s="423"/>
      <c r="AI102" s="423">
        <v>11179</v>
      </c>
      <c r="AJ102" s="423"/>
      <c r="AK102" s="423"/>
      <c r="AL102" s="423"/>
      <c r="AM102" s="423">
        <v>11255</v>
      </c>
      <c r="AN102" s="423"/>
      <c r="AO102" s="423"/>
      <c r="AP102" s="423"/>
      <c r="AQ102" s="273">
        <v>11368</v>
      </c>
      <c r="AR102" s="274"/>
      <c r="AS102" s="274"/>
      <c r="AT102" s="319"/>
      <c r="AU102" s="273"/>
      <c r="AV102" s="274"/>
      <c r="AW102" s="274"/>
      <c r="AX102" s="319"/>
    </row>
    <row r="103" spans="1:60" ht="31.5" hidden="1" customHeight="1" x14ac:dyDescent="0.15">
      <c r="A103" s="424" t="s">
        <v>352</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394</v>
      </c>
      <c r="AF103" s="421"/>
      <c r="AG103" s="421"/>
      <c r="AH103" s="422"/>
      <c r="AI103" s="420" t="s">
        <v>392</v>
      </c>
      <c r="AJ103" s="421"/>
      <c r="AK103" s="421"/>
      <c r="AL103" s="422"/>
      <c r="AM103" s="420" t="s">
        <v>421</v>
      </c>
      <c r="AN103" s="421"/>
      <c r="AO103" s="421"/>
      <c r="AP103" s="422"/>
      <c r="AQ103" s="284" t="s">
        <v>434</v>
      </c>
      <c r="AR103" s="285"/>
      <c r="AS103" s="285"/>
      <c r="AT103" s="324"/>
      <c r="AU103" s="284" t="s">
        <v>435</v>
      </c>
      <c r="AV103" s="285"/>
      <c r="AW103" s="285"/>
      <c r="AX103" s="286"/>
    </row>
    <row r="104" spans="1:60" ht="23.25" hidden="1" customHeight="1" x14ac:dyDescent="0.15">
      <c r="A104" s="427"/>
      <c r="B104" s="428"/>
      <c r="C104" s="428"/>
      <c r="D104" s="428"/>
      <c r="E104" s="428"/>
      <c r="F104" s="429"/>
      <c r="G104" s="106"/>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352</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394</v>
      </c>
      <c r="AF106" s="421"/>
      <c r="AG106" s="421"/>
      <c r="AH106" s="422"/>
      <c r="AI106" s="420" t="s">
        <v>392</v>
      </c>
      <c r="AJ106" s="421"/>
      <c r="AK106" s="421"/>
      <c r="AL106" s="422"/>
      <c r="AM106" s="420" t="s">
        <v>421</v>
      </c>
      <c r="AN106" s="421"/>
      <c r="AO106" s="421"/>
      <c r="AP106" s="422"/>
      <c r="AQ106" s="284" t="s">
        <v>434</v>
      </c>
      <c r="AR106" s="285"/>
      <c r="AS106" s="285"/>
      <c r="AT106" s="324"/>
      <c r="AU106" s="284" t="s">
        <v>435</v>
      </c>
      <c r="AV106" s="285"/>
      <c r="AW106" s="285"/>
      <c r="AX106" s="286"/>
    </row>
    <row r="107" spans="1:60" ht="23.25" hidden="1" customHeight="1" x14ac:dyDescent="0.15">
      <c r="A107" s="427"/>
      <c r="B107" s="428"/>
      <c r="C107" s="428"/>
      <c r="D107" s="428"/>
      <c r="E107" s="428"/>
      <c r="F107" s="429"/>
      <c r="G107" s="106"/>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352</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394</v>
      </c>
      <c r="AF109" s="421"/>
      <c r="AG109" s="421"/>
      <c r="AH109" s="422"/>
      <c r="AI109" s="420" t="s">
        <v>392</v>
      </c>
      <c r="AJ109" s="421"/>
      <c r="AK109" s="421"/>
      <c r="AL109" s="422"/>
      <c r="AM109" s="420" t="s">
        <v>421</v>
      </c>
      <c r="AN109" s="421"/>
      <c r="AO109" s="421"/>
      <c r="AP109" s="422"/>
      <c r="AQ109" s="284" t="s">
        <v>434</v>
      </c>
      <c r="AR109" s="285"/>
      <c r="AS109" s="285"/>
      <c r="AT109" s="324"/>
      <c r="AU109" s="284" t="s">
        <v>435</v>
      </c>
      <c r="AV109" s="285"/>
      <c r="AW109" s="285"/>
      <c r="AX109" s="286"/>
    </row>
    <row r="110" spans="1:60" ht="23.25" hidden="1" customHeight="1" x14ac:dyDescent="0.15">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352</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394</v>
      </c>
      <c r="AF112" s="421"/>
      <c r="AG112" s="421"/>
      <c r="AH112" s="422"/>
      <c r="AI112" s="420" t="s">
        <v>392</v>
      </c>
      <c r="AJ112" s="421"/>
      <c r="AK112" s="421"/>
      <c r="AL112" s="422"/>
      <c r="AM112" s="420" t="s">
        <v>421</v>
      </c>
      <c r="AN112" s="421"/>
      <c r="AO112" s="421"/>
      <c r="AP112" s="422"/>
      <c r="AQ112" s="284" t="s">
        <v>434</v>
      </c>
      <c r="AR112" s="285"/>
      <c r="AS112" s="285"/>
      <c r="AT112" s="324"/>
      <c r="AU112" s="284" t="s">
        <v>435</v>
      </c>
      <c r="AV112" s="285"/>
      <c r="AW112" s="285"/>
      <c r="AX112" s="286"/>
    </row>
    <row r="113" spans="1:50" ht="23.25" hidden="1" customHeight="1" x14ac:dyDescent="0.15">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394</v>
      </c>
      <c r="AF115" s="421"/>
      <c r="AG115" s="421"/>
      <c r="AH115" s="422"/>
      <c r="AI115" s="420" t="s">
        <v>392</v>
      </c>
      <c r="AJ115" s="421"/>
      <c r="AK115" s="421"/>
      <c r="AL115" s="422"/>
      <c r="AM115" s="420" t="s">
        <v>421</v>
      </c>
      <c r="AN115" s="421"/>
      <c r="AO115" s="421"/>
      <c r="AP115" s="422"/>
      <c r="AQ115" s="593" t="s">
        <v>436</v>
      </c>
      <c r="AR115" s="594"/>
      <c r="AS115" s="594"/>
      <c r="AT115" s="594"/>
      <c r="AU115" s="594"/>
      <c r="AV115" s="594"/>
      <c r="AW115" s="594"/>
      <c r="AX115" s="595"/>
    </row>
    <row r="116" spans="1:50" ht="23.25" customHeight="1" x14ac:dyDescent="0.15">
      <c r="A116" s="444"/>
      <c r="B116" s="445"/>
      <c r="C116" s="445"/>
      <c r="D116" s="445"/>
      <c r="E116" s="445"/>
      <c r="F116" s="446"/>
      <c r="G116" s="395" t="s">
        <v>582</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580</v>
      </c>
      <c r="AC116" s="468"/>
      <c r="AD116" s="469"/>
      <c r="AE116" s="423">
        <v>5081</v>
      </c>
      <c r="AF116" s="423"/>
      <c r="AG116" s="423"/>
      <c r="AH116" s="423"/>
      <c r="AI116" s="423">
        <v>5116</v>
      </c>
      <c r="AJ116" s="423"/>
      <c r="AK116" s="423"/>
      <c r="AL116" s="423"/>
      <c r="AM116" s="423">
        <v>5628</v>
      </c>
      <c r="AN116" s="423"/>
      <c r="AO116" s="423"/>
      <c r="AP116" s="423"/>
      <c r="AQ116" s="218">
        <v>5684</v>
      </c>
      <c r="AR116" s="219"/>
      <c r="AS116" s="219"/>
      <c r="AT116" s="219"/>
      <c r="AU116" s="219"/>
      <c r="AV116" s="219"/>
      <c r="AW116" s="219"/>
      <c r="AX116" s="221"/>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583</v>
      </c>
      <c r="AC117" s="478"/>
      <c r="AD117" s="479"/>
      <c r="AE117" s="556" t="s">
        <v>584</v>
      </c>
      <c r="AF117" s="556"/>
      <c r="AG117" s="556"/>
      <c r="AH117" s="556"/>
      <c r="AI117" s="556" t="s">
        <v>585</v>
      </c>
      <c r="AJ117" s="556"/>
      <c r="AK117" s="556"/>
      <c r="AL117" s="556"/>
      <c r="AM117" s="556" t="s">
        <v>612</v>
      </c>
      <c r="AN117" s="556"/>
      <c r="AO117" s="556"/>
      <c r="AP117" s="556"/>
      <c r="AQ117" s="597" t="s">
        <v>641</v>
      </c>
      <c r="AR117" s="598"/>
      <c r="AS117" s="598"/>
      <c r="AT117" s="598"/>
      <c r="AU117" s="598"/>
      <c r="AV117" s="598"/>
      <c r="AW117" s="598"/>
      <c r="AX117" s="599"/>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394</v>
      </c>
      <c r="AF118" s="421"/>
      <c r="AG118" s="421"/>
      <c r="AH118" s="422"/>
      <c r="AI118" s="420" t="s">
        <v>392</v>
      </c>
      <c r="AJ118" s="421"/>
      <c r="AK118" s="421"/>
      <c r="AL118" s="422"/>
      <c r="AM118" s="420" t="s">
        <v>421</v>
      </c>
      <c r="AN118" s="421"/>
      <c r="AO118" s="421"/>
      <c r="AP118" s="422"/>
      <c r="AQ118" s="593" t="s">
        <v>436</v>
      </c>
      <c r="AR118" s="594"/>
      <c r="AS118" s="594"/>
      <c r="AT118" s="594"/>
      <c r="AU118" s="594"/>
      <c r="AV118" s="594"/>
      <c r="AW118" s="594"/>
      <c r="AX118" s="595"/>
    </row>
    <row r="119" spans="1:50" ht="23.25" hidden="1" customHeight="1" x14ac:dyDescent="0.15">
      <c r="A119" s="444"/>
      <c r="B119" s="445"/>
      <c r="C119" s="445"/>
      <c r="D119" s="445"/>
      <c r="E119" s="445"/>
      <c r="F119" s="446"/>
      <c r="G119" s="395" t="s">
        <v>360</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359</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394</v>
      </c>
      <c r="AF121" s="421"/>
      <c r="AG121" s="421"/>
      <c r="AH121" s="422"/>
      <c r="AI121" s="420" t="s">
        <v>392</v>
      </c>
      <c r="AJ121" s="421"/>
      <c r="AK121" s="421"/>
      <c r="AL121" s="422"/>
      <c r="AM121" s="420" t="s">
        <v>421</v>
      </c>
      <c r="AN121" s="421"/>
      <c r="AO121" s="421"/>
      <c r="AP121" s="422"/>
      <c r="AQ121" s="593" t="s">
        <v>436</v>
      </c>
      <c r="AR121" s="594"/>
      <c r="AS121" s="594"/>
      <c r="AT121" s="594"/>
      <c r="AU121" s="594"/>
      <c r="AV121" s="594"/>
      <c r="AW121" s="594"/>
      <c r="AX121" s="595"/>
    </row>
    <row r="122" spans="1:50" ht="23.25" hidden="1" customHeight="1" x14ac:dyDescent="0.15">
      <c r="A122" s="444"/>
      <c r="B122" s="445"/>
      <c r="C122" s="445"/>
      <c r="D122" s="445"/>
      <c r="E122" s="445"/>
      <c r="F122" s="446"/>
      <c r="G122" s="395" t="s">
        <v>361</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362</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394</v>
      </c>
      <c r="AF124" s="421"/>
      <c r="AG124" s="421"/>
      <c r="AH124" s="422"/>
      <c r="AI124" s="420" t="s">
        <v>392</v>
      </c>
      <c r="AJ124" s="421"/>
      <c r="AK124" s="421"/>
      <c r="AL124" s="422"/>
      <c r="AM124" s="420" t="s">
        <v>421</v>
      </c>
      <c r="AN124" s="421"/>
      <c r="AO124" s="421"/>
      <c r="AP124" s="422"/>
      <c r="AQ124" s="593" t="s">
        <v>436</v>
      </c>
      <c r="AR124" s="594"/>
      <c r="AS124" s="594"/>
      <c r="AT124" s="594"/>
      <c r="AU124" s="594"/>
      <c r="AV124" s="594"/>
      <c r="AW124" s="594"/>
      <c r="AX124" s="595"/>
    </row>
    <row r="125" spans="1:50" ht="23.25" hidden="1" customHeight="1" x14ac:dyDescent="0.15">
      <c r="A125" s="444"/>
      <c r="B125" s="445"/>
      <c r="C125" s="445"/>
      <c r="D125" s="445"/>
      <c r="E125" s="445"/>
      <c r="F125" s="446"/>
      <c r="G125" s="395" t="s">
        <v>361</v>
      </c>
      <c r="H125" s="395"/>
      <c r="I125" s="395"/>
      <c r="J125" s="395"/>
      <c r="K125" s="395"/>
      <c r="L125" s="395"/>
      <c r="M125" s="395"/>
      <c r="N125" s="395"/>
      <c r="O125" s="395"/>
      <c r="P125" s="395"/>
      <c r="Q125" s="395"/>
      <c r="R125" s="395"/>
      <c r="S125" s="395"/>
      <c r="T125" s="395"/>
      <c r="U125" s="395"/>
      <c r="V125" s="395"/>
      <c r="W125" s="395"/>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5"/>
      <c r="Y126" s="476" t="s">
        <v>49</v>
      </c>
      <c r="Z126" s="451"/>
      <c r="AA126" s="452"/>
      <c r="AB126" s="477" t="s">
        <v>359</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20" t="s">
        <v>394</v>
      </c>
      <c r="AF127" s="421"/>
      <c r="AG127" s="421"/>
      <c r="AH127" s="422"/>
      <c r="AI127" s="420" t="s">
        <v>392</v>
      </c>
      <c r="AJ127" s="421"/>
      <c r="AK127" s="421"/>
      <c r="AL127" s="422"/>
      <c r="AM127" s="420" t="s">
        <v>421</v>
      </c>
      <c r="AN127" s="421"/>
      <c r="AO127" s="421"/>
      <c r="AP127" s="422"/>
      <c r="AQ127" s="593" t="s">
        <v>436</v>
      </c>
      <c r="AR127" s="594"/>
      <c r="AS127" s="594"/>
      <c r="AT127" s="594"/>
      <c r="AU127" s="594"/>
      <c r="AV127" s="594"/>
      <c r="AW127" s="594"/>
      <c r="AX127" s="595"/>
    </row>
    <row r="128" spans="1:50" ht="23.25" hidden="1" customHeight="1" x14ac:dyDescent="0.15">
      <c r="A128" s="444"/>
      <c r="B128" s="445"/>
      <c r="C128" s="445"/>
      <c r="D128" s="445"/>
      <c r="E128" s="445"/>
      <c r="F128" s="446"/>
      <c r="G128" s="395" t="s">
        <v>361</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359</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9" t="s">
        <v>409</v>
      </c>
      <c r="B130" s="186"/>
      <c r="C130" s="185" t="s">
        <v>239</v>
      </c>
      <c r="D130" s="186"/>
      <c r="E130" s="170" t="s">
        <v>268</v>
      </c>
      <c r="F130" s="171"/>
      <c r="G130" s="172" t="s">
        <v>613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111" t="s">
        <v>614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394</v>
      </c>
      <c r="AF132" s="156"/>
      <c r="AG132" s="156"/>
      <c r="AH132" s="156"/>
      <c r="AI132" s="156" t="s">
        <v>414</v>
      </c>
      <c r="AJ132" s="156"/>
      <c r="AK132" s="156"/>
      <c r="AL132" s="156"/>
      <c r="AM132" s="156" t="s">
        <v>421</v>
      </c>
      <c r="AN132" s="156"/>
      <c r="AO132" s="156"/>
      <c r="AP132" s="152"/>
      <c r="AQ132" s="152" t="s">
        <v>235</v>
      </c>
      <c r="AR132" s="153"/>
      <c r="AS132" s="153"/>
      <c r="AT132" s="154"/>
      <c r="AU132" s="197" t="s">
        <v>251</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617</v>
      </c>
      <c r="AR133" s="200"/>
      <c r="AS133" s="134" t="s">
        <v>236</v>
      </c>
      <c r="AT133" s="135"/>
      <c r="AU133" s="201" t="s">
        <v>617</v>
      </c>
      <c r="AV133" s="201"/>
      <c r="AW133" s="134" t="s">
        <v>181</v>
      </c>
      <c r="AX133" s="196"/>
    </row>
    <row r="134" spans="1:50" ht="39.75" hidden="1" customHeight="1" x14ac:dyDescent="0.15">
      <c r="A134" s="190"/>
      <c r="B134" s="187"/>
      <c r="C134" s="181"/>
      <c r="D134" s="187"/>
      <c r="E134" s="181"/>
      <c r="F134" s="182"/>
      <c r="G134" s="105" t="s">
        <v>615</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616</v>
      </c>
      <c r="AC134" s="206"/>
      <c r="AD134" s="206"/>
      <c r="AE134" s="207" t="s">
        <v>617</v>
      </c>
      <c r="AF134" s="208"/>
      <c r="AG134" s="208"/>
      <c r="AH134" s="208"/>
      <c r="AI134" s="207" t="s">
        <v>618</v>
      </c>
      <c r="AJ134" s="208"/>
      <c r="AK134" s="208"/>
      <c r="AL134" s="208"/>
      <c r="AM134" s="207" t="s">
        <v>618</v>
      </c>
      <c r="AN134" s="208"/>
      <c r="AO134" s="208"/>
      <c r="AP134" s="208"/>
      <c r="AQ134" s="207" t="s">
        <v>620</v>
      </c>
      <c r="AR134" s="208"/>
      <c r="AS134" s="208"/>
      <c r="AT134" s="208"/>
      <c r="AU134" s="207" t="s">
        <v>622</v>
      </c>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617</v>
      </c>
      <c r="AC135" s="214"/>
      <c r="AD135" s="214"/>
      <c r="AE135" s="207" t="s">
        <v>618</v>
      </c>
      <c r="AF135" s="208"/>
      <c r="AG135" s="208"/>
      <c r="AH135" s="208"/>
      <c r="AI135" s="207" t="s">
        <v>617</v>
      </c>
      <c r="AJ135" s="208"/>
      <c r="AK135" s="208"/>
      <c r="AL135" s="208"/>
      <c r="AM135" s="207" t="s">
        <v>619</v>
      </c>
      <c r="AN135" s="208"/>
      <c r="AO135" s="208"/>
      <c r="AP135" s="208"/>
      <c r="AQ135" s="207" t="s">
        <v>621</v>
      </c>
      <c r="AR135" s="208"/>
      <c r="AS135" s="208"/>
      <c r="AT135" s="208"/>
      <c r="AU135" s="207" t="s">
        <v>621</v>
      </c>
      <c r="AV135" s="208"/>
      <c r="AW135" s="208"/>
      <c r="AX135" s="209"/>
    </row>
    <row r="136" spans="1:50" ht="18.75"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394</v>
      </c>
      <c r="AF136" s="156"/>
      <c r="AG136" s="156"/>
      <c r="AH136" s="156"/>
      <c r="AI136" s="156" t="s">
        <v>392</v>
      </c>
      <c r="AJ136" s="156"/>
      <c r="AK136" s="156"/>
      <c r="AL136" s="156"/>
      <c r="AM136" s="156" t="s">
        <v>421</v>
      </c>
      <c r="AN136" s="156"/>
      <c r="AO136" s="156"/>
      <c r="AP136" s="152"/>
      <c r="AQ136" s="152" t="s">
        <v>235</v>
      </c>
      <c r="AR136" s="153"/>
      <c r="AS136" s="153"/>
      <c r="AT136" s="154"/>
      <c r="AU136" s="197" t="s">
        <v>251</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394</v>
      </c>
      <c r="AF140" s="156"/>
      <c r="AG140" s="156"/>
      <c r="AH140" s="156"/>
      <c r="AI140" s="156" t="s">
        <v>392</v>
      </c>
      <c r="AJ140" s="156"/>
      <c r="AK140" s="156"/>
      <c r="AL140" s="156"/>
      <c r="AM140" s="156" t="s">
        <v>421</v>
      </c>
      <c r="AN140" s="156"/>
      <c r="AO140" s="156"/>
      <c r="AP140" s="152"/>
      <c r="AQ140" s="152" t="s">
        <v>235</v>
      </c>
      <c r="AR140" s="153"/>
      <c r="AS140" s="153"/>
      <c r="AT140" s="154"/>
      <c r="AU140" s="197" t="s">
        <v>251</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394</v>
      </c>
      <c r="AF144" s="156"/>
      <c r="AG144" s="156"/>
      <c r="AH144" s="156"/>
      <c r="AI144" s="156" t="s">
        <v>392</v>
      </c>
      <c r="AJ144" s="156"/>
      <c r="AK144" s="156"/>
      <c r="AL144" s="156"/>
      <c r="AM144" s="156" t="s">
        <v>421</v>
      </c>
      <c r="AN144" s="156"/>
      <c r="AO144" s="156"/>
      <c r="AP144" s="152"/>
      <c r="AQ144" s="152" t="s">
        <v>235</v>
      </c>
      <c r="AR144" s="153"/>
      <c r="AS144" s="153"/>
      <c r="AT144" s="154"/>
      <c r="AU144" s="197" t="s">
        <v>251</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394</v>
      </c>
      <c r="AF148" s="156"/>
      <c r="AG148" s="156"/>
      <c r="AH148" s="156"/>
      <c r="AI148" s="156" t="s">
        <v>392</v>
      </c>
      <c r="AJ148" s="156"/>
      <c r="AK148" s="156"/>
      <c r="AL148" s="156"/>
      <c r="AM148" s="156" t="s">
        <v>421</v>
      </c>
      <c r="AN148" s="156"/>
      <c r="AO148" s="156"/>
      <c r="AP148" s="152"/>
      <c r="AQ148" s="152" t="s">
        <v>235</v>
      </c>
      <c r="AR148" s="153"/>
      <c r="AS148" s="153"/>
      <c r="AT148" s="154"/>
      <c r="AU148" s="197" t="s">
        <v>251</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1"/>
      <c r="I152" s="131"/>
      <c r="J152" s="131"/>
      <c r="K152" s="131"/>
      <c r="L152" s="131"/>
      <c r="M152" s="131"/>
      <c r="N152" s="131"/>
      <c r="O152" s="131"/>
      <c r="P152" s="132"/>
      <c r="Q152" s="160" t="s">
        <v>336</v>
      </c>
      <c r="R152" s="131"/>
      <c r="S152" s="131"/>
      <c r="T152" s="131"/>
      <c r="U152" s="131"/>
      <c r="V152" s="131"/>
      <c r="W152" s="131"/>
      <c r="X152" s="131"/>
      <c r="Y152" s="131"/>
      <c r="Z152" s="131"/>
      <c r="AA152" s="131"/>
      <c r="AB152" s="130" t="s">
        <v>337</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621</v>
      </c>
      <c r="H154" s="106"/>
      <c r="I154" s="106"/>
      <c r="J154" s="106"/>
      <c r="K154" s="106"/>
      <c r="L154" s="106"/>
      <c r="M154" s="106"/>
      <c r="N154" s="106"/>
      <c r="O154" s="106"/>
      <c r="P154" s="107"/>
      <c r="Q154" s="126" t="s">
        <v>617</v>
      </c>
      <c r="R154" s="106"/>
      <c r="S154" s="106"/>
      <c r="T154" s="106"/>
      <c r="U154" s="106"/>
      <c r="V154" s="106"/>
      <c r="W154" s="106"/>
      <c r="X154" s="106"/>
      <c r="Y154" s="106"/>
      <c r="Z154" s="106"/>
      <c r="AA154" s="293"/>
      <c r="AB154" s="142" t="s">
        <v>617</v>
      </c>
      <c r="AC154" s="143"/>
      <c r="AD154" s="143"/>
      <c r="AE154" s="148" t="s">
        <v>617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618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252</v>
      </c>
      <c r="H159" s="131"/>
      <c r="I159" s="131"/>
      <c r="J159" s="131"/>
      <c r="K159" s="131"/>
      <c r="L159" s="131"/>
      <c r="M159" s="131"/>
      <c r="N159" s="131"/>
      <c r="O159" s="131"/>
      <c r="P159" s="132"/>
      <c r="Q159" s="160" t="s">
        <v>336</v>
      </c>
      <c r="R159" s="131"/>
      <c r="S159" s="131"/>
      <c r="T159" s="131"/>
      <c r="U159" s="131"/>
      <c r="V159" s="131"/>
      <c r="W159" s="131"/>
      <c r="X159" s="131"/>
      <c r="Y159" s="131"/>
      <c r="Z159" s="131"/>
      <c r="AA159" s="131"/>
      <c r="AB159" s="130" t="s">
        <v>337</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252</v>
      </c>
      <c r="H166" s="131"/>
      <c r="I166" s="131"/>
      <c r="J166" s="131"/>
      <c r="K166" s="131"/>
      <c r="L166" s="131"/>
      <c r="M166" s="131"/>
      <c r="N166" s="131"/>
      <c r="O166" s="131"/>
      <c r="P166" s="132"/>
      <c r="Q166" s="160" t="s">
        <v>336</v>
      </c>
      <c r="R166" s="131"/>
      <c r="S166" s="131"/>
      <c r="T166" s="131"/>
      <c r="U166" s="131"/>
      <c r="V166" s="131"/>
      <c r="W166" s="131"/>
      <c r="X166" s="131"/>
      <c r="Y166" s="131"/>
      <c r="Z166" s="131"/>
      <c r="AA166" s="131"/>
      <c r="AB166" s="130" t="s">
        <v>337</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252</v>
      </c>
      <c r="H173" s="131"/>
      <c r="I173" s="131"/>
      <c r="J173" s="131"/>
      <c r="K173" s="131"/>
      <c r="L173" s="131"/>
      <c r="M173" s="131"/>
      <c r="N173" s="131"/>
      <c r="O173" s="131"/>
      <c r="P173" s="132"/>
      <c r="Q173" s="160" t="s">
        <v>336</v>
      </c>
      <c r="R173" s="131"/>
      <c r="S173" s="131"/>
      <c r="T173" s="131"/>
      <c r="U173" s="131"/>
      <c r="V173" s="131"/>
      <c r="W173" s="131"/>
      <c r="X173" s="131"/>
      <c r="Y173" s="131"/>
      <c r="Z173" s="131"/>
      <c r="AA173" s="131"/>
      <c r="AB173" s="130" t="s">
        <v>337</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252</v>
      </c>
      <c r="H180" s="131"/>
      <c r="I180" s="131"/>
      <c r="J180" s="131"/>
      <c r="K180" s="131"/>
      <c r="L180" s="131"/>
      <c r="M180" s="131"/>
      <c r="N180" s="131"/>
      <c r="O180" s="131"/>
      <c r="P180" s="132"/>
      <c r="Q180" s="160" t="s">
        <v>336</v>
      </c>
      <c r="R180" s="131"/>
      <c r="S180" s="131"/>
      <c r="T180" s="131"/>
      <c r="U180" s="131"/>
      <c r="V180" s="131"/>
      <c r="W180" s="131"/>
      <c r="X180" s="131"/>
      <c r="Y180" s="131"/>
      <c r="Z180" s="131"/>
      <c r="AA180" s="131"/>
      <c r="AB180" s="130" t="s">
        <v>337</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623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394</v>
      </c>
      <c r="AF192" s="156"/>
      <c r="AG192" s="156"/>
      <c r="AH192" s="156"/>
      <c r="AI192" s="156" t="s">
        <v>392</v>
      </c>
      <c r="AJ192" s="156"/>
      <c r="AK192" s="156"/>
      <c r="AL192" s="156"/>
      <c r="AM192" s="156" t="s">
        <v>421</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394</v>
      </c>
      <c r="AF196" s="156"/>
      <c r="AG196" s="156"/>
      <c r="AH196" s="156"/>
      <c r="AI196" s="156" t="s">
        <v>392</v>
      </c>
      <c r="AJ196" s="156"/>
      <c r="AK196" s="156"/>
      <c r="AL196" s="156"/>
      <c r="AM196" s="156" t="s">
        <v>421</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394</v>
      </c>
      <c r="AF200" s="156"/>
      <c r="AG200" s="156"/>
      <c r="AH200" s="156"/>
      <c r="AI200" s="156" t="s">
        <v>392</v>
      </c>
      <c r="AJ200" s="156"/>
      <c r="AK200" s="156"/>
      <c r="AL200" s="156"/>
      <c r="AM200" s="156" t="s">
        <v>421</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394</v>
      </c>
      <c r="AF204" s="156"/>
      <c r="AG204" s="156"/>
      <c r="AH204" s="156"/>
      <c r="AI204" s="156" t="s">
        <v>392</v>
      </c>
      <c r="AJ204" s="156"/>
      <c r="AK204" s="156"/>
      <c r="AL204" s="156"/>
      <c r="AM204" s="156" t="s">
        <v>421</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394</v>
      </c>
      <c r="AF208" s="156"/>
      <c r="AG208" s="156"/>
      <c r="AH208" s="156"/>
      <c r="AI208" s="156" t="s">
        <v>392</v>
      </c>
      <c r="AJ208" s="156"/>
      <c r="AK208" s="156"/>
      <c r="AL208" s="156"/>
      <c r="AM208" s="156" t="s">
        <v>421</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336</v>
      </c>
      <c r="R212" s="131"/>
      <c r="S212" s="131"/>
      <c r="T212" s="131"/>
      <c r="U212" s="131"/>
      <c r="V212" s="131"/>
      <c r="W212" s="131"/>
      <c r="X212" s="131"/>
      <c r="Y212" s="131"/>
      <c r="Z212" s="131"/>
      <c r="AA212" s="131"/>
      <c r="AB212" s="130" t="s">
        <v>337</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336</v>
      </c>
      <c r="R219" s="131"/>
      <c r="S219" s="131"/>
      <c r="T219" s="131"/>
      <c r="U219" s="131"/>
      <c r="V219" s="131"/>
      <c r="W219" s="131"/>
      <c r="X219" s="131"/>
      <c r="Y219" s="131"/>
      <c r="Z219" s="131"/>
      <c r="AA219" s="131"/>
      <c r="AB219" s="130" t="s">
        <v>337</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336</v>
      </c>
      <c r="R226" s="131"/>
      <c r="S226" s="131"/>
      <c r="T226" s="131"/>
      <c r="U226" s="131"/>
      <c r="V226" s="131"/>
      <c r="W226" s="131"/>
      <c r="X226" s="131"/>
      <c r="Y226" s="131"/>
      <c r="Z226" s="131"/>
      <c r="AA226" s="131"/>
      <c r="AB226" s="130" t="s">
        <v>337</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336</v>
      </c>
      <c r="R233" s="131"/>
      <c r="S233" s="131"/>
      <c r="T233" s="131"/>
      <c r="U233" s="131"/>
      <c r="V233" s="131"/>
      <c r="W233" s="131"/>
      <c r="X233" s="131"/>
      <c r="Y233" s="131"/>
      <c r="Z233" s="131"/>
      <c r="AA233" s="131"/>
      <c r="AB233" s="130" t="s">
        <v>337</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336</v>
      </c>
      <c r="R240" s="131"/>
      <c r="S240" s="131"/>
      <c r="T240" s="131"/>
      <c r="U240" s="131"/>
      <c r="V240" s="131"/>
      <c r="W240" s="131"/>
      <c r="X240" s="131"/>
      <c r="Y240" s="131"/>
      <c r="Z240" s="131"/>
      <c r="AA240" s="131"/>
      <c r="AB240" s="130" t="s">
        <v>337</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394</v>
      </c>
      <c r="AF252" s="156"/>
      <c r="AG252" s="156"/>
      <c r="AH252" s="156"/>
      <c r="AI252" s="156" t="s">
        <v>392</v>
      </c>
      <c r="AJ252" s="156"/>
      <c r="AK252" s="156"/>
      <c r="AL252" s="156"/>
      <c r="AM252" s="156" t="s">
        <v>421</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394</v>
      </c>
      <c r="AF256" s="156"/>
      <c r="AG256" s="156"/>
      <c r="AH256" s="156"/>
      <c r="AI256" s="156" t="s">
        <v>392</v>
      </c>
      <c r="AJ256" s="156"/>
      <c r="AK256" s="156"/>
      <c r="AL256" s="156"/>
      <c r="AM256" s="156" t="s">
        <v>421</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394</v>
      </c>
      <c r="AF260" s="156"/>
      <c r="AG260" s="156"/>
      <c r="AH260" s="156"/>
      <c r="AI260" s="156" t="s">
        <v>392</v>
      </c>
      <c r="AJ260" s="156"/>
      <c r="AK260" s="156"/>
      <c r="AL260" s="156"/>
      <c r="AM260" s="156" t="s">
        <v>421</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394</v>
      </c>
      <c r="AF264" s="156"/>
      <c r="AG264" s="156"/>
      <c r="AH264" s="156"/>
      <c r="AI264" s="156" t="s">
        <v>392</v>
      </c>
      <c r="AJ264" s="156"/>
      <c r="AK264" s="156"/>
      <c r="AL264" s="156"/>
      <c r="AM264" s="156" t="s">
        <v>421</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394</v>
      </c>
      <c r="AF268" s="156"/>
      <c r="AG268" s="156"/>
      <c r="AH268" s="156"/>
      <c r="AI268" s="156" t="s">
        <v>392</v>
      </c>
      <c r="AJ268" s="156"/>
      <c r="AK268" s="156"/>
      <c r="AL268" s="156"/>
      <c r="AM268" s="156" t="s">
        <v>421</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336</v>
      </c>
      <c r="R272" s="131"/>
      <c r="S272" s="131"/>
      <c r="T272" s="131"/>
      <c r="U272" s="131"/>
      <c r="V272" s="131"/>
      <c r="W272" s="131"/>
      <c r="X272" s="131"/>
      <c r="Y272" s="131"/>
      <c r="Z272" s="131"/>
      <c r="AA272" s="131"/>
      <c r="AB272" s="130" t="s">
        <v>337</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336</v>
      </c>
      <c r="R279" s="131"/>
      <c r="S279" s="131"/>
      <c r="T279" s="131"/>
      <c r="U279" s="131"/>
      <c r="V279" s="131"/>
      <c r="W279" s="131"/>
      <c r="X279" s="131"/>
      <c r="Y279" s="131"/>
      <c r="Z279" s="131"/>
      <c r="AA279" s="131"/>
      <c r="AB279" s="130" t="s">
        <v>337</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336</v>
      </c>
      <c r="R286" s="131"/>
      <c r="S286" s="131"/>
      <c r="T286" s="131"/>
      <c r="U286" s="131"/>
      <c r="V286" s="131"/>
      <c r="W286" s="131"/>
      <c r="X286" s="131"/>
      <c r="Y286" s="131"/>
      <c r="Z286" s="131"/>
      <c r="AA286" s="131"/>
      <c r="AB286" s="130" t="s">
        <v>337</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336</v>
      </c>
      <c r="R293" s="131"/>
      <c r="S293" s="131"/>
      <c r="T293" s="131"/>
      <c r="U293" s="131"/>
      <c r="V293" s="131"/>
      <c r="W293" s="131"/>
      <c r="X293" s="131"/>
      <c r="Y293" s="131"/>
      <c r="Z293" s="131"/>
      <c r="AA293" s="131"/>
      <c r="AB293" s="130" t="s">
        <v>337</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336</v>
      </c>
      <c r="R300" s="131"/>
      <c r="S300" s="131"/>
      <c r="T300" s="131"/>
      <c r="U300" s="131"/>
      <c r="V300" s="131"/>
      <c r="W300" s="131"/>
      <c r="X300" s="131"/>
      <c r="Y300" s="131"/>
      <c r="Z300" s="131"/>
      <c r="AA300" s="131"/>
      <c r="AB300" s="130" t="s">
        <v>337</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394</v>
      </c>
      <c r="AF312" s="156"/>
      <c r="AG312" s="156"/>
      <c r="AH312" s="156"/>
      <c r="AI312" s="156" t="s">
        <v>392</v>
      </c>
      <c r="AJ312" s="156"/>
      <c r="AK312" s="156"/>
      <c r="AL312" s="156"/>
      <c r="AM312" s="156" t="s">
        <v>421</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394</v>
      </c>
      <c r="AF316" s="156"/>
      <c r="AG316" s="156"/>
      <c r="AH316" s="156"/>
      <c r="AI316" s="156" t="s">
        <v>392</v>
      </c>
      <c r="AJ316" s="156"/>
      <c r="AK316" s="156"/>
      <c r="AL316" s="156"/>
      <c r="AM316" s="156" t="s">
        <v>421</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394</v>
      </c>
      <c r="AF320" s="156"/>
      <c r="AG320" s="156"/>
      <c r="AH320" s="156"/>
      <c r="AI320" s="156" t="s">
        <v>392</v>
      </c>
      <c r="AJ320" s="156"/>
      <c r="AK320" s="156"/>
      <c r="AL320" s="156"/>
      <c r="AM320" s="156" t="s">
        <v>421</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394</v>
      </c>
      <c r="AF324" s="156"/>
      <c r="AG324" s="156"/>
      <c r="AH324" s="156"/>
      <c r="AI324" s="156" t="s">
        <v>392</v>
      </c>
      <c r="AJ324" s="156"/>
      <c r="AK324" s="156"/>
      <c r="AL324" s="156"/>
      <c r="AM324" s="156" t="s">
        <v>421</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394</v>
      </c>
      <c r="AF328" s="156"/>
      <c r="AG328" s="156"/>
      <c r="AH328" s="156"/>
      <c r="AI328" s="156" t="s">
        <v>392</v>
      </c>
      <c r="AJ328" s="156"/>
      <c r="AK328" s="156"/>
      <c r="AL328" s="156"/>
      <c r="AM328" s="156" t="s">
        <v>421</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336</v>
      </c>
      <c r="R332" s="131"/>
      <c r="S332" s="131"/>
      <c r="T332" s="131"/>
      <c r="U332" s="131"/>
      <c r="V332" s="131"/>
      <c r="W332" s="131"/>
      <c r="X332" s="131"/>
      <c r="Y332" s="131"/>
      <c r="Z332" s="131"/>
      <c r="AA332" s="131"/>
      <c r="AB332" s="130" t="s">
        <v>337</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336</v>
      </c>
      <c r="R339" s="131"/>
      <c r="S339" s="131"/>
      <c r="T339" s="131"/>
      <c r="U339" s="131"/>
      <c r="V339" s="131"/>
      <c r="W339" s="131"/>
      <c r="X339" s="131"/>
      <c r="Y339" s="131"/>
      <c r="Z339" s="131"/>
      <c r="AA339" s="131"/>
      <c r="AB339" s="130" t="s">
        <v>337</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336</v>
      </c>
      <c r="R346" s="131"/>
      <c r="S346" s="131"/>
      <c r="T346" s="131"/>
      <c r="U346" s="131"/>
      <c r="V346" s="131"/>
      <c r="W346" s="131"/>
      <c r="X346" s="131"/>
      <c r="Y346" s="131"/>
      <c r="Z346" s="131"/>
      <c r="AA346" s="131"/>
      <c r="AB346" s="130" t="s">
        <v>337</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336</v>
      </c>
      <c r="R353" s="131"/>
      <c r="S353" s="131"/>
      <c r="T353" s="131"/>
      <c r="U353" s="131"/>
      <c r="V353" s="131"/>
      <c r="W353" s="131"/>
      <c r="X353" s="131"/>
      <c r="Y353" s="131"/>
      <c r="Z353" s="131"/>
      <c r="AA353" s="131"/>
      <c r="AB353" s="130" t="s">
        <v>337</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336</v>
      </c>
      <c r="R360" s="131"/>
      <c r="S360" s="131"/>
      <c r="T360" s="131"/>
      <c r="U360" s="131"/>
      <c r="V360" s="131"/>
      <c r="W360" s="131"/>
      <c r="X360" s="131"/>
      <c r="Y360" s="131"/>
      <c r="Z360" s="131"/>
      <c r="AA360" s="131"/>
      <c r="AB360" s="130" t="s">
        <v>337</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394</v>
      </c>
      <c r="AF372" s="156"/>
      <c r="AG372" s="156"/>
      <c r="AH372" s="156"/>
      <c r="AI372" s="156" t="s">
        <v>392</v>
      </c>
      <c r="AJ372" s="156"/>
      <c r="AK372" s="156"/>
      <c r="AL372" s="156"/>
      <c r="AM372" s="156" t="s">
        <v>421</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394</v>
      </c>
      <c r="AF376" s="156"/>
      <c r="AG376" s="156"/>
      <c r="AH376" s="156"/>
      <c r="AI376" s="156" t="s">
        <v>392</v>
      </c>
      <c r="AJ376" s="156"/>
      <c r="AK376" s="156"/>
      <c r="AL376" s="156"/>
      <c r="AM376" s="156" t="s">
        <v>421</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394</v>
      </c>
      <c r="AF380" s="156"/>
      <c r="AG380" s="156"/>
      <c r="AH380" s="156"/>
      <c r="AI380" s="156" t="s">
        <v>392</v>
      </c>
      <c r="AJ380" s="156"/>
      <c r="AK380" s="156"/>
      <c r="AL380" s="156"/>
      <c r="AM380" s="156" t="s">
        <v>421</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394</v>
      </c>
      <c r="AF384" s="156"/>
      <c r="AG384" s="156"/>
      <c r="AH384" s="156"/>
      <c r="AI384" s="156" t="s">
        <v>392</v>
      </c>
      <c r="AJ384" s="156"/>
      <c r="AK384" s="156"/>
      <c r="AL384" s="156"/>
      <c r="AM384" s="156" t="s">
        <v>421</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394</v>
      </c>
      <c r="AF388" s="156"/>
      <c r="AG388" s="156"/>
      <c r="AH388" s="156"/>
      <c r="AI388" s="156" t="s">
        <v>392</v>
      </c>
      <c r="AJ388" s="156"/>
      <c r="AK388" s="156"/>
      <c r="AL388" s="156"/>
      <c r="AM388" s="156" t="s">
        <v>421</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336</v>
      </c>
      <c r="R392" s="131"/>
      <c r="S392" s="131"/>
      <c r="T392" s="131"/>
      <c r="U392" s="131"/>
      <c r="V392" s="131"/>
      <c r="W392" s="131"/>
      <c r="X392" s="131"/>
      <c r="Y392" s="131"/>
      <c r="Z392" s="131"/>
      <c r="AA392" s="131"/>
      <c r="AB392" s="130" t="s">
        <v>337</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336</v>
      </c>
      <c r="R399" s="131"/>
      <c r="S399" s="131"/>
      <c r="T399" s="131"/>
      <c r="U399" s="131"/>
      <c r="V399" s="131"/>
      <c r="W399" s="131"/>
      <c r="X399" s="131"/>
      <c r="Y399" s="131"/>
      <c r="Z399" s="131"/>
      <c r="AA399" s="131"/>
      <c r="AB399" s="130" t="s">
        <v>337</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336</v>
      </c>
      <c r="R406" s="131"/>
      <c r="S406" s="131"/>
      <c r="T406" s="131"/>
      <c r="U406" s="131"/>
      <c r="V406" s="131"/>
      <c r="W406" s="131"/>
      <c r="X406" s="131"/>
      <c r="Y406" s="131"/>
      <c r="Z406" s="131"/>
      <c r="AA406" s="131"/>
      <c r="AB406" s="130" t="s">
        <v>337</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336</v>
      </c>
      <c r="R413" s="131"/>
      <c r="S413" s="131"/>
      <c r="T413" s="131"/>
      <c r="U413" s="131"/>
      <c r="V413" s="131"/>
      <c r="W413" s="131"/>
      <c r="X413" s="131"/>
      <c r="Y413" s="131"/>
      <c r="Z413" s="131"/>
      <c r="AA413" s="131"/>
      <c r="AB413" s="130" t="s">
        <v>337</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336</v>
      </c>
      <c r="R420" s="131"/>
      <c r="S420" s="131"/>
      <c r="T420" s="131"/>
      <c r="U420" s="131"/>
      <c r="V420" s="131"/>
      <c r="W420" s="131"/>
      <c r="X420" s="131"/>
      <c r="Y420" s="131"/>
      <c r="Z420" s="131"/>
      <c r="AA420" s="131"/>
      <c r="AB420" s="130" t="s">
        <v>337</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424</v>
      </c>
      <c r="D430" s="936"/>
      <c r="E430" s="175" t="s">
        <v>402</v>
      </c>
      <c r="F430" s="903"/>
      <c r="G430" s="904" t="s">
        <v>255</v>
      </c>
      <c r="H430" s="124"/>
      <c r="I430" s="124"/>
      <c r="J430" s="905" t="s">
        <v>567</v>
      </c>
      <c r="K430" s="906"/>
      <c r="L430" s="906"/>
      <c r="M430" s="906"/>
      <c r="N430" s="906"/>
      <c r="O430" s="906"/>
      <c r="P430" s="906"/>
      <c r="Q430" s="906"/>
      <c r="R430" s="906"/>
      <c r="S430" s="906"/>
      <c r="T430" s="907"/>
      <c r="U430" s="590" t="s">
        <v>624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15">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415</v>
      </c>
      <c r="AJ431" s="341"/>
      <c r="AK431" s="341"/>
      <c r="AL431" s="160"/>
      <c r="AM431" s="341" t="s">
        <v>428</v>
      </c>
      <c r="AN431" s="341"/>
      <c r="AO431" s="341"/>
      <c r="AP431" s="160"/>
      <c r="AQ431" s="160" t="s">
        <v>235</v>
      </c>
      <c r="AR431" s="131"/>
      <c r="AS431" s="131"/>
      <c r="AT431" s="132"/>
      <c r="AU431" s="137" t="s">
        <v>134</v>
      </c>
      <c r="AV431" s="137"/>
      <c r="AW431" s="137"/>
      <c r="AX431" s="138"/>
    </row>
    <row r="432" spans="1:50" ht="18.75"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625</v>
      </c>
      <c r="AF432" s="201"/>
      <c r="AG432" s="134" t="s">
        <v>236</v>
      </c>
      <c r="AH432" s="135"/>
      <c r="AI432" s="157"/>
      <c r="AJ432" s="157"/>
      <c r="AK432" s="157"/>
      <c r="AL432" s="155"/>
      <c r="AM432" s="157"/>
      <c r="AN432" s="157"/>
      <c r="AO432" s="157"/>
      <c r="AP432" s="155"/>
      <c r="AQ432" s="592" t="s">
        <v>617</v>
      </c>
      <c r="AR432" s="201"/>
      <c r="AS432" s="134" t="s">
        <v>236</v>
      </c>
      <c r="AT432" s="135"/>
      <c r="AU432" s="201" t="s">
        <v>618</v>
      </c>
      <c r="AV432" s="201"/>
      <c r="AW432" s="134" t="s">
        <v>181</v>
      </c>
      <c r="AX432" s="196"/>
    </row>
    <row r="433" spans="1:50" ht="23.25" customHeight="1" x14ac:dyDescent="0.15">
      <c r="A433" s="190"/>
      <c r="B433" s="187"/>
      <c r="C433" s="181"/>
      <c r="D433" s="187"/>
      <c r="E433" s="344"/>
      <c r="F433" s="345"/>
      <c r="G433" s="105" t="s">
        <v>618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617</v>
      </c>
      <c r="AC433" s="214"/>
      <c r="AD433" s="214"/>
      <c r="AE433" s="342" t="s">
        <v>617</v>
      </c>
      <c r="AF433" s="208"/>
      <c r="AG433" s="208"/>
      <c r="AH433" s="208"/>
      <c r="AI433" s="342" t="s">
        <v>617</v>
      </c>
      <c r="AJ433" s="208"/>
      <c r="AK433" s="208"/>
      <c r="AL433" s="208"/>
      <c r="AM433" s="342" t="s">
        <v>617</v>
      </c>
      <c r="AN433" s="208"/>
      <c r="AO433" s="208"/>
      <c r="AP433" s="343"/>
      <c r="AQ433" s="342" t="s">
        <v>617</v>
      </c>
      <c r="AR433" s="208"/>
      <c r="AS433" s="208"/>
      <c r="AT433" s="343"/>
      <c r="AU433" s="208" t="s">
        <v>617</v>
      </c>
      <c r="AV433" s="208"/>
      <c r="AW433" s="208"/>
      <c r="AX433" s="209"/>
    </row>
    <row r="434" spans="1:50" ht="23.25"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617</v>
      </c>
      <c r="AC434" s="206"/>
      <c r="AD434" s="206"/>
      <c r="AE434" s="342" t="s">
        <v>617</v>
      </c>
      <c r="AF434" s="208"/>
      <c r="AG434" s="208"/>
      <c r="AH434" s="343"/>
      <c r="AI434" s="342" t="s">
        <v>626</v>
      </c>
      <c r="AJ434" s="208"/>
      <c r="AK434" s="208"/>
      <c r="AL434" s="208"/>
      <c r="AM434" s="342" t="s">
        <v>626</v>
      </c>
      <c r="AN434" s="208"/>
      <c r="AO434" s="208"/>
      <c r="AP434" s="343"/>
      <c r="AQ434" s="342" t="s">
        <v>617</v>
      </c>
      <c r="AR434" s="208"/>
      <c r="AS434" s="208"/>
      <c r="AT434" s="343"/>
      <c r="AU434" s="208" t="s">
        <v>627</v>
      </c>
      <c r="AV434" s="208"/>
      <c r="AW434" s="208"/>
      <c r="AX434" s="209"/>
    </row>
    <row r="435" spans="1:50" ht="23.25"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182</v>
      </c>
      <c r="AC435" s="581"/>
      <c r="AD435" s="581"/>
      <c r="AE435" s="342" t="s">
        <v>617</v>
      </c>
      <c r="AF435" s="208"/>
      <c r="AG435" s="208"/>
      <c r="AH435" s="343"/>
      <c r="AI435" s="342" t="s">
        <v>626</v>
      </c>
      <c r="AJ435" s="208"/>
      <c r="AK435" s="208"/>
      <c r="AL435" s="208"/>
      <c r="AM435" s="342" t="s">
        <v>617</v>
      </c>
      <c r="AN435" s="208"/>
      <c r="AO435" s="208"/>
      <c r="AP435" s="343"/>
      <c r="AQ435" s="342" t="s">
        <v>618</v>
      </c>
      <c r="AR435" s="208"/>
      <c r="AS435" s="208"/>
      <c r="AT435" s="343"/>
      <c r="AU435" s="208" t="s">
        <v>617</v>
      </c>
      <c r="AV435" s="208"/>
      <c r="AW435" s="208"/>
      <c r="AX435" s="209"/>
    </row>
    <row r="436" spans="1:50" ht="18.75" hidden="1" customHeight="1" x14ac:dyDescent="0.15">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415</v>
      </c>
      <c r="AJ436" s="341"/>
      <c r="AK436" s="341"/>
      <c r="AL436" s="160"/>
      <c r="AM436" s="341" t="s">
        <v>428</v>
      </c>
      <c r="AN436" s="341"/>
      <c r="AO436" s="341"/>
      <c r="AP436" s="160"/>
      <c r="AQ436" s="160" t="s">
        <v>235</v>
      </c>
      <c r="AR436" s="131"/>
      <c r="AS436" s="131"/>
      <c r="AT436" s="132"/>
      <c r="AU436" s="137" t="s">
        <v>134</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2"/>
      <c r="AR437" s="201"/>
      <c r="AS437" s="134" t="s">
        <v>236</v>
      </c>
      <c r="AT437" s="135"/>
      <c r="AU437" s="201"/>
      <c r="AV437" s="201"/>
      <c r="AW437" s="134" t="s">
        <v>181</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182</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415</v>
      </c>
      <c r="AJ441" s="341"/>
      <c r="AK441" s="341"/>
      <c r="AL441" s="160"/>
      <c r="AM441" s="341" t="s">
        <v>428</v>
      </c>
      <c r="AN441" s="341"/>
      <c r="AO441" s="341"/>
      <c r="AP441" s="160"/>
      <c r="AQ441" s="160" t="s">
        <v>235</v>
      </c>
      <c r="AR441" s="131"/>
      <c r="AS441" s="131"/>
      <c r="AT441" s="132"/>
      <c r="AU441" s="137" t="s">
        <v>134</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2"/>
      <c r="AR442" s="201"/>
      <c r="AS442" s="134" t="s">
        <v>236</v>
      </c>
      <c r="AT442" s="135"/>
      <c r="AU442" s="201"/>
      <c r="AV442" s="201"/>
      <c r="AW442" s="134" t="s">
        <v>181</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182</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415</v>
      </c>
      <c r="AJ446" s="341"/>
      <c r="AK446" s="341"/>
      <c r="AL446" s="160"/>
      <c r="AM446" s="341" t="s">
        <v>428</v>
      </c>
      <c r="AN446" s="341"/>
      <c r="AO446" s="341"/>
      <c r="AP446" s="160"/>
      <c r="AQ446" s="160" t="s">
        <v>235</v>
      </c>
      <c r="AR446" s="131"/>
      <c r="AS446" s="131"/>
      <c r="AT446" s="132"/>
      <c r="AU446" s="137" t="s">
        <v>134</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2"/>
      <c r="AR447" s="201"/>
      <c r="AS447" s="134" t="s">
        <v>236</v>
      </c>
      <c r="AT447" s="135"/>
      <c r="AU447" s="201"/>
      <c r="AV447" s="201"/>
      <c r="AW447" s="134" t="s">
        <v>181</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182</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415</v>
      </c>
      <c r="AJ451" s="341"/>
      <c r="AK451" s="341"/>
      <c r="AL451" s="160"/>
      <c r="AM451" s="341" t="s">
        <v>428</v>
      </c>
      <c r="AN451" s="341"/>
      <c r="AO451" s="341"/>
      <c r="AP451" s="160"/>
      <c r="AQ451" s="160" t="s">
        <v>235</v>
      </c>
      <c r="AR451" s="131"/>
      <c r="AS451" s="131"/>
      <c r="AT451" s="132"/>
      <c r="AU451" s="137" t="s">
        <v>134</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2"/>
      <c r="AR452" s="201"/>
      <c r="AS452" s="134" t="s">
        <v>236</v>
      </c>
      <c r="AT452" s="135"/>
      <c r="AU452" s="201"/>
      <c r="AV452" s="201"/>
      <c r="AW452" s="134" t="s">
        <v>181</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182</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customHeight="1" x14ac:dyDescent="0.15">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415</v>
      </c>
      <c r="AJ456" s="341"/>
      <c r="AK456" s="341"/>
      <c r="AL456" s="160"/>
      <c r="AM456" s="341" t="s">
        <v>428</v>
      </c>
      <c r="AN456" s="341"/>
      <c r="AO456" s="341"/>
      <c r="AP456" s="160"/>
      <c r="AQ456" s="160" t="s">
        <v>235</v>
      </c>
      <c r="AR456" s="131"/>
      <c r="AS456" s="131"/>
      <c r="AT456" s="132"/>
      <c r="AU456" s="137" t="s">
        <v>134</v>
      </c>
      <c r="AV456" s="137"/>
      <c r="AW456" s="137"/>
      <c r="AX456" s="138"/>
    </row>
    <row r="457" spans="1:50" ht="18.75"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626</v>
      </c>
      <c r="AF457" s="201"/>
      <c r="AG457" s="134" t="s">
        <v>236</v>
      </c>
      <c r="AH457" s="135"/>
      <c r="AI457" s="157"/>
      <c r="AJ457" s="157"/>
      <c r="AK457" s="157"/>
      <c r="AL457" s="155"/>
      <c r="AM457" s="157"/>
      <c r="AN457" s="157"/>
      <c r="AO457" s="157"/>
      <c r="AP457" s="155"/>
      <c r="AQ457" s="592" t="s">
        <v>617</v>
      </c>
      <c r="AR457" s="201"/>
      <c r="AS457" s="134" t="s">
        <v>236</v>
      </c>
      <c r="AT457" s="135"/>
      <c r="AU457" s="201" t="s">
        <v>617</v>
      </c>
      <c r="AV457" s="201"/>
      <c r="AW457" s="134" t="s">
        <v>181</v>
      </c>
      <c r="AX457" s="196"/>
    </row>
    <row r="458" spans="1:50" ht="23.25" customHeight="1" x14ac:dyDescent="0.15">
      <c r="A458" s="190"/>
      <c r="B458" s="187"/>
      <c r="C458" s="181"/>
      <c r="D458" s="187"/>
      <c r="E458" s="344"/>
      <c r="F458" s="345"/>
      <c r="G458" s="105" t="s">
        <v>617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628</v>
      </c>
      <c r="AC458" s="214"/>
      <c r="AD458" s="214"/>
      <c r="AE458" s="342" t="s">
        <v>617</v>
      </c>
      <c r="AF458" s="208"/>
      <c r="AG458" s="208"/>
      <c r="AH458" s="208"/>
      <c r="AI458" s="342" t="s">
        <v>621</v>
      </c>
      <c r="AJ458" s="208"/>
      <c r="AK458" s="208"/>
      <c r="AL458" s="208"/>
      <c r="AM458" s="342" t="s">
        <v>629</v>
      </c>
      <c r="AN458" s="208"/>
      <c r="AO458" s="208"/>
      <c r="AP458" s="343"/>
      <c r="AQ458" s="342" t="s">
        <v>626</v>
      </c>
      <c r="AR458" s="208"/>
      <c r="AS458" s="208"/>
      <c r="AT458" s="343"/>
      <c r="AU458" s="208" t="s">
        <v>618</v>
      </c>
      <c r="AV458" s="208"/>
      <c r="AW458" s="208"/>
      <c r="AX458" s="209"/>
    </row>
    <row r="459" spans="1:50" ht="23.25"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617</v>
      </c>
      <c r="AC459" s="206"/>
      <c r="AD459" s="206"/>
      <c r="AE459" s="342" t="s">
        <v>618</v>
      </c>
      <c r="AF459" s="208"/>
      <c r="AG459" s="208"/>
      <c r="AH459" s="343"/>
      <c r="AI459" s="342" t="s">
        <v>617</v>
      </c>
      <c r="AJ459" s="208"/>
      <c r="AK459" s="208"/>
      <c r="AL459" s="208"/>
      <c r="AM459" s="342" t="s">
        <v>616</v>
      </c>
      <c r="AN459" s="208"/>
      <c r="AO459" s="208"/>
      <c r="AP459" s="343"/>
      <c r="AQ459" s="342" t="s">
        <v>630</v>
      </c>
      <c r="AR459" s="208"/>
      <c r="AS459" s="208"/>
      <c r="AT459" s="343"/>
      <c r="AU459" s="208" t="s">
        <v>617</v>
      </c>
      <c r="AV459" s="208"/>
      <c r="AW459" s="208"/>
      <c r="AX459" s="209"/>
    </row>
    <row r="460" spans="1:50" ht="23.25"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t="s">
        <v>617</v>
      </c>
      <c r="AF460" s="208"/>
      <c r="AG460" s="208"/>
      <c r="AH460" s="343"/>
      <c r="AI460" s="342" t="s">
        <v>617</v>
      </c>
      <c r="AJ460" s="208"/>
      <c r="AK460" s="208"/>
      <c r="AL460" s="208"/>
      <c r="AM460" s="342" t="s">
        <v>617</v>
      </c>
      <c r="AN460" s="208"/>
      <c r="AO460" s="208"/>
      <c r="AP460" s="343"/>
      <c r="AQ460" s="342" t="s">
        <v>628</v>
      </c>
      <c r="AR460" s="208"/>
      <c r="AS460" s="208"/>
      <c r="AT460" s="343"/>
      <c r="AU460" s="208" t="s">
        <v>617</v>
      </c>
      <c r="AV460" s="208"/>
      <c r="AW460" s="208"/>
      <c r="AX460" s="209"/>
    </row>
    <row r="461" spans="1:50" ht="18.75" hidden="1" customHeight="1" x14ac:dyDescent="0.15">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415</v>
      </c>
      <c r="AJ461" s="341"/>
      <c r="AK461" s="341"/>
      <c r="AL461" s="160"/>
      <c r="AM461" s="341" t="s">
        <v>428</v>
      </c>
      <c r="AN461" s="341"/>
      <c r="AO461" s="341"/>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2"/>
      <c r="AR462" s="201"/>
      <c r="AS462" s="134" t="s">
        <v>236</v>
      </c>
      <c r="AT462" s="135"/>
      <c r="AU462" s="201"/>
      <c r="AV462" s="201"/>
      <c r="AW462" s="134" t="s">
        <v>181</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415</v>
      </c>
      <c r="AJ466" s="341"/>
      <c r="AK466" s="341"/>
      <c r="AL466" s="160"/>
      <c r="AM466" s="341" t="s">
        <v>428</v>
      </c>
      <c r="AN466" s="341"/>
      <c r="AO466" s="341"/>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2"/>
      <c r="AR467" s="201"/>
      <c r="AS467" s="134" t="s">
        <v>236</v>
      </c>
      <c r="AT467" s="135"/>
      <c r="AU467" s="201"/>
      <c r="AV467" s="201"/>
      <c r="AW467" s="134" t="s">
        <v>181</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415</v>
      </c>
      <c r="AJ471" s="341"/>
      <c r="AK471" s="341"/>
      <c r="AL471" s="160"/>
      <c r="AM471" s="341" t="s">
        <v>428</v>
      </c>
      <c r="AN471" s="341"/>
      <c r="AO471" s="341"/>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2"/>
      <c r="AR472" s="201"/>
      <c r="AS472" s="134" t="s">
        <v>236</v>
      </c>
      <c r="AT472" s="135"/>
      <c r="AU472" s="201"/>
      <c r="AV472" s="201"/>
      <c r="AW472" s="134" t="s">
        <v>181</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415</v>
      </c>
      <c r="AJ476" s="341"/>
      <c r="AK476" s="341"/>
      <c r="AL476" s="160"/>
      <c r="AM476" s="341" t="s">
        <v>428</v>
      </c>
      <c r="AN476" s="341"/>
      <c r="AO476" s="341"/>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2"/>
      <c r="AR477" s="201"/>
      <c r="AS477" s="134" t="s">
        <v>236</v>
      </c>
      <c r="AT477" s="135"/>
      <c r="AU477" s="201"/>
      <c r="AV477" s="201"/>
      <c r="AW477" s="134" t="s">
        <v>181</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customHeight="1" x14ac:dyDescent="0.15">
      <c r="A481" s="190"/>
      <c r="B481" s="187"/>
      <c r="C481" s="181"/>
      <c r="D481" s="187"/>
      <c r="E481" s="123" t="s">
        <v>411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618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406</v>
      </c>
      <c r="F484" s="176"/>
      <c r="G484" s="904" t="s">
        <v>255</v>
      </c>
      <c r="H484" s="124"/>
      <c r="I484" s="124"/>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415</v>
      </c>
      <c r="AJ485" s="341"/>
      <c r="AK485" s="341"/>
      <c r="AL485" s="160"/>
      <c r="AM485" s="341" t="s">
        <v>428</v>
      </c>
      <c r="AN485" s="341"/>
      <c r="AO485" s="341"/>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2"/>
      <c r="AR486" s="201"/>
      <c r="AS486" s="134" t="s">
        <v>236</v>
      </c>
      <c r="AT486" s="135"/>
      <c r="AU486" s="201"/>
      <c r="AV486" s="201"/>
      <c r="AW486" s="134" t="s">
        <v>181</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182</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415</v>
      </c>
      <c r="AJ490" s="341"/>
      <c r="AK490" s="341"/>
      <c r="AL490" s="160"/>
      <c r="AM490" s="341" t="s">
        <v>428</v>
      </c>
      <c r="AN490" s="341"/>
      <c r="AO490" s="341"/>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2"/>
      <c r="AR491" s="201"/>
      <c r="AS491" s="134" t="s">
        <v>236</v>
      </c>
      <c r="AT491" s="135"/>
      <c r="AU491" s="201"/>
      <c r="AV491" s="201"/>
      <c r="AW491" s="134" t="s">
        <v>181</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182</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415</v>
      </c>
      <c r="AJ495" s="341"/>
      <c r="AK495" s="341"/>
      <c r="AL495" s="160"/>
      <c r="AM495" s="341" t="s">
        <v>428</v>
      </c>
      <c r="AN495" s="341"/>
      <c r="AO495" s="341"/>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2"/>
      <c r="AR496" s="201"/>
      <c r="AS496" s="134" t="s">
        <v>236</v>
      </c>
      <c r="AT496" s="135"/>
      <c r="AU496" s="201"/>
      <c r="AV496" s="201"/>
      <c r="AW496" s="134" t="s">
        <v>181</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182</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415</v>
      </c>
      <c r="AJ500" s="341"/>
      <c r="AK500" s="341"/>
      <c r="AL500" s="160"/>
      <c r="AM500" s="341" t="s">
        <v>428</v>
      </c>
      <c r="AN500" s="341"/>
      <c r="AO500" s="341"/>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2"/>
      <c r="AR501" s="201"/>
      <c r="AS501" s="134" t="s">
        <v>236</v>
      </c>
      <c r="AT501" s="135"/>
      <c r="AU501" s="201"/>
      <c r="AV501" s="201"/>
      <c r="AW501" s="134" t="s">
        <v>181</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182</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415</v>
      </c>
      <c r="AJ505" s="341"/>
      <c r="AK505" s="341"/>
      <c r="AL505" s="160"/>
      <c r="AM505" s="341" t="s">
        <v>428</v>
      </c>
      <c r="AN505" s="341"/>
      <c r="AO505" s="341"/>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2"/>
      <c r="AR506" s="201"/>
      <c r="AS506" s="134" t="s">
        <v>236</v>
      </c>
      <c r="AT506" s="135"/>
      <c r="AU506" s="201"/>
      <c r="AV506" s="201"/>
      <c r="AW506" s="134" t="s">
        <v>181</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182</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415</v>
      </c>
      <c r="AJ510" s="341"/>
      <c r="AK510" s="341"/>
      <c r="AL510" s="160"/>
      <c r="AM510" s="341" t="s">
        <v>428</v>
      </c>
      <c r="AN510" s="341"/>
      <c r="AO510" s="341"/>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2"/>
      <c r="AR511" s="201"/>
      <c r="AS511" s="134" t="s">
        <v>236</v>
      </c>
      <c r="AT511" s="135"/>
      <c r="AU511" s="201"/>
      <c r="AV511" s="201"/>
      <c r="AW511" s="134" t="s">
        <v>181</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415</v>
      </c>
      <c r="AJ515" s="341"/>
      <c r="AK515" s="341"/>
      <c r="AL515" s="160"/>
      <c r="AM515" s="341" t="s">
        <v>428</v>
      </c>
      <c r="AN515" s="341"/>
      <c r="AO515" s="341"/>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2"/>
      <c r="AR516" s="201"/>
      <c r="AS516" s="134" t="s">
        <v>236</v>
      </c>
      <c r="AT516" s="135"/>
      <c r="AU516" s="201"/>
      <c r="AV516" s="201"/>
      <c r="AW516" s="134" t="s">
        <v>181</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415</v>
      </c>
      <c r="AJ520" s="341"/>
      <c r="AK520" s="341"/>
      <c r="AL520" s="160"/>
      <c r="AM520" s="341" t="s">
        <v>428</v>
      </c>
      <c r="AN520" s="341"/>
      <c r="AO520" s="341"/>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2"/>
      <c r="AR521" s="201"/>
      <c r="AS521" s="134" t="s">
        <v>236</v>
      </c>
      <c r="AT521" s="135"/>
      <c r="AU521" s="201"/>
      <c r="AV521" s="201"/>
      <c r="AW521" s="134" t="s">
        <v>181</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415</v>
      </c>
      <c r="AJ525" s="341"/>
      <c r="AK525" s="341"/>
      <c r="AL525" s="160"/>
      <c r="AM525" s="341" t="s">
        <v>428</v>
      </c>
      <c r="AN525" s="341"/>
      <c r="AO525" s="341"/>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2"/>
      <c r="AR526" s="201"/>
      <c r="AS526" s="134" t="s">
        <v>236</v>
      </c>
      <c r="AT526" s="135"/>
      <c r="AU526" s="201"/>
      <c r="AV526" s="201"/>
      <c r="AW526" s="134" t="s">
        <v>181</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415</v>
      </c>
      <c r="AJ530" s="341"/>
      <c r="AK530" s="341"/>
      <c r="AL530" s="160"/>
      <c r="AM530" s="341" t="s">
        <v>428</v>
      </c>
      <c r="AN530" s="341"/>
      <c r="AO530" s="341"/>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2"/>
      <c r="AR531" s="201"/>
      <c r="AS531" s="134" t="s">
        <v>236</v>
      </c>
      <c r="AT531" s="135"/>
      <c r="AU531" s="201"/>
      <c r="AV531" s="201"/>
      <c r="AW531" s="134" t="s">
        <v>181</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412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407</v>
      </c>
      <c r="F538" s="176"/>
      <c r="G538" s="904" t="s">
        <v>255</v>
      </c>
      <c r="H538" s="124"/>
      <c r="I538" s="124"/>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415</v>
      </c>
      <c r="AJ539" s="341"/>
      <c r="AK539" s="341"/>
      <c r="AL539" s="160"/>
      <c r="AM539" s="341" t="s">
        <v>428</v>
      </c>
      <c r="AN539" s="341"/>
      <c r="AO539" s="341"/>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2"/>
      <c r="AR540" s="201"/>
      <c r="AS540" s="134" t="s">
        <v>236</v>
      </c>
      <c r="AT540" s="135"/>
      <c r="AU540" s="201"/>
      <c r="AV540" s="201"/>
      <c r="AW540" s="134" t="s">
        <v>181</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182</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415</v>
      </c>
      <c r="AJ544" s="341"/>
      <c r="AK544" s="341"/>
      <c r="AL544" s="160"/>
      <c r="AM544" s="341" t="s">
        <v>428</v>
      </c>
      <c r="AN544" s="341"/>
      <c r="AO544" s="341"/>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2"/>
      <c r="AR545" s="201"/>
      <c r="AS545" s="134" t="s">
        <v>236</v>
      </c>
      <c r="AT545" s="135"/>
      <c r="AU545" s="201"/>
      <c r="AV545" s="201"/>
      <c r="AW545" s="134" t="s">
        <v>181</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182</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415</v>
      </c>
      <c r="AJ549" s="341"/>
      <c r="AK549" s="341"/>
      <c r="AL549" s="160"/>
      <c r="AM549" s="341" t="s">
        <v>428</v>
      </c>
      <c r="AN549" s="341"/>
      <c r="AO549" s="341"/>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2"/>
      <c r="AR550" s="201"/>
      <c r="AS550" s="134" t="s">
        <v>236</v>
      </c>
      <c r="AT550" s="135"/>
      <c r="AU550" s="201"/>
      <c r="AV550" s="201"/>
      <c r="AW550" s="134" t="s">
        <v>181</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182</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415</v>
      </c>
      <c r="AJ554" s="341"/>
      <c r="AK554" s="341"/>
      <c r="AL554" s="160"/>
      <c r="AM554" s="341" t="s">
        <v>428</v>
      </c>
      <c r="AN554" s="341"/>
      <c r="AO554" s="341"/>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2"/>
      <c r="AR555" s="201"/>
      <c r="AS555" s="134" t="s">
        <v>236</v>
      </c>
      <c r="AT555" s="135"/>
      <c r="AU555" s="201"/>
      <c r="AV555" s="201"/>
      <c r="AW555" s="134" t="s">
        <v>181</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182</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415</v>
      </c>
      <c r="AJ559" s="341"/>
      <c r="AK559" s="341"/>
      <c r="AL559" s="160"/>
      <c r="AM559" s="341" t="s">
        <v>428</v>
      </c>
      <c r="AN559" s="341"/>
      <c r="AO559" s="341"/>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2"/>
      <c r="AR560" s="201"/>
      <c r="AS560" s="134" t="s">
        <v>236</v>
      </c>
      <c r="AT560" s="135"/>
      <c r="AU560" s="201"/>
      <c r="AV560" s="201"/>
      <c r="AW560" s="134" t="s">
        <v>181</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182</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415</v>
      </c>
      <c r="AJ564" s="341"/>
      <c r="AK564" s="341"/>
      <c r="AL564" s="160"/>
      <c r="AM564" s="341" t="s">
        <v>428</v>
      </c>
      <c r="AN564" s="341"/>
      <c r="AO564" s="341"/>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2"/>
      <c r="AR565" s="201"/>
      <c r="AS565" s="134" t="s">
        <v>236</v>
      </c>
      <c r="AT565" s="135"/>
      <c r="AU565" s="201"/>
      <c r="AV565" s="201"/>
      <c r="AW565" s="134" t="s">
        <v>181</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415</v>
      </c>
      <c r="AJ569" s="341"/>
      <c r="AK569" s="341"/>
      <c r="AL569" s="160"/>
      <c r="AM569" s="341" t="s">
        <v>428</v>
      </c>
      <c r="AN569" s="341"/>
      <c r="AO569" s="341"/>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2"/>
      <c r="AR570" s="201"/>
      <c r="AS570" s="134" t="s">
        <v>236</v>
      </c>
      <c r="AT570" s="135"/>
      <c r="AU570" s="201"/>
      <c r="AV570" s="201"/>
      <c r="AW570" s="134" t="s">
        <v>181</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415</v>
      </c>
      <c r="AJ574" s="341"/>
      <c r="AK574" s="341"/>
      <c r="AL574" s="160"/>
      <c r="AM574" s="341" t="s">
        <v>428</v>
      </c>
      <c r="AN574" s="341"/>
      <c r="AO574" s="341"/>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2"/>
      <c r="AR575" s="201"/>
      <c r="AS575" s="134" t="s">
        <v>236</v>
      </c>
      <c r="AT575" s="135"/>
      <c r="AU575" s="201"/>
      <c r="AV575" s="201"/>
      <c r="AW575" s="134" t="s">
        <v>181</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415</v>
      </c>
      <c r="AJ579" s="341"/>
      <c r="AK579" s="341"/>
      <c r="AL579" s="160"/>
      <c r="AM579" s="341" t="s">
        <v>428</v>
      </c>
      <c r="AN579" s="341"/>
      <c r="AO579" s="341"/>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2"/>
      <c r="AR580" s="201"/>
      <c r="AS580" s="134" t="s">
        <v>236</v>
      </c>
      <c r="AT580" s="135"/>
      <c r="AU580" s="201"/>
      <c r="AV580" s="201"/>
      <c r="AW580" s="134" t="s">
        <v>181</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415</v>
      </c>
      <c r="AJ584" s="341"/>
      <c r="AK584" s="341"/>
      <c r="AL584" s="160"/>
      <c r="AM584" s="341" t="s">
        <v>428</v>
      </c>
      <c r="AN584" s="341"/>
      <c r="AO584" s="341"/>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2"/>
      <c r="AR585" s="201"/>
      <c r="AS585" s="134" t="s">
        <v>236</v>
      </c>
      <c r="AT585" s="135"/>
      <c r="AU585" s="201"/>
      <c r="AV585" s="201"/>
      <c r="AW585" s="134" t="s">
        <v>181</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412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406</v>
      </c>
      <c r="F592" s="176"/>
      <c r="G592" s="904" t="s">
        <v>255</v>
      </c>
      <c r="H592" s="124"/>
      <c r="I592" s="124"/>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415</v>
      </c>
      <c r="AJ593" s="341"/>
      <c r="AK593" s="341"/>
      <c r="AL593" s="160"/>
      <c r="AM593" s="341" t="s">
        <v>428</v>
      </c>
      <c r="AN593" s="341"/>
      <c r="AO593" s="341"/>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2"/>
      <c r="AR594" s="201"/>
      <c r="AS594" s="134" t="s">
        <v>236</v>
      </c>
      <c r="AT594" s="135"/>
      <c r="AU594" s="201"/>
      <c r="AV594" s="201"/>
      <c r="AW594" s="134" t="s">
        <v>181</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182</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415</v>
      </c>
      <c r="AJ598" s="341"/>
      <c r="AK598" s="341"/>
      <c r="AL598" s="160"/>
      <c r="AM598" s="341" t="s">
        <v>428</v>
      </c>
      <c r="AN598" s="341"/>
      <c r="AO598" s="341"/>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2"/>
      <c r="AR599" s="201"/>
      <c r="AS599" s="134" t="s">
        <v>236</v>
      </c>
      <c r="AT599" s="135"/>
      <c r="AU599" s="201"/>
      <c r="AV599" s="201"/>
      <c r="AW599" s="134" t="s">
        <v>181</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182</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415</v>
      </c>
      <c r="AJ603" s="341"/>
      <c r="AK603" s="341"/>
      <c r="AL603" s="160"/>
      <c r="AM603" s="341" t="s">
        <v>428</v>
      </c>
      <c r="AN603" s="341"/>
      <c r="AO603" s="341"/>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2"/>
      <c r="AR604" s="201"/>
      <c r="AS604" s="134" t="s">
        <v>236</v>
      </c>
      <c r="AT604" s="135"/>
      <c r="AU604" s="201"/>
      <c r="AV604" s="201"/>
      <c r="AW604" s="134" t="s">
        <v>181</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182</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415</v>
      </c>
      <c r="AJ608" s="341"/>
      <c r="AK608" s="341"/>
      <c r="AL608" s="160"/>
      <c r="AM608" s="341" t="s">
        <v>428</v>
      </c>
      <c r="AN608" s="341"/>
      <c r="AO608" s="341"/>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2"/>
      <c r="AR609" s="201"/>
      <c r="AS609" s="134" t="s">
        <v>236</v>
      </c>
      <c r="AT609" s="135"/>
      <c r="AU609" s="201"/>
      <c r="AV609" s="201"/>
      <c r="AW609" s="134" t="s">
        <v>181</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182</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415</v>
      </c>
      <c r="AJ613" s="341"/>
      <c r="AK613" s="341"/>
      <c r="AL613" s="160"/>
      <c r="AM613" s="341" t="s">
        <v>428</v>
      </c>
      <c r="AN613" s="341"/>
      <c r="AO613" s="341"/>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2"/>
      <c r="AR614" s="201"/>
      <c r="AS614" s="134" t="s">
        <v>236</v>
      </c>
      <c r="AT614" s="135"/>
      <c r="AU614" s="201"/>
      <c r="AV614" s="201"/>
      <c r="AW614" s="134" t="s">
        <v>181</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182</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415</v>
      </c>
      <c r="AJ618" s="341"/>
      <c r="AK618" s="341"/>
      <c r="AL618" s="160"/>
      <c r="AM618" s="341" t="s">
        <v>428</v>
      </c>
      <c r="AN618" s="341"/>
      <c r="AO618" s="341"/>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2"/>
      <c r="AR619" s="201"/>
      <c r="AS619" s="134" t="s">
        <v>236</v>
      </c>
      <c r="AT619" s="135"/>
      <c r="AU619" s="201"/>
      <c r="AV619" s="201"/>
      <c r="AW619" s="134" t="s">
        <v>181</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415</v>
      </c>
      <c r="AJ623" s="341"/>
      <c r="AK623" s="341"/>
      <c r="AL623" s="160"/>
      <c r="AM623" s="341" t="s">
        <v>428</v>
      </c>
      <c r="AN623" s="341"/>
      <c r="AO623" s="341"/>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2"/>
      <c r="AR624" s="201"/>
      <c r="AS624" s="134" t="s">
        <v>236</v>
      </c>
      <c r="AT624" s="135"/>
      <c r="AU624" s="201"/>
      <c r="AV624" s="201"/>
      <c r="AW624" s="134" t="s">
        <v>181</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415</v>
      </c>
      <c r="AJ628" s="341"/>
      <c r="AK628" s="341"/>
      <c r="AL628" s="160"/>
      <c r="AM628" s="341" t="s">
        <v>428</v>
      </c>
      <c r="AN628" s="341"/>
      <c r="AO628" s="341"/>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2"/>
      <c r="AR629" s="201"/>
      <c r="AS629" s="134" t="s">
        <v>236</v>
      </c>
      <c r="AT629" s="135"/>
      <c r="AU629" s="201"/>
      <c r="AV629" s="201"/>
      <c r="AW629" s="134" t="s">
        <v>181</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415</v>
      </c>
      <c r="AJ633" s="341"/>
      <c r="AK633" s="341"/>
      <c r="AL633" s="160"/>
      <c r="AM633" s="341" t="s">
        <v>428</v>
      </c>
      <c r="AN633" s="341"/>
      <c r="AO633" s="341"/>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2"/>
      <c r="AR634" s="201"/>
      <c r="AS634" s="134" t="s">
        <v>236</v>
      </c>
      <c r="AT634" s="135"/>
      <c r="AU634" s="201"/>
      <c r="AV634" s="201"/>
      <c r="AW634" s="134" t="s">
        <v>181</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415</v>
      </c>
      <c r="AJ638" s="341"/>
      <c r="AK638" s="341"/>
      <c r="AL638" s="160"/>
      <c r="AM638" s="341" t="s">
        <v>428</v>
      </c>
      <c r="AN638" s="341"/>
      <c r="AO638" s="341"/>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2"/>
      <c r="AR639" s="201"/>
      <c r="AS639" s="134" t="s">
        <v>236</v>
      </c>
      <c r="AT639" s="135"/>
      <c r="AU639" s="201"/>
      <c r="AV639" s="201"/>
      <c r="AW639" s="134" t="s">
        <v>181</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412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407</v>
      </c>
      <c r="F646" s="176"/>
      <c r="G646" s="904" t="s">
        <v>255</v>
      </c>
      <c r="H646" s="124"/>
      <c r="I646" s="124"/>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415</v>
      </c>
      <c r="AJ647" s="341"/>
      <c r="AK647" s="341"/>
      <c r="AL647" s="160"/>
      <c r="AM647" s="341" t="s">
        <v>428</v>
      </c>
      <c r="AN647" s="341"/>
      <c r="AO647" s="341"/>
      <c r="AP647" s="160"/>
      <c r="AQ647" s="160" t="s">
        <v>235</v>
      </c>
      <c r="AR647" s="131"/>
      <c r="AS647" s="131"/>
      <c r="AT647" s="132"/>
      <c r="AU647" s="137" t="s">
        <v>134</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2"/>
      <c r="AR648" s="201"/>
      <c r="AS648" s="134" t="s">
        <v>236</v>
      </c>
      <c r="AT648" s="135"/>
      <c r="AU648" s="201"/>
      <c r="AV648" s="201"/>
      <c r="AW648" s="134" t="s">
        <v>181</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182</v>
      </c>
      <c r="AC651" s="581"/>
      <c r="AD651" s="581"/>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415</v>
      </c>
      <c r="AJ652" s="341"/>
      <c r="AK652" s="341"/>
      <c r="AL652" s="160"/>
      <c r="AM652" s="341" t="s">
        <v>428</v>
      </c>
      <c r="AN652" s="341"/>
      <c r="AO652" s="341"/>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2"/>
      <c r="AR653" s="201"/>
      <c r="AS653" s="134" t="s">
        <v>236</v>
      </c>
      <c r="AT653" s="135"/>
      <c r="AU653" s="201"/>
      <c r="AV653" s="201"/>
      <c r="AW653" s="134" t="s">
        <v>181</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182</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415</v>
      </c>
      <c r="AJ657" s="341"/>
      <c r="AK657" s="341"/>
      <c r="AL657" s="160"/>
      <c r="AM657" s="341" t="s">
        <v>428</v>
      </c>
      <c r="AN657" s="341"/>
      <c r="AO657" s="341"/>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2"/>
      <c r="AR658" s="201"/>
      <c r="AS658" s="134" t="s">
        <v>236</v>
      </c>
      <c r="AT658" s="135"/>
      <c r="AU658" s="201"/>
      <c r="AV658" s="201"/>
      <c r="AW658" s="134" t="s">
        <v>181</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182</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415</v>
      </c>
      <c r="AJ662" s="341"/>
      <c r="AK662" s="341"/>
      <c r="AL662" s="160"/>
      <c r="AM662" s="341" t="s">
        <v>428</v>
      </c>
      <c r="AN662" s="341"/>
      <c r="AO662" s="341"/>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2"/>
      <c r="AR663" s="201"/>
      <c r="AS663" s="134" t="s">
        <v>236</v>
      </c>
      <c r="AT663" s="135"/>
      <c r="AU663" s="201"/>
      <c r="AV663" s="201"/>
      <c r="AW663" s="134" t="s">
        <v>181</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182</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415</v>
      </c>
      <c r="AJ667" s="341"/>
      <c r="AK667" s="341"/>
      <c r="AL667" s="160"/>
      <c r="AM667" s="341" t="s">
        <v>428</v>
      </c>
      <c r="AN667" s="341"/>
      <c r="AO667" s="341"/>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2"/>
      <c r="AR668" s="201"/>
      <c r="AS668" s="134" t="s">
        <v>236</v>
      </c>
      <c r="AT668" s="135"/>
      <c r="AU668" s="201"/>
      <c r="AV668" s="201"/>
      <c r="AW668" s="134" t="s">
        <v>181</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182</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415</v>
      </c>
      <c r="AJ672" s="341"/>
      <c r="AK672" s="341"/>
      <c r="AL672" s="160"/>
      <c r="AM672" s="341" t="s">
        <v>428</v>
      </c>
      <c r="AN672" s="341"/>
      <c r="AO672" s="341"/>
      <c r="AP672" s="160"/>
      <c r="AQ672" s="160" t="s">
        <v>235</v>
      </c>
      <c r="AR672" s="131"/>
      <c r="AS672" s="131"/>
      <c r="AT672" s="132"/>
      <c r="AU672" s="137" t="s">
        <v>134</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2"/>
      <c r="AR673" s="201"/>
      <c r="AS673" s="134" t="s">
        <v>236</v>
      </c>
      <c r="AT673" s="135"/>
      <c r="AU673" s="201"/>
      <c r="AV673" s="201"/>
      <c r="AW673" s="134" t="s">
        <v>181</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415</v>
      </c>
      <c r="AJ677" s="341"/>
      <c r="AK677" s="341"/>
      <c r="AL677" s="160"/>
      <c r="AM677" s="341" t="s">
        <v>428</v>
      </c>
      <c r="AN677" s="341"/>
      <c r="AO677" s="341"/>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2"/>
      <c r="AR678" s="201"/>
      <c r="AS678" s="134" t="s">
        <v>236</v>
      </c>
      <c r="AT678" s="135"/>
      <c r="AU678" s="201"/>
      <c r="AV678" s="201"/>
      <c r="AW678" s="134" t="s">
        <v>181</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415</v>
      </c>
      <c r="AJ682" s="341"/>
      <c r="AK682" s="341"/>
      <c r="AL682" s="160"/>
      <c r="AM682" s="341" t="s">
        <v>428</v>
      </c>
      <c r="AN682" s="341"/>
      <c r="AO682" s="341"/>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2"/>
      <c r="AR683" s="201"/>
      <c r="AS683" s="134" t="s">
        <v>236</v>
      </c>
      <c r="AT683" s="135"/>
      <c r="AU683" s="201"/>
      <c r="AV683" s="201"/>
      <c r="AW683" s="134" t="s">
        <v>181</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415</v>
      </c>
      <c r="AJ687" s="341"/>
      <c r="AK687" s="341"/>
      <c r="AL687" s="160"/>
      <c r="AM687" s="341" t="s">
        <v>428</v>
      </c>
      <c r="AN687" s="341"/>
      <c r="AO687" s="341"/>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2"/>
      <c r="AR688" s="201"/>
      <c r="AS688" s="134" t="s">
        <v>236</v>
      </c>
      <c r="AT688" s="135"/>
      <c r="AU688" s="201"/>
      <c r="AV688" s="201"/>
      <c r="AW688" s="134" t="s">
        <v>181</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415</v>
      </c>
      <c r="AJ692" s="341"/>
      <c r="AK692" s="341"/>
      <c r="AL692" s="160"/>
      <c r="AM692" s="341" t="s">
        <v>428</v>
      </c>
      <c r="AN692" s="341"/>
      <c r="AO692" s="341"/>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2"/>
      <c r="AR693" s="201"/>
      <c r="AS693" s="134" t="s">
        <v>236</v>
      </c>
      <c r="AT693" s="135"/>
      <c r="AU693" s="201"/>
      <c r="AV693" s="201"/>
      <c r="AW693" s="134" t="s">
        <v>181</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412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61.5" customHeight="1" x14ac:dyDescent="0.15">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563</v>
      </c>
      <c r="AE702" s="348"/>
      <c r="AF702" s="348"/>
      <c r="AG702" s="387" t="s">
        <v>586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8" t="s">
        <v>563</v>
      </c>
      <c r="AE703" s="329"/>
      <c r="AF703" s="329"/>
      <c r="AG703" s="102" t="s">
        <v>587</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563</v>
      </c>
      <c r="AE704" s="788"/>
      <c r="AF704" s="788"/>
      <c r="AG704" s="168" t="s">
        <v>588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563</v>
      </c>
      <c r="AE705" s="720"/>
      <c r="AF705" s="720"/>
      <c r="AG705" s="126" t="s">
        <v>589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799"/>
      <c r="D706" s="800"/>
      <c r="E706" s="735" t="s">
        <v>383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590</v>
      </c>
      <c r="AE706" s="329"/>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591</v>
      </c>
      <c r="AE707" s="841"/>
      <c r="AF707" s="841"/>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592</v>
      </c>
      <c r="AE708" s="610"/>
      <c r="AF708" s="610"/>
      <c r="AG708" s="747" t="s">
        <v>593</v>
      </c>
      <c r="AH708" s="748"/>
      <c r="AI708" s="748"/>
      <c r="AJ708" s="748"/>
      <c r="AK708" s="748"/>
      <c r="AL708" s="748"/>
      <c r="AM708" s="748"/>
      <c r="AN708" s="748"/>
      <c r="AO708" s="748"/>
      <c r="AP708" s="748"/>
      <c r="AQ708" s="748"/>
      <c r="AR708" s="748"/>
      <c r="AS708" s="748"/>
      <c r="AT708" s="748"/>
      <c r="AU708" s="748"/>
      <c r="AV708" s="748"/>
      <c r="AW708" s="748"/>
      <c r="AX708" s="749"/>
    </row>
    <row r="709" spans="1:50" ht="54" customHeight="1" x14ac:dyDescent="0.1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594</v>
      </c>
      <c r="AE709" s="329"/>
      <c r="AF709" s="329"/>
      <c r="AG709" s="102" t="s">
        <v>595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563</v>
      </c>
      <c r="AE710" s="329"/>
      <c r="AF710" s="329"/>
      <c r="AG710" s="102" t="s">
        <v>596</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594</v>
      </c>
      <c r="AE711" s="329"/>
      <c r="AF711" s="329"/>
      <c r="AG711" s="102" t="s">
        <v>597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7"/>
      <c r="B712" s="649"/>
      <c r="C712" s="393" t="s">
        <v>347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598</v>
      </c>
      <c r="AE712" s="788"/>
      <c r="AF712" s="788"/>
      <c r="AG712" s="815" t="s">
        <v>599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86" t="s">
        <v>348</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8" t="s">
        <v>592</v>
      </c>
      <c r="AE713" s="329"/>
      <c r="AF713" s="668"/>
      <c r="AG713" s="102" t="s">
        <v>593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563</v>
      </c>
      <c r="AE714" s="813"/>
      <c r="AF714" s="814"/>
      <c r="AG714" s="741" t="s">
        <v>600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601</v>
      </c>
      <c r="AE715" s="610"/>
      <c r="AF715" s="661"/>
      <c r="AG715" s="747" t="s">
        <v>657</v>
      </c>
      <c r="AH715" s="748"/>
      <c r="AI715" s="748"/>
      <c r="AJ715" s="748"/>
      <c r="AK715" s="748"/>
      <c r="AL715" s="748"/>
      <c r="AM715" s="748"/>
      <c r="AN715" s="748"/>
      <c r="AO715" s="748"/>
      <c r="AP715" s="748"/>
      <c r="AQ715" s="748"/>
      <c r="AR715" s="748"/>
      <c r="AS715" s="748"/>
      <c r="AT715" s="748"/>
      <c r="AU715" s="748"/>
      <c r="AV715" s="748"/>
      <c r="AW715" s="748"/>
      <c r="AX715" s="749"/>
    </row>
    <row r="716" spans="1:50" ht="54.7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592</v>
      </c>
      <c r="AE716" s="632"/>
      <c r="AF716" s="632"/>
      <c r="AG716" s="102" t="s">
        <v>602</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563</v>
      </c>
      <c r="AE717" s="329"/>
      <c r="AF717" s="329"/>
      <c r="AG717" s="102" t="s">
        <v>603</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604</v>
      </c>
      <c r="AE718" s="329"/>
      <c r="AF718" s="329"/>
      <c r="AG718" s="128" t="s">
        <v>605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592</v>
      </c>
      <c r="AE719" s="610"/>
      <c r="AF719" s="610"/>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3"/>
      <c r="B720" s="784"/>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3"/>
      <c r="B721" s="784"/>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3"/>
      <c r="B722" s="784"/>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3"/>
      <c r="B723" s="784"/>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3"/>
      <c r="B724" s="784"/>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5"/>
      <c r="B725" s="786"/>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5" t="s">
        <v>48</v>
      </c>
      <c r="B726" s="807"/>
      <c r="C726" s="820" t="s">
        <v>53</v>
      </c>
      <c r="D726" s="842"/>
      <c r="E726" s="842"/>
      <c r="F726" s="843"/>
      <c r="G726" s="579" t="s">
        <v>606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607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671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137</v>
      </c>
      <c r="B731" s="805"/>
      <c r="C731" s="805"/>
      <c r="D731" s="805"/>
      <c r="E731" s="806"/>
      <c r="F731" s="734" t="s">
        <v>668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669</v>
      </c>
      <c r="B733" s="679"/>
      <c r="C733" s="679"/>
      <c r="D733" s="679"/>
      <c r="E733" s="680"/>
      <c r="F733" s="642" t="s">
        <v>674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353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3" t="s">
        <v>405</v>
      </c>
      <c r="B737" s="211"/>
      <c r="C737" s="211"/>
      <c r="D737" s="212"/>
      <c r="E737" s="994" t="s">
        <v>631</v>
      </c>
      <c r="F737" s="994"/>
      <c r="G737" s="994"/>
      <c r="H737" s="994"/>
      <c r="I737" s="994"/>
      <c r="J737" s="994"/>
      <c r="K737" s="994"/>
      <c r="L737" s="994"/>
      <c r="M737" s="994"/>
      <c r="N737" s="367" t="s">
        <v>400</v>
      </c>
      <c r="O737" s="367"/>
      <c r="P737" s="367"/>
      <c r="Q737" s="367"/>
      <c r="R737" s="994" t="s">
        <v>632</v>
      </c>
      <c r="S737" s="994"/>
      <c r="T737" s="994"/>
      <c r="U737" s="994"/>
      <c r="V737" s="994"/>
      <c r="W737" s="994"/>
      <c r="X737" s="994"/>
      <c r="Y737" s="994"/>
      <c r="Z737" s="994"/>
      <c r="AA737" s="367" t="s">
        <v>399</v>
      </c>
      <c r="AB737" s="367"/>
      <c r="AC737" s="367"/>
      <c r="AD737" s="367"/>
      <c r="AE737" s="994" t="s">
        <v>633</v>
      </c>
      <c r="AF737" s="994"/>
      <c r="AG737" s="994"/>
      <c r="AH737" s="994"/>
      <c r="AI737" s="994"/>
      <c r="AJ737" s="994"/>
      <c r="AK737" s="994"/>
      <c r="AL737" s="994"/>
      <c r="AM737" s="994"/>
      <c r="AN737" s="367" t="s">
        <v>398</v>
      </c>
      <c r="AO737" s="367"/>
      <c r="AP737" s="367"/>
      <c r="AQ737" s="367"/>
      <c r="AR737" s="1000" t="s">
        <v>634</v>
      </c>
      <c r="AS737" s="1001"/>
      <c r="AT737" s="1001"/>
      <c r="AU737" s="1001"/>
      <c r="AV737" s="1001"/>
      <c r="AW737" s="1001"/>
      <c r="AX737" s="1002"/>
      <c r="AY737" s="88"/>
      <c r="AZ737" s="88"/>
    </row>
    <row r="738" spans="1:52" ht="24.75" customHeight="1" x14ac:dyDescent="0.15">
      <c r="A738" s="993" t="s">
        <v>397</v>
      </c>
      <c r="B738" s="211"/>
      <c r="C738" s="211"/>
      <c r="D738" s="212"/>
      <c r="E738" s="994" t="s">
        <v>635</v>
      </c>
      <c r="F738" s="994"/>
      <c r="G738" s="994"/>
      <c r="H738" s="994"/>
      <c r="I738" s="994"/>
      <c r="J738" s="994"/>
      <c r="K738" s="994"/>
      <c r="L738" s="994"/>
      <c r="M738" s="994"/>
      <c r="N738" s="367" t="s">
        <v>396</v>
      </c>
      <c r="O738" s="367"/>
      <c r="P738" s="367"/>
      <c r="Q738" s="367"/>
      <c r="R738" s="994" t="s">
        <v>636</v>
      </c>
      <c r="S738" s="994"/>
      <c r="T738" s="994"/>
      <c r="U738" s="994"/>
      <c r="V738" s="994"/>
      <c r="W738" s="994"/>
      <c r="X738" s="994"/>
      <c r="Y738" s="994"/>
      <c r="Z738" s="994"/>
      <c r="AA738" s="367" t="s">
        <v>395</v>
      </c>
      <c r="AB738" s="367"/>
      <c r="AC738" s="367"/>
      <c r="AD738" s="367"/>
      <c r="AE738" s="994" t="s">
        <v>637</v>
      </c>
      <c r="AF738" s="994"/>
      <c r="AG738" s="994"/>
      <c r="AH738" s="994"/>
      <c r="AI738" s="994"/>
      <c r="AJ738" s="994"/>
      <c r="AK738" s="994"/>
      <c r="AL738" s="994"/>
      <c r="AM738" s="994"/>
      <c r="AN738" s="367" t="s">
        <v>394</v>
      </c>
      <c r="AO738" s="367"/>
      <c r="AP738" s="367"/>
      <c r="AQ738" s="367"/>
      <c r="AR738" s="1000" t="s">
        <v>638</v>
      </c>
      <c r="AS738" s="1001"/>
      <c r="AT738" s="1001"/>
      <c r="AU738" s="1001"/>
      <c r="AV738" s="1001"/>
      <c r="AW738" s="1001"/>
      <c r="AX738" s="1002"/>
    </row>
    <row r="739" spans="1:52" ht="24.75" customHeight="1" x14ac:dyDescent="0.15">
      <c r="A739" s="993" t="s">
        <v>393</v>
      </c>
      <c r="B739" s="211"/>
      <c r="C739" s="211"/>
      <c r="D739" s="212"/>
      <c r="E739" s="994" t="s">
        <v>639</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417</v>
      </c>
      <c r="B740" s="976"/>
      <c r="C740" s="976"/>
      <c r="D740" s="977"/>
      <c r="E740" s="978" t="s">
        <v>559</v>
      </c>
      <c r="F740" s="979"/>
      <c r="G740" s="979"/>
      <c r="H740" s="92" t="str">
        <f>IF(E740="", "", "(")</f>
        <v>(</v>
      </c>
      <c r="I740" s="979"/>
      <c r="J740" s="979"/>
      <c r="K740" s="92" t="str">
        <f>IF(OR(I740="　", I740=""), "", "-")</f>
        <v/>
      </c>
      <c r="L740" s="980">
        <v>564</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9" t="s">
        <v>386</v>
      </c>
      <c r="B741" s="620"/>
      <c r="C741" s="620"/>
      <c r="D741" s="620"/>
      <c r="E741" s="620"/>
      <c r="F741" s="62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46"/>
      <c r="AV756" s="46"/>
      <c r="AW756" s="46"/>
      <c r="AX756" s="47"/>
    </row>
    <row r="757" spans="1:50" ht="28.35" customHeight="1" x14ac:dyDescent="0.15">
      <c r="A757" s="619"/>
      <c r="B757" s="620"/>
      <c r="C757" s="620"/>
      <c r="D757" s="620"/>
      <c r="E757" s="620"/>
      <c r="F757" s="621"/>
      <c r="G757" s="45"/>
      <c r="H757" s="46"/>
      <c r="I757" s="46"/>
      <c r="J757" s="100"/>
      <c r="K757" s="100"/>
      <c r="L757" s="100"/>
      <c r="M757" s="100"/>
      <c r="N757" s="100"/>
      <c r="O757" s="100"/>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100"/>
      <c r="K758" s="100"/>
      <c r="L758" s="100"/>
      <c r="M758" s="100"/>
      <c r="N758" s="100"/>
      <c r="O758" s="100"/>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9"/>
      <c r="B768" s="620"/>
      <c r="C768" s="620"/>
      <c r="D768" s="620"/>
      <c r="E768" s="620"/>
      <c r="F768" s="621"/>
      <c r="G768" s="45"/>
      <c r="H768" s="46"/>
      <c r="I768" s="46"/>
      <c r="J768" s="46"/>
      <c r="K768" s="46"/>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47"/>
    </row>
    <row r="769" spans="1:50" ht="24.75" customHeight="1" x14ac:dyDescent="0.15">
      <c r="A769" s="619"/>
      <c r="B769" s="620"/>
      <c r="C769" s="620"/>
      <c r="D769" s="620"/>
      <c r="E769" s="620"/>
      <c r="F769" s="621"/>
      <c r="G769" s="45"/>
      <c r="H769" s="46"/>
      <c r="I769" s="46"/>
      <c r="J769" s="46"/>
      <c r="K769" s="46"/>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46"/>
      <c r="AV769" s="46"/>
      <c r="AW769" s="46"/>
      <c r="AX769" s="47"/>
    </row>
    <row r="770" spans="1:50" ht="24.75"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9"/>
      <c r="B775" s="620"/>
      <c r="C775" s="620"/>
      <c r="D775" s="620"/>
      <c r="E775" s="620"/>
      <c r="F775" s="621"/>
      <c r="G775" s="45"/>
      <c r="H775" s="46"/>
      <c r="I775" s="46"/>
      <c r="J775" s="46"/>
      <c r="K775" s="46"/>
      <c r="L775" s="46"/>
      <c r="M775" s="101"/>
      <c r="N775" s="101"/>
      <c r="O775" s="101"/>
      <c r="P775" s="101"/>
      <c r="Q775" s="101"/>
      <c r="R775" s="101"/>
      <c r="S775" s="101"/>
      <c r="T775" s="101"/>
      <c r="U775" s="101"/>
      <c r="V775" s="101"/>
      <c r="W775" s="101"/>
      <c r="X775" s="101"/>
      <c r="Y775" s="101"/>
      <c r="Z775" s="101"/>
      <c r="AA775" s="101"/>
      <c r="AB775" s="101"/>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388</v>
      </c>
      <c r="B780" s="634"/>
      <c r="C780" s="634"/>
      <c r="D780" s="634"/>
      <c r="E780" s="634"/>
      <c r="F780" s="635"/>
      <c r="G780" s="600" t="s">
        <v>646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647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x14ac:dyDescent="0.15">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642</v>
      </c>
      <c r="H782" s="676"/>
      <c r="I782" s="676"/>
      <c r="J782" s="676"/>
      <c r="K782" s="677"/>
      <c r="L782" s="669" t="s">
        <v>643</v>
      </c>
      <c r="M782" s="670"/>
      <c r="N782" s="670"/>
      <c r="O782" s="670"/>
      <c r="P782" s="670"/>
      <c r="Q782" s="670"/>
      <c r="R782" s="670"/>
      <c r="S782" s="670"/>
      <c r="T782" s="670"/>
      <c r="U782" s="670"/>
      <c r="V782" s="670"/>
      <c r="W782" s="670"/>
      <c r="X782" s="671"/>
      <c r="Y782" s="390">
        <v>7</v>
      </c>
      <c r="Z782" s="391"/>
      <c r="AA782" s="391"/>
      <c r="AB782" s="810"/>
      <c r="AC782" s="675" t="s">
        <v>644</v>
      </c>
      <c r="AD782" s="676"/>
      <c r="AE782" s="676"/>
      <c r="AF782" s="676"/>
      <c r="AG782" s="677"/>
      <c r="AH782" s="669" t="s">
        <v>645</v>
      </c>
      <c r="AI782" s="670"/>
      <c r="AJ782" s="670"/>
      <c r="AK782" s="670"/>
      <c r="AL782" s="670"/>
      <c r="AM782" s="670"/>
      <c r="AN782" s="670"/>
      <c r="AO782" s="670"/>
      <c r="AP782" s="670"/>
      <c r="AQ782" s="670"/>
      <c r="AR782" s="670"/>
      <c r="AS782" s="670"/>
      <c r="AT782" s="671"/>
      <c r="AU782" s="390">
        <v>3</v>
      </c>
      <c r="AV782" s="391"/>
      <c r="AW782" s="391"/>
      <c r="AX782" s="392"/>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7</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3</v>
      </c>
      <c r="AV792" s="837"/>
      <c r="AW792" s="837"/>
      <c r="AX792" s="839"/>
    </row>
    <row r="793" spans="1:50" ht="24.75" customHeight="1" x14ac:dyDescent="0.15">
      <c r="A793" s="636"/>
      <c r="B793" s="637"/>
      <c r="C793" s="637"/>
      <c r="D793" s="637"/>
      <c r="E793" s="637"/>
      <c r="F793" s="638"/>
      <c r="G793" s="600" t="s">
        <v>659</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660</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customHeight="1" x14ac:dyDescent="0.15">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47.25" customHeight="1" x14ac:dyDescent="0.15">
      <c r="A795" s="636"/>
      <c r="B795" s="637"/>
      <c r="C795" s="637"/>
      <c r="D795" s="637"/>
      <c r="E795" s="637"/>
      <c r="F795" s="638"/>
      <c r="G795" s="675" t="s">
        <v>661</v>
      </c>
      <c r="H795" s="676"/>
      <c r="I795" s="676"/>
      <c r="J795" s="676"/>
      <c r="K795" s="677"/>
      <c r="L795" s="669" t="s">
        <v>662</v>
      </c>
      <c r="M795" s="670"/>
      <c r="N795" s="670"/>
      <c r="O795" s="670"/>
      <c r="P795" s="670"/>
      <c r="Q795" s="670"/>
      <c r="R795" s="670"/>
      <c r="S795" s="670"/>
      <c r="T795" s="670"/>
      <c r="U795" s="670"/>
      <c r="V795" s="670"/>
      <c r="W795" s="670"/>
      <c r="X795" s="671"/>
      <c r="Y795" s="390">
        <v>1</v>
      </c>
      <c r="Z795" s="391"/>
      <c r="AA795" s="391"/>
      <c r="AB795" s="810"/>
      <c r="AC795" s="675" t="s">
        <v>661</v>
      </c>
      <c r="AD795" s="676"/>
      <c r="AE795" s="676"/>
      <c r="AF795" s="676"/>
      <c r="AG795" s="677"/>
      <c r="AH795" s="669" t="s">
        <v>663</v>
      </c>
      <c r="AI795" s="670"/>
      <c r="AJ795" s="670"/>
      <c r="AK795" s="670"/>
      <c r="AL795" s="670"/>
      <c r="AM795" s="670"/>
      <c r="AN795" s="670"/>
      <c r="AO795" s="670"/>
      <c r="AP795" s="670"/>
      <c r="AQ795" s="670"/>
      <c r="AR795" s="670"/>
      <c r="AS795" s="670"/>
      <c r="AT795" s="671"/>
      <c r="AU795" s="390">
        <v>1</v>
      </c>
      <c r="AV795" s="391"/>
      <c r="AW795" s="391"/>
      <c r="AX795" s="392"/>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x14ac:dyDescent="0.2">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1</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1</v>
      </c>
      <c r="AV805" s="837"/>
      <c r="AW805" s="837"/>
      <c r="AX805" s="839"/>
    </row>
    <row r="806" spans="1:50" ht="24.75" customHeight="1" x14ac:dyDescent="0.15">
      <c r="A806" s="636"/>
      <c r="B806" s="637"/>
      <c r="C806" s="637"/>
      <c r="D806" s="637"/>
      <c r="E806" s="637"/>
      <c r="F806" s="638"/>
      <c r="G806" s="600" t="s">
        <v>672</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321</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customHeight="1" x14ac:dyDescent="0.15">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36" customHeight="1" x14ac:dyDescent="0.15">
      <c r="A808" s="636"/>
      <c r="B808" s="637"/>
      <c r="C808" s="637"/>
      <c r="D808" s="637"/>
      <c r="E808" s="637"/>
      <c r="F808" s="638"/>
      <c r="G808" s="675" t="s">
        <v>661</v>
      </c>
      <c r="H808" s="676"/>
      <c r="I808" s="676"/>
      <c r="J808" s="676"/>
      <c r="K808" s="677"/>
      <c r="L808" s="669" t="s">
        <v>663</v>
      </c>
      <c r="M808" s="670"/>
      <c r="N808" s="670"/>
      <c r="O808" s="670"/>
      <c r="P808" s="670"/>
      <c r="Q808" s="670"/>
      <c r="R808" s="670"/>
      <c r="S808" s="670"/>
      <c r="T808" s="670"/>
      <c r="U808" s="670"/>
      <c r="V808" s="670"/>
      <c r="W808" s="670"/>
      <c r="X808" s="671"/>
      <c r="Y808" s="390">
        <v>1</v>
      </c>
      <c r="Z808" s="391"/>
      <c r="AA808" s="391"/>
      <c r="AB808" s="810"/>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customHeight="1" x14ac:dyDescent="0.1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1</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x14ac:dyDescent="0.15">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10"/>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80" t="s">
        <v>345</v>
      </c>
      <c r="AM832" s="281"/>
      <c r="AN832" s="281"/>
      <c r="AO832" s="81" t="s">
        <v>343</v>
      </c>
      <c r="AP832" s="21"/>
      <c r="AQ832" s="21"/>
      <c r="AR832" s="21"/>
      <c r="AS832" s="21"/>
      <c r="AT832" s="21"/>
      <c r="AU832" s="21"/>
      <c r="AV832" s="21"/>
      <c r="AW832" s="21"/>
      <c r="AX832" s="22"/>
    </row>
    <row r="833" spans="1:50" ht="10.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339</v>
      </c>
      <c r="AD837" s="150"/>
      <c r="AE837" s="150"/>
      <c r="AF837" s="150"/>
      <c r="AG837" s="150"/>
      <c r="AH837" s="369" t="s">
        <v>369</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63" t="s">
        <v>648</v>
      </c>
      <c r="D838" s="349"/>
      <c r="E838" s="349"/>
      <c r="F838" s="349"/>
      <c r="G838" s="349"/>
      <c r="H838" s="349"/>
      <c r="I838" s="349"/>
      <c r="J838" s="350">
        <v>6000012070001</v>
      </c>
      <c r="K838" s="351"/>
      <c r="L838" s="351"/>
      <c r="M838" s="351"/>
      <c r="N838" s="351"/>
      <c r="O838" s="351"/>
      <c r="P838" s="364" t="s">
        <v>649</v>
      </c>
      <c r="Q838" s="352"/>
      <c r="R838" s="352"/>
      <c r="S838" s="352"/>
      <c r="T838" s="352"/>
      <c r="U838" s="352"/>
      <c r="V838" s="352"/>
      <c r="W838" s="352"/>
      <c r="X838" s="352"/>
      <c r="Y838" s="353">
        <v>7</v>
      </c>
      <c r="Z838" s="354"/>
      <c r="AA838" s="354"/>
      <c r="AB838" s="355"/>
      <c r="AC838" s="365" t="s">
        <v>80</v>
      </c>
      <c r="AD838" s="373"/>
      <c r="AE838" s="373"/>
      <c r="AF838" s="373"/>
      <c r="AG838" s="373"/>
      <c r="AH838" s="374" t="s">
        <v>650</v>
      </c>
      <c r="AI838" s="375"/>
      <c r="AJ838" s="375"/>
      <c r="AK838" s="375"/>
      <c r="AL838" s="359" t="s">
        <v>651</v>
      </c>
      <c r="AM838" s="360"/>
      <c r="AN838" s="360"/>
      <c r="AO838" s="361"/>
      <c r="AP838" s="362" t="s">
        <v>652</v>
      </c>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13.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339</v>
      </c>
      <c r="AD870" s="150"/>
      <c r="AE870" s="150"/>
      <c r="AF870" s="150"/>
      <c r="AG870" s="150"/>
      <c r="AH870" s="369" t="s">
        <v>369</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78">
        <v>1</v>
      </c>
      <c r="B871" s="378">
        <v>1</v>
      </c>
      <c r="C871" s="363" t="s">
        <v>653</v>
      </c>
      <c r="D871" s="349"/>
      <c r="E871" s="349"/>
      <c r="F871" s="349"/>
      <c r="G871" s="349"/>
      <c r="H871" s="349"/>
      <c r="I871" s="349"/>
      <c r="J871" s="350">
        <v>4000020330001</v>
      </c>
      <c r="K871" s="351"/>
      <c r="L871" s="351"/>
      <c r="M871" s="351"/>
      <c r="N871" s="351"/>
      <c r="O871" s="351"/>
      <c r="P871" s="364" t="s">
        <v>658</v>
      </c>
      <c r="Q871" s="352"/>
      <c r="R871" s="352"/>
      <c r="S871" s="352"/>
      <c r="T871" s="352"/>
      <c r="U871" s="352"/>
      <c r="V871" s="352"/>
      <c r="W871" s="352"/>
      <c r="X871" s="352"/>
      <c r="Y871" s="353">
        <v>3</v>
      </c>
      <c r="Z871" s="354"/>
      <c r="AA871" s="354"/>
      <c r="AB871" s="355"/>
      <c r="AC871" s="365" t="s">
        <v>381</v>
      </c>
      <c r="AD871" s="373"/>
      <c r="AE871" s="373"/>
      <c r="AF871" s="373"/>
      <c r="AG871" s="373"/>
      <c r="AH871" s="374" t="s">
        <v>410</v>
      </c>
      <c r="AI871" s="375"/>
      <c r="AJ871" s="375"/>
      <c r="AK871" s="375"/>
      <c r="AL871" s="359" t="s">
        <v>654</v>
      </c>
      <c r="AM871" s="360"/>
      <c r="AN871" s="360"/>
      <c r="AO871" s="361"/>
      <c r="AP871" s="362" t="s">
        <v>655</v>
      </c>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9"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339</v>
      </c>
      <c r="AD903" s="150"/>
      <c r="AE903" s="150"/>
      <c r="AF903" s="150"/>
      <c r="AG903" s="150"/>
      <c r="AH903" s="369" t="s">
        <v>369</v>
      </c>
      <c r="AI903" s="366"/>
      <c r="AJ903" s="366"/>
      <c r="AK903" s="366"/>
      <c r="AL903" s="366" t="s">
        <v>21</v>
      </c>
      <c r="AM903" s="366"/>
      <c r="AN903" s="366"/>
      <c r="AO903" s="371"/>
      <c r="AP903" s="372" t="s">
        <v>301</v>
      </c>
      <c r="AQ903" s="372"/>
      <c r="AR903" s="372"/>
      <c r="AS903" s="372"/>
      <c r="AT903" s="372"/>
      <c r="AU903" s="372"/>
      <c r="AV903" s="372"/>
      <c r="AW903" s="372"/>
      <c r="AX903" s="372"/>
    </row>
    <row r="904" spans="1:50" ht="68.25" customHeight="1" x14ac:dyDescent="0.15">
      <c r="A904" s="378">
        <v>1</v>
      </c>
      <c r="B904" s="378">
        <v>1</v>
      </c>
      <c r="C904" s="363" t="s">
        <v>664</v>
      </c>
      <c r="D904" s="349"/>
      <c r="E904" s="349"/>
      <c r="F904" s="349"/>
      <c r="G904" s="349"/>
      <c r="H904" s="349"/>
      <c r="I904" s="349"/>
      <c r="J904" s="350">
        <v>2000012100001</v>
      </c>
      <c r="K904" s="351"/>
      <c r="L904" s="351"/>
      <c r="M904" s="351"/>
      <c r="N904" s="351"/>
      <c r="O904" s="351"/>
      <c r="P904" s="364" t="s">
        <v>662</v>
      </c>
      <c r="Q904" s="352"/>
      <c r="R904" s="352"/>
      <c r="S904" s="352"/>
      <c r="T904" s="352"/>
      <c r="U904" s="352"/>
      <c r="V904" s="352"/>
      <c r="W904" s="352"/>
      <c r="X904" s="352"/>
      <c r="Y904" s="353">
        <v>1</v>
      </c>
      <c r="Z904" s="354"/>
      <c r="AA904" s="354"/>
      <c r="AB904" s="355"/>
      <c r="AC904" s="365" t="s">
        <v>80</v>
      </c>
      <c r="AD904" s="373"/>
      <c r="AE904" s="373"/>
      <c r="AF904" s="373"/>
      <c r="AG904" s="373"/>
      <c r="AH904" s="374" t="s">
        <v>410</v>
      </c>
      <c r="AI904" s="375"/>
      <c r="AJ904" s="375"/>
      <c r="AK904" s="375"/>
      <c r="AL904" s="359" t="s">
        <v>410</v>
      </c>
      <c r="AM904" s="360"/>
      <c r="AN904" s="360"/>
      <c r="AO904" s="361"/>
      <c r="AP904" s="362" t="s">
        <v>578</v>
      </c>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339</v>
      </c>
      <c r="AD936" s="150"/>
      <c r="AE936" s="150"/>
      <c r="AF936" s="150"/>
      <c r="AG936" s="150"/>
      <c r="AH936" s="369" t="s">
        <v>369</v>
      </c>
      <c r="AI936" s="366"/>
      <c r="AJ936" s="366"/>
      <c r="AK936" s="366"/>
      <c r="AL936" s="366" t="s">
        <v>21</v>
      </c>
      <c r="AM936" s="366"/>
      <c r="AN936" s="366"/>
      <c r="AO936" s="371"/>
      <c r="AP936" s="372" t="s">
        <v>301</v>
      </c>
      <c r="AQ936" s="372"/>
      <c r="AR936" s="372"/>
      <c r="AS936" s="372"/>
      <c r="AT936" s="372"/>
      <c r="AU936" s="372"/>
      <c r="AV936" s="372"/>
      <c r="AW936" s="372"/>
      <c r="AX936" s="372"/>
    </row>
    <row r="937" spans="1:50" ht="46.5" customHeight="1" x14ac:dyDescent="0.15">
      <c r="A937" s="378">
        <v>1</v>
      </c>
      <c r="B937" s="378">
        <v>1</v>
      </c>
      <c r="C937" s="363" t="s">
        <v>665</v>
      </c>
      <c r="D937" s="349"/>
      <c r="E937" s="349"/>
      <c r="F937" s="349"/>
      <c r="G937" s="349"/>
      <c r="H937" s="349"/>
      <c r="I937" s="349"/>
      <c r="J937" s="350">
        <v>7030001000717</v>
      </c>
      <c r="K937" s="351"/>
      <c r="L937" s="351"/>
      <c r="M937" s="351"/>
      <c r="N937" s="351"/>
      <c r="O937" s="351"/>
      <c r="P937" s="364" t="s">
        <v>666</v>
      </c>
      <c r="Q937" s="352"/>
      <c r="R937" s="352"/>
      <c r="S937" s="352"/>
      <c r="T937" s="352"/>
      <c r="U937" s="352"/>
      <c r="V937" s="352"/>
      <c r="W937" s="352"/>
      <c r="X937" s="352"/>
      <c r="Y937" s="353">
        <v>1</v>
      </c>
      <c r="Z937" s="354"/>
      <c r="AA937" s="354"/>
      <c r="AB937" s="355"/>
      <c r="AC937" s="365" t="s">
        <v>380</v>
      </c>
      <c r="AD937" s="373"/>
      <c r="AE937" s="373"/>
      <c r="AF937" s="373"/>
      <c r="AG937" s="373"/>
      <c r="AH937" s="374" t="s">
        <v>410</v>
      </c>
      <c r="AI937" s="375"/>
      <c r="AJ937" s="375"/>
      <c r="AK937" s="375"/>
      <c r="AL937" s="359" t="s">
        <v>410</v>
      </c>
      <c r="AM937" s="360"/>
      <c r="AN937" s="360"/>
      <c r="AO937" s="361"/>
      <c r="AP937" s="362" t="s">
        <v>578</v>
      </c>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12"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339</v>
      </c>
      <c r="AD969" s="150"/>
      <c r="AE969" s="150"/>
      <c r="AF969" s="150"/>
      <c r="AG969" s="150"/>
      <c r="AH969" s="369" t="s">
        <v>369</v>
      </c>
      <c r="AI969" s="366"/>
      <c r="AJ969" s="366"/>
      <c r="AK969" s="366"/>
      <c r="AL969" s="366" t="s">
        <v>21</v>
      </c>
      <c r="AM969" s="366"/>
      <c r="AN969" s="366"/>
      <c r="AO969" s="371"/>
      <c r="AP969" s="372" t="s">
        <v>301</v>
      </c>
      <c r="AQ969" s="372"/>
      <c r="AR969" s="372"/>
      <c r="AS969" s="372"/>
      <c r="AT969" s="372"/>
      <c r="AU969" s="372"/>
      <c r="AV969" s="372"/>
      <c r="AW969" s="372"/>
      <c r="AX969" s="372"/>
    </row>
    <row r="970" spans="1:50" ht="46.5" customHeight="1" x14ac:dyDescent="0.15">
      <c r="A970" s="378">
        <v>1</v>
      </c>
      <c r="B970" s="378">
        <v>1</v>
      </c>
      <c r="C970" s="363" t="s">
        <v>673</v>
      </c>
      <c r="D970" s="349"/>
      <c r="E970" s="349"/>
      <c r="F970" s="349"/>
      <c r="G970" s="349"/>
      <c r="H970" s="349"/>
      <c r="I970" s="349"/>
      <c r="J970" s="350">
        <v>1240002051644</v>
      </c>
      <c r="K970" s="351"/>
      <c r="L970" s="351"/>
      <c r="M970" s="351"/>
      <c r="N970" s="351"/>
      <c r="O970" s="351"/>
      <c r="P970" s="364" t="s">
        <v>666</v>
      </c>
      <c r="Q970" s="352"/>
      <c r="R970" s="352"/>
      <c r="S970" s="352"/>
      <c r="T970" s="352"/>
      <c r="U970" s="352"/>
      <c r="V970" s="352"/>
      <c r="W970" s="352"/>
      <c r="X970" s="352"/>
      <c r="Y970" s="353">
        <v>1</v>
      </c>
      <c r="Z970" s="354"/>
      <c r="AA970" s="354"/>
      <c r="AB970" s="355"/>
      <c r="AC970" s="365" t="s">
        <v>376</v>
      </c>
      <c r="AD970" s="365"/>
      <c r="AE970" s="365"/>
      <c r="AF970" s="365"/>
      <c r="AG970" s="365"/>
      <c r="AH970" s="374">
        <v>14</v>
      </c>
      <c r="AI970" s="375"/>
      <c r="AJ970" s="375"/>
      <c r="AK970" s="375"/>
      <c r="AL970" s="359">
        <v>96.9</v>
      </c>
      <c r="AM970" s="360"/>
      <c r="AN970" s="360"/>
      <c r="AO970" s="361"/>
      <c r="AP970" s="362" t="s">
        <v>578</v>
      </c>
      <c r="AQ970" s="362"/>
      <c r="AR970" s="362"/>
      <c r="AS970" s="362"/>
      <c r="AT970" s="362"/>
      <c r="AU970" s="362"/>
      <c r="AV970" s="362"/>
      <c r="AW970" s="362"/>
      <c r="AX970" s="362"/>
    </row>
    <row r="971" spans="1:50" ht="46.5" hidden="1" customHeight="1" x14ac:dyDescent="0.15">
      <c r="A971" s="378">
        <v>2</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9"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339</v>
      </c>
      <c r="AD1002" s="150"/>
      <c r="AE1002" s="150"/>
      <c r="AF1002" s="150"/>
      <c r="AG1002" s="150"/>
      <c r="AH1002" s="369" t="s">
        <v>369</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339</v>
      </c>
      <c r="AD1035" s="150"/>
      <c r="AE1035" s="150"/>
      <c r="AF1035" s="150"/>
      <c r="AG1035" s="150"/>
      <c r="AH1035" s="369" t="s">
        <v>369</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339</v>
      </c>
      <c r="AD1068" s="150"/>
      <c r="AE1068" s="150"/>
      <c r="AF1068" s="150"/>
      <c r="AG1068" s="150"/>
      <c r="AH1068" s="369" t="s">
        <v>369</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330</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345</v>
      </c>
      <c r="AM1099" s="283"/>
      <c r="AN1099" s="2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50" t="s">
        <v>266</v>
      </c>
      <c r="D1102" s="382"/>
      <c r="E1102" s="150" t="s">
        <v>265</v>
      </c>
      <c r="F1102" s="382"/>
      <c r="G1102" s="382"/>
      <c r="H1102" s="382"/>
      <c r="I1102" s="382"/>
      <c r="J1102" s="150" t="s">
        <v>300</v>
      </c>
      <c r="K1102" s="150"/>
      <c r="L1102" s="150"/>
      <c r="M1102" s="150"/>
      <c r="N1102" s="150"/>
      <c r="O1102" s="150"/>
      <c r="P1102" s="369" t="s">
        <v>27</v>
      </c>
      <c r="Q1102" s="369"/>
      <c r="R1102" s="369"/>
      <c r="S1102" s="369"/>
      <c r="T1102" s="369"/>
      <c r="U1102" s="369"/>
      <c r="V1102" s="369"/>
      <c r="W1102" s="369"/>
      <c r="X1102" s="369"/>
      <c r="Y1102" s="150" t="s">
        <v>302</v>
      </c>
      <c r="Z1102" s="382"/>
      <c r="AA1102" s="382"/>
      <c r="AB1102" s="382"/>
      <c r="AC1102" s="150" t="s">
        <v>248</v>
      </c>
      <c r="AD1102" s="150"/>
      <c r="AE1102" s="150"/>
      <c r="AF1102" s="150"/>
      <c r="AG1102" s="150"/>
      <c r="AH1102" s="369" t="s">
        <v>261</v>
      </c>
      <c r="AI1102" s="370"/>
      <c r="AJ1102" s="370"/>
      <c r="AK1102" s="370"/>
      <c r="AL1102" s="370" t="s">
        <v>21</v>
      </c>
      <c r="AM1102" s="370"/>
      <c r="AN1102" s="370"/>
      <c r="AO1102" s="383"/>
      <c r="AP1102" s="372" t="s">
        <v>331</v>
      </c>
      <c r="AQ1102" s="372"/>
      <c r="AR1102" s="372"/>
      <c r="AS1102" s="372"/>
      <c r="AT1102" s="372"/>
      <c r="AU1102" s="372"/>
      <c r="AV1102" s="372"/>
      <c r="AW1102" s="372"/>
      <c r="AX1102" s="372"/>
    </row>
    <row r="1103" spans="1:50" ht="30" customHeight="1" x14ac:dyDescent="0.15">
      <c r="A1103" s="378">
        <v>1</v>
      </c>
      <c r="B1103" s="378">
        <v>1</v>
      </c>
      <c r="C1103" s="376"/>
      <c r="D1103" s="376"/>
      <c r="E1103" s="148" t="s">
        <v>608</v>
      </c>
      <c r="F1103" s="377"/>
      <c r="G1103" s="377"/>
      <c r="H1103" s="377"/>
      <c r="I1103" s="377"/>
      <c r="J1103" s="350" t="s">
        <v>609</v>
      </c>
      <c r="K1103" s="351"/>
      <c r="L1103" s="351"/>
      <c r="M1103" s="351"/>
      <c r="N1103" s="351"/>
      <c r="O1103" s="351"/>
      <c r="P1103" s="364" t="s">
        <v>610</v>
      </c>
      <c r="Q1103" s="352"/>
      <c r="R1103" s="352"/>
      <c r="S1103" s="352"/>
      <c r="T1103" s="352"/>
      <c r="U1103" s="352"/>
      <c r="V1103" s="352"/>
      <c r="W1103" s="352"/>
      <c r="X1103" s="352"/>
      <c r="Y1103" s="353" t="s">
        <v>410</v>
      </c>
      <c r="Z1103" s="354"/>
      <c r="AA1103" s="354"/>
      <c r="AB1103" s="355"/>
      <c r="AC1103" s="356"/>
      <c r="AD1103" s="356"/>
      <c r="AE1103" s="356"/>
      <c r="AF1103" s="356"/>
      <c r="AG1103" s="356"/>
      <c r="AH1103" s="357" t="s">
        <v>410</v>
      </c>
      <c r="AI1103" s="358"/>
      <c r="AJ1103" s="358"/>
      <c r="AK1103" s="358"/>
      <c r="AL1103" s="359" t="s">
        <v>410</v>
      </c>
      <c r="AM1103" s="360"/>
      <c r="AN1103" s="360"/>
      <c r="AO1103" s="361"/>
      <c r="AP1103" s="362" t="s">
        <v>611</v>
      </c>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63">
      <formula>IF(RIGHT(TEXT(P14,"0.#"),1)=".",FALSE,TRUE)</formula>
    </cfRule>
    <cfRule type="expression" dxfId="2842" priority="14064">
      <formula>IF(RIGHT(TEXT(P14,"0.#"),1)=".",TRUE,FALSE)</formula>
    </cfRule>
  </conditionalFormatting>
  <conditionalFormatting sqref="AE32">
    <cfRule type="expression" dxfId="2841" priority="14053">
      <formula>IF(RIGHT(TEXT(AE32,"0.#"),1)=".",FALSE,TRUE)</formula>
    </cfRule>
    <cfRule type="expression" dxfId="2840" priority="14054">
      <formula>IF(RIGHT(TEXT(AE32,"0.#"),1)=".",TRUE,FALSE)</formula>
    </cfRule>
  </conditionalFormatting>
  <conditionalFormatting sqref="P18:AX18">
    <cfRule type="expression" dxfId="2839" priority="13939">
      <formula>IF(RIGHT(TEXT(P18,"0.#"),1)=".",FALSE,TRUE)</formula>
    </cfRule>
    <cfRule type="expression" dxfId="2838" priority="13940">
      <formula>IF(RIGHT(TEXT(P18,"0.#"),1)=".",TRUE,FALSE)</formula>
    </cfRule>
  </conditionalFormatting>
  <conditionalFormatting sqref="Y783">
    <cfRule type="expression" dxfId="2837" priority="13935">
      <formula>IF(RIGHT(TEXT(Y783,"0.#"),1)=".",FALSE,TRUE)</formula>
    </cfRule>
    <cfRule type="expression" dxfId="2836" priority="13936">
      <formula>IF(RIGHT(TEXT(Y783,"0.#"),1)=".",TRUE,FALSE)</formula>
    </cfRule>
  </conditionalFormatting>
  <conditionalFormatting sqref="Y792">
    <cfRule type="expression" dxfId="2835" priority="13931">
      <formula>IF(RIGHT(TEXT(Y792,"0.#"),1)=".",FALSE,TRUE)</formula>
    </cfRule>
    <cfRule type="expression" dxfId="2834" priority="13932">
      <formula>IF(RIGHT(TEXT(Y792,"0.#"),1)=".",TRUE,FALSE)</formula>
    </cfRule>
  </conditionalFormatting>
  <conditionalFormatting sqref="Y823:Y830 Y821 Y810:Y817 Y797:Y804 Y795">
    <cfRule type="expression" dxfId="2833" priority="13713">
      <formula>IF(RIGHT(TEXT(Y795,"0.#"),1)=".",FALSE,TRUE)</formula>
    </cfRule>
    <cfRule type="expression" dxfId="2832" priority="13714">
      <formula>IF(RIGHT(TEXT(Y795,"0.#"),1)=".",TRUE,FALSE)</formula>
    </cfRule>
  </conditionalFormatting>
  <conditionalFormatting sqref="P16:AQ17 P15:AX15 P13:AX13">
    <cfRule type="expression" dxfId="2831" priority="13761">
      <formula>IF(RIGHT(TEXT(P13,"0.#"),1)=".",FALSE,TRUE)</formula>
    </cfRule>
    <cfRule type="expression" dxfId="2830" priority="13762">
      <formula>IF(RIGHT(TEXT(P13,"0.#"),1)=".",TRUE,FALSE)</formula>
    </cfRule>
  </conditionalFormatting>
  <conditionalFormatting sqref="P19:AJ19">
    <cfRule type="expression" dxfId="2829" priority="13759">
      <formula>IF(RIGHT(TEXT(P19,"0.#"),1)=".",FALSE,TRUE)</formula>
    </cfRule>
    <cfRule type="expression" dxfId="2828" priority="13760">
      <formula>IF(RIGHT(TEXT(P19,"0.#"),1)=".",TRUE,FALSE)</formula>
    </cfRule>
  </conditionalFormatting>
  <conditionalFormatting sqref="AE101 AQ101">
    <cfRule type="expression" dxfId="2827" priority="13751">
      <formula>IF(RIGHT(TEXT(AE101,"0.#"),1)=".",FALSE,TRUE)</formula>
    </cfRule>
    <cfRule type="expression" dxfId="2826" priority="13752">
      <formula>IF(RIGHT(TEXT(AE101,"0.#"),1)=".",TRUE,FALSE)</formula>
    </cfRule>
  </conditionalFormatting>
  <conditionalFormatting sqref="Y784:Y791">
    <cfRule type="expression" dxfId="2825" priority="13737">
      <formula>IF(RIGHT(TEXT(Y784,"0.#"),1)=".",FALSE,TRUE)</formula>
    </cfRule>
    <cfRule type="expression" dxfId="2824" priority="13738">
      <formula>IF(RIGHT(TEXT(Y784,"0.#"),1)=".",TRUE,FALSE)</formula>
    </cfRule>
  </conditionalFormatting>
  <conditionalFormatting sqref="AU783">
    <cfRule type="expression" dxfId="2823" priority="13735">
      <formula>IF(RIGHT(TEXT(AU783,"0.#"),1)=".",FALSE,TRUE)</formula>
    </cfRule>
    <cfRule type="expression" dxfId="2822" priority="13736">
      <formula>IF(RIGHT(TEXT(AU783,"0.#"),1)=".",TRUE,FALSE)</formula>
    </cfRule>
  </conditionalFormatting>
  <conditionalFormatting sqref="AU792">
    <cfRule type="expression" dxfId="2821" priority="13733">
      <formula>IF(RIGHT(TEXT(AU792,"0.#"),1)=".",FALSE,TRUE)</formula>
    </cfRule>
    <cfRule type="expression" dxfId="2820" priority="13734">
      <formula>IF(RIGHT(TEXT(AU792,"0.#"),1)=".",TRUE,FALSE)</formula>
    </cfRule>
  </conditionalFormatting>
  <conditionalFormatting sqref="AU784:AU791">
    <cfRule type="expression" dxfId="2819" priority="13731">
      <formula>IF(RIGHT(TEXT(AU784,"0.#"),1)=".",FALSE,TRUE)</formula>
    </cfRule>
    <cfRule type="expression" dxfId="2818" priority="13732">
      <formula>IF(RIGHT(TEXT(AU784,"0.#"),1)=".",TRUE,FALSE)</formula>
    </cfRule>
  </conditionalFormatting>
  <conditionalFormatting sqref="Y822 Y809 Y796">
    <cfRule type="expression" dxfId="2817" priority="13717">
      <formula>IF(RIGHT(TEXT(Y796,"0.#"),1)=".",FALSE,TRUE)</formula>
    </cfRule>
    <cfRule type="expression" dxfId="2816" priority="13718">
      <formula>IF(RIGHT(TEXT(Y796,"0.#"),1)=".",TRUE,FALSE)</formula>
    </cfRule>
  </conditionalFormatting>
  <conditionalFormatting sqref="Y831 Y818 Y805">
    <cfRule type="expression" dxfId="2815" priority="13715">
      <formula>IF(RIGHT(TEXT(Y805,"0.#"),1)=".",FALSE,TRUE)</formula>
    </cfRule>
    <cfRule type="expression" dxfId="2814" priority="13716">
      <formula>IF(RIGHT(TEXT(Y805,"0.#"),1)=".",TRUE,FALSE)</formula>
    </cfRule>
  </conditionalFormatting>
  <conditionalFormatting sqref="AU822 AU809 AU796">
    <cfRule type="expression" dxfId="2813" priority="13711">
      <formula>IF(RIGHT(TEXT(AU796,"0.#"),1)=".",FALSE,TRUE)</formula>
    </cfRule>
    <cfRule type="expression" dxfId="2812" priority="13712">
      <formula>IF(RIGHT(TEXT(AU796,"0.#"),1)=".",TRUE,FALSE)</formula>
    </cfRule>
  </conditionalFormatting>
  <conditionalFormatting sqref="AU831 AU818 AU805">
    <cfRule type="expression" dxfId="2811" priority="13709">
      <formula>IF(RIGHT(TEXT(AU805,"0.#"),1)=".",FALSE,TRUE)</formula>
    </cfRule>
    <cfRule type="expression" dxfId="2810" priority="13710">
      <formula>IF(RIGHT(TEXT(AU805,"0.#"),1)=".",TRUE,FALSE)</formula>
    </cfRule>
  </conditionalFormatting>
  <conditionalFormatting sqref="AU823:AU830 AU821 AU810:AU817 AU808 AU797:AU804 AU795">
    <cfRule type="expression" dxfId="2809" priority="13707">
      <formula>IF(RIGHT(TEXT(AU795,"0.#"),1)=".",FALSE,TRUE)</formula>
    </cfRule>
    <cfRule type="expression" dxfId="2808" priority="13708">
      <formula>IF(RIGHT(TEXT(AU795,"0.#"),1)=".",TRUE,FALSE)</formula>
    </cfRule>
  </conditionalFormatting>
  <conditionalFormatting sqref="AM87">
    <cfRule type="expression" dxfId="2807" priority="13361">
      <formula>IF(RIGHT(TEXT(AM87,"0.#"),1)=".",FALSE,TRUE)</formula>
    </cfRule>
    <cfRule type="expression" dxfId="2806" priority="13362">
      <formula>IF(RIGHT(TEXT(AM87,"0.#"),1)=".",TRUE,FALSE)</formula>
    </cfRule>
  </conditionalFormatting>
  <conditionalFormatting sqref="AE55">
    <cfRule type="expression" dxfId="2805" priority="13429">
      <formula>IF(RIGHT(TEXT(AE55,"0.#"),1)=".",FALSE,TRUE)</formula>
    </cfRule>
    <cfRule type="expression" dxfId="2804" priority="13430">
      <formula>IF(RIGHT(TEXT(AE55,"0.#"),1)=".",TRUE,FALSE)</formula>
    </cfRule>
  </conditionalFormatting>
  <conditionalFormatting sqref="AI55">
    <cfRule type="expression" dxfId="2803" priority="13427">
      <formula>IF(RIGHT(TEXT(AI55,"0.#"),1)=".",FALSE,TRUE)</formula>
    </cfRule>
    <cfRule type="expression" dxfId="2802" priority="13428">
      <formula>IF(RIGHT(TEXT(AI55,"0.#"),1)=".",TRUE,FALSE)</formula>
    </cfRule>
  </conditionalFormatting>
  <conditionalFormatting sqref="AM34">
    <cfRule type="expression" dxfId="2801" priority="13507">
      <formula>IF(RIGHT(TEXT(AM34,"0.#"),1)=".",FALSE,TRUE)</formula>
    </cfRule>
    <cfRule type="expression" dxfId="2800" priority="13508">
      <formula>IF(RIGHT(TEXT(AM34,"0.#"),1)=".",TRUE,FALSE)</formula>
    </cfRule>
  </conditionalFormatting>
  <conditionalFormatting sqref="AE33">
    <cfRule type="expression" dxfId="2799" priority="13521">
      <formula>IF(RIGHT(TEXT(AE33,"0.#"),1)=".",FALSE,TRUE)</formula>
    </cfRule>
    <cfRule type="expression" dxfId="2798" priority="13522">
      <formula>IF(RIGHT(TEXT(AE33,"0.#"),1)=".",TRUE,FALSE)</formula>
    </cfRule>
  </conditionalFormatting>
  <conditionalFormatting sqref="AE34">
    <cfRule type="expression" dxfId="2797" priority="13519">
      <formula>IF(RIGHT(TEXT(AE34,"0.#"),1)=".",FALSE,TRUE)</formula>
    </cfRule>
    <cfRule type="expression" dxfId="2796" priority="13520">
      <formula>IF(RIGHT(TEXT(AE34,"0.#"),1)=".",TRUE,FALSE)</formula>
    </cfRule>
  </conditionalFormatting>
  <conditionalFormatting sqref="AI34">
    <cfRule type="expression" dxfId="2795" priority="13517">
      <formula>IF(RIGHT(TEXT(AI34,"0.#"),1)=".",FALSE,TRUE)</formula>
    </cfRule>
    <cfRule type="expression" dxfId="2794" priority="13518">
      <formula>IF(RIGHT(TEXT(AI34,"0.#"),1)=".",TRUE,FALSE)</formula>
    </cfRule>
  </conditionalFormatting>
  <conditionalFormatting sqref="AI33">
    <cfRule type="expression" dxfId="2793" priority="13515">
      <formula>IF(RIGHT(TEXT(AI33,"0.#"),1)=".",FALSE,TRUE)</formula>
    </cfRule>
    <cfRule type="expression" dxfId="2792" priority="13516">
      <formula>IF(RIGHT(TEXT(AI33,"0.#"),1)=".",TRUE,FALSE)</formula>
    </cfRule>
  </conditionalFormatting>
  <conditionalFormatting sqref="AI32">
    <cfRule type="expression" dxfId="2791" priority="13513">
      <formula>IF(RIGHT(TEXT(AI32,"0.#"),1)=".",FALSE,TRUE)</formula>
    </cfRule>
    <cfRule type="expression" dxfId="2790" priority="13514">
      <formula>IF(RIGHT(TEXT(AI32,"0.#"),1)=".",TRUE,FALSE)</formula>
    </cfRule>
  </conditionalFormatting>
  <conditionalFormatting sqref="AM32">
    <cfRule type="expression" dxfId="2789" priority="13511">
      <formula>IF(RIGHT(TEXT(AM32,"0.#"),1)=".",FALSE,TRUE)</formula>
    </cfRule>
    <cfRule type="expression" dxfId="2788" priority="13512">
      <formula>IF(RIGHT(TEXT(AM32,"0.#"),1)=".",TRUE,FALSE)</formula>
    </cfRule>
  </conditionalFormatting>
  <conditionalFormatting sqref="AM33">
    <cfRule type="expression" dxfId="2787" priority="13509">
      <formula>IF(RIGHT(TEXT(AM33,"0.#"),1)=".",FALSE,TRUE)</formula>
    </cfRule>
    <cfRule type="expression" dxfId="2786" priority="13510">
      <formula>IF(RIGHT(TEXT(AM33,"0.#"),1)=".",TRUE,FALSE)</formula>
    </cfRule>
  </conditionalFormatting>
  <conditionalFormatting sqref="AQ32:AQ34">
    <cfRule type="expression" dxfId="2785" priority="13501">
      <formula>IF(RIGHT(TEXT(AQ32,"0.#"),1)=".",FALSE,TRUE)</formula>
    </cfRule>
    <cfRule type="expression" dxfId="2784" priority="13502">
      <formula>IF(RIGHT(TEXT(AQ32,"0.#"),1)=".",TRUE,FALSE)</formula>
    </cfRule>
  </conditionalFormatting>
  <conditionalFormatting sqref="AU32:AU34">
    <cfRule type="expression" dxfId="2783" priority="13499">
      <formula>IF(RIGHT(TEXT(AU32,"0.#"),1)=".",FALSE,TRUE)</formula>
    </cfRule>
    <cfRule type="expression" dxfId="2782" priority="13500">
      <formula>IF(RIGHT(TEXT(AU32,"0.#"),1)=".",TRUE,FALSE)</formula>
    </cfRule>
  </conditionalFormatting>
  <conditionalFormatting sqref="AE53">
    <cfRule type="expression" dxfId="2781" priority="13433">
      <formula>IF(RIGHT(TEXT(AE53,"0.#"),1)=".",FALSE,TRUE)</formula>
    </cfRule>
    <cfRule type="expression" dxfId="2780" priority="13434">
      <formula>IF(RIGHT(TEXT(AE53,"0.#"),1)=".",TRUE,FALSE)</formula>
    </cfRule>
  </conditionalFormatting>
  <conditionalFormatting sqref="AE54">
    <cfRule type="expression" dxfId="2779" priority="13431">
      <formula>IF(RIGHT(TEXT(AE54,"0.#"),1)=".",FALSE,TRUE)</formula>
    </cfRule>
    <cfRule type="expression" dxfId="2778" priority="13432">
      <formula>IF(RIGHT(TEXT(AE54,"0.#"),1)=".",TRUE,FALSE)</formula>
    </cfRule>
  </conditionalFormatting>
  <conditionalFormatting sqref="AI54">
    <cfRule type="expression" dxfId="2777" priority="13425">
      <formula>IF(RIGHT(TEXT(AI54,"0.#"),1)=".",FALSE,TRUE)</formula>
    </cfRule>
    <cfRule type="expression" dxfId="2776" priority="13426">
      <formula>IF(RIGHT(TEXT(AI54,"0.#"),1)=".",TRUE,FALSE)</formula>
    </cfRule>
  </conditionalFormatting>
  <conditionalFormatting sqref="AI53">
    <cfRule type="expression" dxfId="2775" priority="13423">
      <formula>IF(RIGHT(TEXT(AI53,"0.#"),1)=".",FALSE,TRUE)</formula>
    </cfRule>
    <cfRule type="expression" dxfId="2774" priority="13424">
      <formula>IF(RIGHT(TEXT(AI53,"0.#"),1)=".",TRUE,FALSE)</formula>
    </cfRule>
  </conditionalFormatting>
  <conditionalFormatting sqref="AM53">
    <cfRule type="expression" dxfId="2773" priority="13421">
      <formula>IF(RIGHT(TEXT(AM53,"0.#"),1)=".",FALSE,TRUE)</formula>
    </cfRule>
    <cfRule type="expression" dxfId="2772" priority="13422">
      <formula>IF(RIGHT(TEXT(AM53,"0.#"),1)=".",TRUE,FALSE)</formula>
    </cfRule>
  </conditionalFormatting>
  <conditionalFormatting sqref="AM54">
    <cfRule type="expression" dxfId="2771" priority="13419">
      <formula>IF(RIGHT(TEXT(AM54,"0.#"),1)=".",FALSE,TRUE)</formula>
    </cfRule>
    <cfRule type="expression" dxfId="2770" priority="13420">
      <formula>IF(RIGHT(TEXT(AM54,"0.#"),1)=".",TRUE,FALSE)</formula>
    </cfRule>
  </conditionalFormatting>
  <conditionalFormatting sqref="AM55">
    <cfRule type="expression" dxfId="2769" priority="13417">
      <formula>IF(RIGHT(TEXT(AM55,"0.#"),1)=".",FALSE,TRUE)</formula>
    </cfRule>
    <cfRule type="expression" dxfId="2768" priority="13418">
      <formula>IF(RIGHT(TEXT(AM55,"0.#"),1)=".",TRUE,FALSE)</formula>
    </cfRule>
  </conditionalFormatting>
  <conditionalFormatting sqref="AE60">
    <cfRule type="expression" dxfId="2767" priority="13403">
      <formula>IF(RIGHT(TEXT(AE60,"0.#"),1)=".",FALSE,TRUE)</formula>
    </cfRule>
    <cfRule type="expression" dxfId="2766" priority="13404">
      <formula>IF(RIGHT(TEXT(AE60,"0.#"),1)=".",TRUE,FALSE)</formula>
    </cfRule>
  </conditionalFormatting>
  <conditionalFormatting sqref="AE61">
    <cfRule type="expression" dxfId="2765" priority="13401">
      <formula>IF(RIGHT(TEXT(AE61,"0.#"),1)=".",FALSE,TRUE)</formula>
    </cfRule>
    <cfRule type="expression" dxfId="2764" priority="13402">
      <formula>IF(RIGHT(TEXT(AE61,"0.#"),1)=".",TRUE,FALSE)</formula>
    </cfRule>
  </conditionalFormatting>
  <conditionalFormatting sqref="AE62">
    <cfRule type="expression" dxfId="2763" priority="13399">
      <formula>IF(RIGHT(TEXT(AE62,"0.#"),1)=".",FALSE,TRUE)</formula>
    </cfRule>
    <cfRule type="expression" dxfId="2762" priority="13400">
      <formula>IF(RIGHT(TEXT(AE62,"0.#"),1)=".",TRUE,FALSE)</formula>
    </cfRule>
  </conditionalFormatting>
  <conditionalFormatting sqref="AI62">
    <cfRule type="expression" dxfId="2761" priority="13397">
      <formula>IF(RIGHT(TEXT(AI62,"0.#"),1)=".",FALSE,TRUE)</formula>
    </cfRule>
    <cfRule type="expression" dxfId="2760" priority="13398">
      <formula>IF(RIGHT(TEXT(AI62,"0.#"),1)=".",TRUE,FALSE)</formula>
    </cfRule>
  </conditionalFormatting>
  <conditionalFormatting sqref="AI61">
    <cfRule type="expression" dxfId="2759" priority="13395">
      <formula>IF(RIGHT(TEXT(AI61,"0.#"),1)=".",FALSE,TRUE)</formula>
    </cfRule>
    <cfRule type="expression" dxfId="2758" priority="13396">
      <formula>IF(RIGHT(TEXT(AI61,"0.#"),1)=".",TRUE,FALSE)</formula>
    </cfRule>
  </conditionalFormatting>
  <conditionalFormatting sqref="AI60">
    <cfRule type="expression" dxfId="2757" priority="13393">
      <formula>IF(RIGHT(TEXT(AI60,"0.#"),1)=".",FALSE,TRUE)</formula>
    </cfRule>
    <cfRule type="expression" dxfId="2756" priority="13394">
      <formula>IF(RIGHT(TEXT(AI60,"0.#"),1)=".",TRUE,FALSE)</formula>
    </cfRule>
  </conditionalFormatting>
  <conditionalFormatting sqref="AM60">
    <cfRule type="expression" dxfId="2755" priority="13391">
      <formula>IF(RIGHT(TEXT(AM60,"0.#"),1)=".",FALSE,TRUE)</formula>
    </cfRule>
    <cfRule type="expression" dxfId="2754" priority="13392">
      <formula>IF(RIGHT(TEXT(AM60,"0.#"),1)=".",TRUE,FALSE)</formula>
    </cfRule>
  </conditionalFormatting>
  <conditionalFormatting sqref="AM61">
    <cfRule type="expression" dxfId="2753" priority="13389">
      <formula>IF(RIGHT(TEXT(AM61,"0.#"),1)=".",FALSE,TRUE)</formula>
    </cfRule>
    <cfRule type="expression" dxfId="2752" priority="13390">
      <formula>IF(RIGHT(TEXT(AM61,"0.#"),1)=".",TRUE,FALSE)</formula>
    </cfRule>
  </conditionalFormatting>
  <conditionalFormatting sqref="AM62">
    <cfRule type="expression" dxfId="2751" priority="13387">
      <formula>IF(RIGHT(TEXT(AM62,"0.#"),1)=".",FALSE,TRUE)</formula>
    </cfRule>
    <cfRule type="expression" dxfId="2750" priority="13388">
      <formula>IF(RIGHT(TEXT(AM62,"0.#"),1)=".",TRUE,FALSE)</formula>
    </cfRule>
  </conditionalFormatting>
  <conditionalFormatting sqref="AE87">
    <cfRule type="expression" dxfId="2749" priority="13373">
      <formula>IF(RIGHT(TEXT(AE87,"0.#"),1)=".",FALSE,TRUE)</formula>
    </cfRule>
    <cfRule type="expression" dxfId="2748" priority="13374">
      <formula>IF(RIGHT(TEXT(AE87,"0.#"),1)=".",TRUE,FALSE)</formula>
    </cfRule>
  </conditionalFormatting>
  <conditionalFormatting sqref="AE88">
    <cfRule type="expression" dxfId="2747" priority="13371">
      <formula>IF(RIGHT(TEXT(AE88,"0.#"),1)=".",FALSE,TRUE)</formula>
    </cfRule>
    <cfRule type="expression" dxfId="2746" priority="13372">
      <formula>IF(RIGHT(TEXT(AE88,"0.#"),1)=".",TRUE,FALSE)</formula>
    </cfRule>
  </conditionalFormatting>
  <conditionalFormatting sqref="AE89">
    <cfRule type="expression" dxfId="2745" priority="13369">
      <formula>IF(RIGHT(TEXT(AE89,"0.#"),1)=".",FALSE,TRUE)</formula>
    </cfRule>
    <cfRule type="expression" dxfId="2744" priority="13370">
      <formula>IF(RIGHT(TEXT(AE89,"0.#"),1)=".",TRUE,FALSE)</formula>
    </cfRule>
  </conditionalFormatting>
  <conditionalFormatting sqref="AI89">
    <cfRule type="expression" dxfId="2743" priority="13367">
      <formula>IF(RIGHT(TEXT(AI89,"0.#"),1)=".",FALSE,TRUE)</formula>
    </cfRule>
    <cfRule type="expression" dxfId="2742" priority="13368">
      <formula>IF(RIGHT(TEXT(AI89,"0.#"),1)=".",TRUE,FALSE)</formula>
    </cfRule>
  </conditionalFormatting>
  <conditionalFormatting sqref="AI88">
    <cfRule type="expression" dxfId="2741" priority="13365">
      <formula>IF(RIGHT(TEXT(AI88,"0.#"),1)=".",FALSE,TRUE)</formula>
    </cfRule>
    <cfRule type="expression" dxfId="2740" priority="13366">
      <formula>IF(RIGHT(TEXT(AI88,"0.#"),1)=".",TRUE,FALSE)</formula>
    </cfRule>
  </conditionalFormatting>
  <conditionalFormatting sqref="AI87">
    <cfRule type="expression" dxfId="2739" priority="13363">
      <formula>IF(RIGHT(TEXT(AI87,"0.#"),1)=".",FALSE,TRUE)</formula>
    </cfRule>
    <cfRule type="expression" dxfId="2738" priority="13364">
      <formula>IF(RIGHT(TEXT(AI87,"0.#"),1)=".",TRUE,FALSE)</formula>
    </cfRule>
  </conditionalFormatting>
  <conditionalFormatting sqref="AM88">
    <cfRule type="expression" dxfId="2737" priority="13359">
      <formula>IF(RIGHT(TEXT(AM88,"0.#"),1)=".",FALSE,TRUE)</formula>
    </cfRule>
    <cfRule type="expression" dxfId="2736" priority="13360">
      <formula>IF(RIGHT(TEXT(AM88,"0.#"),1)=".",TRUE,FALSE)</formula>
    </cfRule>
  </conditionalFormatting>
  <conditionalFormatting sqref="AM89">
    <cfRule type="expression" dxfId="2735" priority="13357">
      <formula>IF(RIGHT(TEXT(AM89,"0.#"),1)=".",FALSE,TRUE)</formula>
    </cfRule>
    <cfRule type="expression" dxfId="2734" priority="13358">
      <formula>IF(RIGHT(TEXT(AM89,"0.#"),1)=".",TRUE,FALSE)</formula>
    </cfRule>
  </conditionalFormatting>
  <conditionalFormatting sqref="AE92">
    <cfRule type="expression" dxfId="2733" priority="13343">
      <formula>IF(RIGHT(TEXT(AE92,"0.#"),1)=".",FALSE,TRUE)</formula>
    </cfRule>
    <cfRule type="expression" dxfId="2732" priority="13344">
      <formula>IF(RIGHT(TEXT(AE92,"0.#"),1)=".",TRUE,FALSE)</formula>
    </cfRule>
  </conditionalFormatting>
  <conditionalFormatting sqref="AE93">
    <cfRule type="expression" dxfId="2731" priority="13341">
      <formula>IF(RIGHT(TEXT(AE93,"0.#"),1)=".",FALSE,TRUE)</formula>
    </cfRule>
    <cfRule type="expression" dxfId="2730" priority="13342">
      <formula>IF(RIGHT(TEXT(AE93,"0.#"),1)=".",TRUE,FALSE)</formula>
    </cfRule>
  </conditionalFormatting>
  <conditionalFormatting sqref="AE94">
    <cfRule type="expression" dxfId="2729" priority="13339">
      <formula>IF(RIGHT(TEXT(AE94,"0.#"),1)=".",FALSE,TRUE)</formula>
    </cfRule>
    <cfRule type="expression" dxfId="2728" priority="13340">
      <formula>IF(RIGHT(TEXT(AE94,"0.#"),1)=".",TRUE,FALSE)</formula>
    </cfRule>
  </conditionalFormatting>
  <conditionalFormatting sqref="AI94">
    <cfRule type="expression" dxfId="2727" priority="13337">
      <formula>IF(RIGHT(TEXT(AI94,"0.#"),1)=".",FALSE,TRUE)</formula>
    </cfRule>
    <cfRule type="expression" dxfId="2726" priority="13338">
      <formula>IF(RIGHT(TEXT(AI94,"0.#"),1)=".",TRUE,FALSE)</formula>
    </cfRule>
  </conditionalFormatting>
  <conditionalFormatting sqref="AI93">
    <cfRule type="expression" dxfId="2725" priority="13335">
      <formula>IF(RIGHT(TEXT(AI93,"0.#"),1)=".",FALSE,TRUE)</formula>
    </cfRule>
    <cfRule type="expression" dxfId="2724" priority="13336">
      <formula>IF(RIGHT(TEXT(AI93,"0.#"),1)=".",TRUE,FALSE)</formula>
    </cfRule>
  </conditionalFormatting>
  <conditionalFormatting sqref="AI92">
    <cfRule type="expression" dxfId="2723" priority="13333">
      <formula>IF(RIGHT(TEXT(AI92,"0.#"),1)=".",FALSE,TRUE)</formula>
    </cfRule>
    <cfRule type="expression" dxfId="2722" priority="13334">
      <formula>IF(RIGHT(TEXT(AI92,"0.#"),1)=".",TRUE,FALSE)</formula>
    </cfRule>
  </conditionalFormatting>
  <conditionalFormatting sqref="AM92">
    <cfRule type="expression" dxfId="2721" priority="13331">
      <formula>IF(RIGHT(TEXT(AM92,"0.#"),1)=".",FALSE,TRUE)</formula>
    </cfRule>
    <cfRule type="expression" dxfId="2720" priority="13332">
      <formula>IF(RIGHT(TEXT(AM92,"0.#"),1)=".",TRUE,FALSE)</formula>
    </cfRule>
  </conditionalFormatting>
  <conditionalFormatting sqref="AM93">
    <cfRule type="expression" dxfId="2719" priority="13329">
      <formula>IF(RIGHT(TEXT(AM93,"0.#"),1)=".",FALSE,TRUE)</formula>
    </cfRule>
    <cfRule type="expression" dxfId="2718" priority="13330">
      <formula>IF(RIGHT(TEXT(AM93,"0.#"),1)=".",TRUE,FALSE)</formula>
    </cfRule>
  </conditionalFormatting>
  <conditionalFormatting sqref="AM94">
    <cfRule type="expression" dxfId="2717" priority="13327">
      <formula>IF(RIGHT(TEXT(AM94,"0.#"),1)=".",FALSE,TRUE)</formula>
    </cfRule>
    <cfRule type="expression" dxfId="2716" priority="13328">
      <formula>IF(RIGHT(TEXT(AM94,"0.#"),1)=".",TRUE,FALSE)</formula>
    </cfRule>
  </conditionalFormatting>
  <conditionalFormatting sqref="AE97">
    <cfRule type="expression" dxfId="2715" priority="13313">
      <formula>IF(RIGHT(TEXT(AE97,"0.#"),1)=".",FALSE,TRUE)</formula>
    </cfRule>
    <cfRule type="expression" dxfId="2714" priority="13314">
      <formula>IF(RIGHT(TEXT(AE97,"0.#"),1)=".",TRUE,FALSE)</formula>
    </cfRule>
  </conditionalFormatting>
  <conditionalFormatting sqref="AE98">
    <cfRule type="expression" dxfId="2713" priority="13311">
      <formula>IF(RIGHT(TEXT(AE98,"0.#"),1)=".",FALSE,TRUE)</formula>
    </cfRule>
    <cfRule type="expression" dxfId="2712" priority="13312">
      <formula>IF(RIGHT(TEXT(AE98,"0.#"),1)=".",TRUE,FALSE)</formula>
    </cfRule>
  </conditionalFormatting>
  <conditionalFormatting sqref="AE99">
    <cfRule type="expression" dxfId="2711" priority="13309">
      <formula>IF(RIGHT(TEXT(AE99,"0.#"),1)=".",FALSE,TRUE)</formula>
    </cfRule>
    <cfRule type="expression" dxfId="2710" priority="13310">
      <formula>IF(RIGHT(TEXT(AE99,"0.#"),1)=".",TRUE,FALSE)</formula>
    </cfRule>
  </conditionalFormatting>
  <conditionalFormatting sqref="AI99">
    <cfRule type="expression" dxfId="2709" priority="13307">
      <formula>IF(RIGHT(TEXT(AI99,"0.#"),1)=".",FALSE,TRUE)</formula>
    </cfRule>
    <cfRule type="expression" dxfId="2708" priority="13308">
      <formula>IF(RIGHT(TEXT(AI99,"0.#"),1)=".",TRUE,FALSE)</formula>
    </cfRule>
  </conditionalFormatting>
  <conditionalFormatting sqref="AI98">
    <cfRule type="expression" dxfId="2707" priority="13305">
      <formula>IF(RIGHT(TEXT(AI98,"0.#"),1)=".",FALSE,TRUE)</formula>
    </cfRule>
    <cfRule type="expression" dxfId="2706" priority="13306">
      <formula>IF(RIGHT(TEXT(AI98,"0.#"),1)=".",TRUE,FALSE)</formula>
    </cfRule>
  </conditionalFormatting>
  <conditionalFormatting sqref="AI97">
    <cfRule type="expression" dxfId="2705" priority="13303">
      <formula>IF(RIGHT(TEXT(AI97,"0.#"),1)=".",FALSE,TRUE)</formula>
    </cfRule>
    <cfRule type="expression" dxfId="2704" priority="13304">
      <formula>IF(RIGHT(TEXT(AI97,"0.#"),1)=".",TRUE,FALSE)</formula>
    </cfRule>
  </conditionalFormatting>
  <conditionalFormatting sqref="AM97">
    <cfRule type="expression" dxfId="2703" priority="13301">
      <formula>IF(RIGHT(TEXT(AM97,"0.#"),1)=".",FALSE,TRUE)</formula>
    </cfRule>
    <cfRule type="expression" dxfId="2702" priority="13302">
      <formula>IF(RIGHT(TEXT(AM97,"0.#"),1)=".",TRUE,FALSE)</formula>
    </cfRule>
  </conditionalFormatting>
  <conditionalFormatting sqref="AM98">
    <cfRule type="expression" dxfId="2701" priority="13299">
      <formula>IF(RIGHT(TEXT(AM98,"0.#"),1)=".",FALSE,TRUE)</formula>
    </cfRule>
    <cfRule type="expression" dxfId="2700" priority="13300">
      <formula>IF(RIGHT(TEXT(AM98,"0.#"),1)=".",TRUE,FALSE)</formula>
    </cfRule>
  </conditionalFormatting>
  <conditionalFormatting sqref="AM99">
    <cfRule type="expression" dxfId="2699" priority="13297">
      <formula>IF(RIGHT(TEXT(AM99,"0.#"),1)=".",FALSE,TRUE)</formula>
    </cfRule>
    <cfRule type="expression" dxfId="2698" priority="13298">
      <formula>IF(RIGHT(TEXT(AM99,"0.#"),1)=".",TRUE,FALSE)</formula>
    </cfRule>
  </conditionalFormatting>
  <conditionalFormatting sqref="AI101">
    <cfRule type="expression" dxfId="2697" priority="13283">
      <formula>IF(RIGHT(TEXT(AI101,"0.#"),1)=".",FALSE,TRUE)</formula>
    </cfRule>
    <cfRule type="expression" dxfId="2696" priority="13284">
      <formula>IF(RIGHT(TEXT(AI101,"0.#"),1)=".",TRUE,FALSE)</formula>
    </cfRule>
  </conditionalFormatting>
  <conditionalFormatting sqref="AM101">
    <cfRule type="expression" dxfId="2695" priority="13281">
      <formula>IF(RIGHT(TEXT(AM101,"0.#"),1)=".",FALSE,TRUE)</formula>
    </cfRule>
    <cfRule type="expression" dxfId="2694" priority="13282">
      <formula>IF(RIGHT(TEXT(AM101,"0.#"),1)=".",TRUE,FALSE)</formula>
    </cfRule>
  </conditionalFormatting>
  <conditionalFormatting sqref="AE102">
    <cfRule type="expression" dxfId="2693" priority="13279">
      <formula>IF(RIGHT(TEXT(AE102,"0.#"),1)=".",FALSE,TRUE)</formula>
    </cfRule>
    <cfRule type="expression" dxfId="2692" priority="13280">
      <formula>IF(RIGHT(TEXT(AE102,"0.#"),1)=".",TRUE,FALSE)</formula>
    </cfRule>
  </conditionalFormatting>
  <conditionalFormatting sqref="AI102">
    <cfRule type="expression" dxfId="2691" priority="13277">
      <formula>IF(RIGHT(TEXT(AI102,"0.#"),1)=".",FALSE,TRUE)</formula>
    </cfRule>
    <cfRule type="expression" dxfId="2690" priority="13278">
      <formula>IF(RIGHT(TEXT(AI102,"0.#"),1)=".",TRUE,FALSE)</formula>
    </cfRule>
  </conditionalFormatting>
  <conditionalFormatting sqref="AM102">
    <cfRule type="expression" dxfId="2689" priority="13275">
      <formula>IF(RIGHT(TEXT(AM102,"0.#"),1)=".",FALSE,TRUE)</formula>
    </cfRule>
    <cfRule type="expression" dxfId="2688" priority="13276">
      <formula>IF(RIGHT(TEXT(AM102,"0.#"),1)=".",TRUE,FALSE)</formula>
    </cfRule>
  </conditionalFormatting>
  <conditionalFormatting sqref="AQ102">
    <cfRule type="expression" dxfId="2687" priority="13273">
      <formula>IF(RIGHT(TEXT(AQ102,"0.#"),1)=".",FALSE,TRUE)</formula>
    </cfRule>
    <cfRule type="expression" dxfId="2686" priority="13274">
      <formula>IF(RIGHT(TEXT(AQ102,"0.#"),1)=".",TRUE,FALSE)</formula>
    </cfRule>
  </conditionalFormatting>
  <conditionalFormatting sqref="AE104">
    <cfRule type="expression" dxfId="2685" priority="13271">
      <formula>IF(RIGHT(TEXT(AE104,"0.#"),1)=".",FALSE,TRUE)</formula>
    </cfRule>
    <cfRule type="expression" dxfId="2684" priority="13272">
      <formula>IF(RIGHT(TEXT(AE104,"0.#"),1)=".",TRUE,FALSE)</formula>
    </cfRule>
  </conditionalFormatting>
  <conditionalFormatting sqref="AI104">
    <cfRule type="expression" dxfId="2683" priority="13269">
      <formula>IF(RIGHT(TEXT(AI104,"0.#"),1)=".",FALSE,TRUE)</formula>
    </cfRule>
    <cfRule type="expression" dxfId="2682" priority="13270">
      <formula>IF(RIGHT(TEXT(AI104,"0.#"),1)=".",TRUE,FALSE)</formula>
    </cfRule>
  </conditionalFormatting>
  <conditionalFormatting sqref="AM104">
    <cfRule type="expression" dxfId="2681" priority="13267">
      <formula>IF(RIGHT(TEXT(AM104,"0.#"),1)=".",FALSE,TRUE)</formula>
    </cfRule>
    <cfRule type="expression" dxfId="2680" priority="13268">
      <formula>IF(RIGHT(TEXT(AM104,"0.#"),1)=".",TRUE,FALSE)</formula>
    </cfRule>
  </conditionalFormatting>
  <conditionalFormatting sqref="AE105">
    <cfRule type="expression" dxfId="2679" priority="13265">
      <formula>IF(RIGHT(TEXT(AE105,"0.#"),1)=".",FALSE,TRUE)</formula>
    </cfRule>
    <cfRule type="expression" dxfId="2678" priority="13266">
      <formula>IF(RIGHT(TEXT(AE105,"0.#"),1)=".",TRUE,FALSE)</formula>
    </cfRule>
  </conditionalFormatting>
  <conditionalFormatting sqref="AI105">
    <cfRule type="expression" dxfId="2677" priority="13263">
      <formula>IF(RIGHT(TEXT(AI105,"0.#"),1)=".",FALSE,TRUE)</formula>
    </cfRule>
    <cfRule type="expression" dxfId="2676" priority="13264">
      <formula>IF(RIGHT(TEXT(AI105,"0.#"),1)=".",TRUE,FALSE)</formula>
    </cfRule>
  </conditionalFormatting>
  <conditionalFormatting sqref="AM105">
    <cfRule type="expression" dxfId="2675" priority="13261">
      <formula>IF(RIGHT(TEXT(AM105,"0.#"),1)=".",FALSE,TRUE)</formula>
    </cfRule>
    <cfRule type="expression" dxfId="2674" priority="13262">
      <formula>IF(RIGHT(TEXT(AM105,"0.#"),1)=".",TRUE,FALSE)</formula>
    </cfRule>
  </conditionalFormatting>
  <conditionalFormatting sqref="AE107">
    <cfRule type="expression" dxfId="2673" priority="13257">
      <formula>IF(RIGHT(TEXT(AE107,"0.#"),1)=".",FALSE,TRUE)</formula>
    </cfRule>
    <cfRule type="expression" dxfId="2672" priority="13258">
      <formula>IF(RIGHT(TEXT(AE107,"0.#"),1)=".",TRUE,FALSE)</formula>
    </cfRule>
  </conditionalFormatting>
  <conditionalFormatting sqref="AI107">
    <cfRule type="expression" dxfId="2671" priority="13255">
      <formula>IF(RIGHT(TEXT(AI107,"0.#"),1)=".",FALSE,TRUE)</formula>
    </cfRule>
    <cfRule type="expression" dxfId="2670" priority="13256">
      <formula>IF(RIGHT(TEXT(AI107,"0.#"),1)=".",TRUE,FALSE)</formula>
    </cfRule>
  </conditionalFormatting>
  <conditionalFormatting sqref="AM107">
    <cfRule type="expression" dxfId="2669" priority="13253">
      <formula>IF(RIGHT(TEXT(AM107,"0.#"),1)=".",FALSE,TRUE)</formula>
    </cfRule>
    <cfRule type="expression" dxfId="2668" priority="13254">
      <formula>IF(RIGHT(TEXT(AM107,"0.#"),1)=".",TRUE,FALSE)</formula>
    </cfRule>
  </conditionalFormatting>
  <conditionalFormatting sqref="AE108">
    <cfRule type="expression" dxfId="2667" priority="13251">
      <formula>IF(RIGHT(TEXT(AE108,"0.#"),1)=".",FALSE,TRUE)</formula>
    </cfRule>
    <cfRule type="expression" dxfId="2666" priority="13252">
      <formula>IF(RIGHT(TEXT(AE108,"0.#"),1)=".",TRUE,FALSE)</formula>
    </cfRule>
  </conditionalFormatting>
  <conditionalFormatting sqref="AI108">
    <cfRule type="expression" dxfId="2665" priority="13249">
      <formula>IF(RIGHT(TEXT(AI108,"0.#"),1)=".",FALSE,TRUE)</formula>
    </cfRule>
    <cfRule type="expression" dxfId="2664" priority="13250">
      <formula>IF(RIGHT(TEXT(AI108,"0.#"),1)=".",TRUE,FALSE)</formula>
    </cfRule>
  </conditionalFormatting>
  <conditionalFormatting sqref="AM108">
    <cfRule type="expression" dxfId="2663" priority="13247">
      <formula>IF(RIGHT(TEXT(AM108,"0.#"),1)=".",FALSE,TRUE)</formula>
    </cfRule>
    <cfRule type="expression" dxfId="2662" priority="13248">
      <formula>IF(RIGHT(TEXT(AM108,"0.#"),1)=".",TRUE,FALSE)</formula>
    </cfRule>
  </conditionalFormatting>
  <conditionalFormatting sqref="AE110">
    <cfRule type="expression" dxfId="2661" priority="13243">
      <formula>IF(RIGHT(TEXT(AE110,"0.#"),1)=".",FALSE,TRUE)</formula>
    </cfRule>
    <cfRule type="expression" dxfId="2660" priority="13244">
      <formula>IF(RIGHT(TEXT(AE110,"0.#"),1)=".",TRUE,FALSE)</formula>
    </cfRule>
  </conditionalFormatting>
  <conditionalFormatting sqref="AI110">
    <cfRule type="expression" dxfId="2659" priority="13241">
      <formula>IF(RIGHT(TEXT(AI110,"0.#"),1)=".",FALSE,TRUE)</formula>
    </cfRule>
    <cfRule type="expression" dxfId="2658" priority="13242">
      <formula>IF(RIGHT(TEXT(AI110,"0.#"),1)=".",TRUE,FALSE)</formula>
    </cfRule>
  </conditionalFormatting>
  <conditionalFormatting sqref="AM110">
    <cfRule type="expression" dxfId="2657" priority="13239">
      <formula>IF(RIGHT(TEXT(AM110,"0.#"),1)=".",FALSE,TRUE)</formula>
    </cfRule>
    <cfRule type="expression" dxfId="2656" priority="13240">
      <formula>IF(RIGHT(TEXT(AM110,"0.#"),1)=".",TRUE,FALSE)</formula>
    </cfRule>
  </conditionalFormatting>
  <conditionalFormatting sqref="AE111">
    <cfRule type="expression" dxfId="2655" priority="13237">
      <formula>IF(RIGHT(TEXT(AE111,"0.#"),1)=".",FALSE,TRUE)</formula>
    </cfRule>
    <cfRule type="expression" dxfId="2654" priority="13238">
      <formula>IF(RIGHT(TEXT(AE111,"0.#"),1)=".",TRUE,FALSE)</formula>
    </cfRule>
  </conditionalFormatting>
  <conditionalFormatting sqref="AI111">
    <cfRule type="expression" dxfId="2653" priority="13235">
      <formula>IF(RIGHT(TEXT(AI111,"0.#"),1)=".",FALSE,TRUE)</formula>
    </cfRule>
    <cfRule type="expression" dxfId="2652" priority="13236">
      <formula>IF(RIGHT(TEXT(AI111,"0.#"),1)=".",TRUE,FALSE)</formula>
    </cfRule>
  </conditionalFormatting>
  <conditionalFormatting sqref="AM111">
    <cfRule type="expression" dxfId="2651" priority="13233">
      <formula>IF(RIGHT(TEXT(AM111,"0.#"),1)=".",FALSE,TRUE)</formula>
    </cfRule>
    <cfRule type="expression" dxfId="2650" priority="13234">
      <formula>IF(RIGHT(TEXT(AM111,"0.#"),1)=".",TRUE,FALSE)</formula>
    </cfRule>
  </conditionalFormatting>
  <conditionalFormatting sqref="AE113">
    <cfRule type="expression" dxfId="2649" priority="13229">
      <formula>IF(RIGHT(TEXT(AE113,"0.#"),1)=".",FALSE,TRUE)</formula>
    </cfRule>
    <cfRule type="expression" dxfId="2648" priority="13230">
      <formula>IF(RIGHT(TEXT(AE113,"0.#"),1)=".",TRUE,FALSE)</formula>
    </cfRule>
  </conditionalFormatting>
  <conditionalFormatting sqref="AI113">
    <cfRule type="expression" dxfId="2647" priority="13227">
      <formula>IF(RIGHT(TEXT(AI113,"0.#"),1)=".",FALSE,TRUE)</formula>
    </cfRule>
    <cfRule type="expression" dxfId="2646" priority="13228">
      <formula>IF(RIGHT(TEXT(AI113,"0.#"),1)=".",TRUE,FALSE)</formula>
    </cfRule>
  </conditionalFormatting>
  <conditionalFormatting sqref="AM113">
    <cfRule type="expression" dxfId="2645" priority="13225">
      <formula>IF(RIGHT(TEXT(AM113,"0.#"),1)=".",FALSE,TRUE)</formula>
    </cfRule>
    <cfRule type="expression" dxfId="2644" priority="13226">
      <formula>IF(RIGHT(TEXT(AM113,"0.#"),1)=".",TRUE,FALSE)</formula>
    </cfRule>
  </conditionalFormatting>
  <conditionalFormatting sqref="AE114">
    <cfRule type="expression" dxfId="2643" priority="13223">
      <formula>IF(RIGHT(TEXT(AE114,"0.#"),1)=".",FALSE,TRUE)</formula>
    </cfRule>
    <cfRule type="expression" dxfId="2642" priority="13224">
      <formula>IF(RIGHT(TEXT(AE114,"0.#"),1)=".",TRUE,FALSE)</formula>
    </cfRule>
  </conditionalFormatting>
  <conditionalFormatting sqref="AI114">
    <cfRule type="expression" dxfId="2641" priority="13221">
      <formula>IF(RIGHT(TEXT(AI114,"0.#"),1)=".",FALSE,TRUE)</formula>
    </cfRule>
    <cfRule type="expression" dxfId="2640" priority="13222">
      <formula>IF(RIGHT(TEXT(AI114,"0.#"),1)=".",TRUE,FALSE)</formula>
    </cfRule>
  </conditionalFormatting>
  <conditionalFormatting sqref="AM114">
    <cfRule type="expression" dxfId="2639" priority="13219">
      <formula>IF(RIGHT(TEXT(AM114,"0.#"),1)=".",FALSE,TRUE)</formula>
    </cfRule>
    <cfRule type="expression" dxfId="2638" priority="13220">
      <formula>IF(RIGHT(TEXT(AM114,"0.#"),1)=".",TRUE,FALSE)</formula>
    </cfRule>
  </conditionalFormatting>
  <conditionalFormatting sqref="AQ116">
    <cfRule type="expression" dxfId="2637" priority="13215">
      <formula>IF(RIGHT(TEXT(AQ116,"0.#"),1)=".",FALSE,TRUE)</formula>
    </cfRule>
    <cfRule type="expression" dxfId="2636" priority="13216">
      <formula>IF(RIGHT(TEXT(AQ116,"0.#"),1)=".",TRUE,FALSE)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E119 AQ119">
    <cfRule type="expression" dxfId="2633" priority="13201">
      <formula>IF(RIGHT(TEXT(AE119,"0.#"),1)=".",FALSE,TRUE)</formula>
    </cfRule>
    <cfRule type="expression" dxfId="2632" priority="13202">
      <formula>IF(RIGHT(TEXT(AE119,"0.#"),1)=".",TRUE,FALSE)</formula>
    </cfRule>
  </conditionalFormatting>
  <conditionalFormatting sqref="AI119">
    <cfRule type="expression" dxfId="2631" priority="13199">
      <formula>IF(RIGHT(TEXT(AI119,"0.#"),1)=".",FALSE,TRUE)</formula>
    </cfRule>
    <cfRule type="expression" dxfId="2630" priority="13200">
      <formula>IF(RIGHT(TEXT(AI119,"0.#"),1)=".",TRUE,FALSE)</formula>
    </cfRule>
  </conditionalFormatting>
  <conditionalFormatting sqref="AM119">
    <cfRule type="expression" dxfId="2629" priority="13197">
      <formula>IF(RIGHT(TEXT(AM119,"0.#"),1)=".",FALSE,TRUE)</formula>
    </cfRule>
    <cfRule type="expression" dxfId="2628" priority="13198">
      <formula>IF(RIGHT(TEXT(AM119,"0.#"),1)=".",TRUE,FALSE)</formula>
    </cfRule>
  </conditionalFormatting>
  <conditionalFormatting sqref="AQ120">
    <cfRule type="expression" dxfId="2627" priority="13189">
      <formula>IF(RIGHT(TEXT(AQ120,"0.#"),1)=".",FALSE,TRUE)</formula>
    </cfRule>
    <cfRule type="expression" dxfId="2626" priority="13190">
      <formula>IF(RIGHT(TEXT(AQ120,"0.#"),1)=".",TRUE,FALSE)</formula>
    </cfRule>
  </conditionalFormatting>
  <conditionalFormatting sqref="AE122 AQ122">
    <cfRule type="expression" dxfId="2625" priority="13187">
      <formula>IF(RIGHT(TEXT(AE122,"0.#"),1)=".",FALSE,TRUE)</formula>
    </cfRule>
    <cfRule type="expression" dxfId="2624" priority="13188">
      <formula>IF(RIGHT(TEXT(AE122,"0.#"),1)=".",TRUE,FALSE)</formula>
    </cfRule>
  </conditionalFormatting>
  <conditionalFormatting sqref="AI122">
    <cfRule type="expression" dxfId="2623" priority="13185">
      <formula>IF(RIGHT(TEXT(AI122,"0.#"),1)=".",FALSE,TRUE)</formula>
    </cfRule>
    <cfRule type="expression" dxfId="2622" priority="13186">
      <formula>IF(RIGHT(TEXT(AI122,"0.#"),1)=".",TRUE,FALSE)</formula>
    </cfRule>
  </conditionalFormatting>
  <conditionalFormatting sqref="AM122">
    <cfRule type="expression" dxfId="2621" priority="13183">
      <formula>IF(RIGHT(TEXT(AM122,"0.#"),1)=".",FALSE,TRUE)</formula>
    </cfRule>
    <cfRule type="expression" dxfId="2620" priority="13184">
      <formula>IF(RIGHT(TEXT(AM122,"0.#"),1)=".",TRUE,FALSE)</formula>
    </cfRule>
  </conditionalFormatting>
  <conditionalFormatting sqref="AQ123">
    <cfRule type="expression" dxfId="2619" priority="13175">
      <formula>IF(RIGHT(TEXT(AQ123,"0.#"),1)=".",FALSE,TRUE)</formula>
    </cfRule>
    <cfRule type="expression" dxfId="2618" priority="13176">
      <formula>IF(RIGHT(TEXT(AQ123,"0.#"),1)=".",TRUE,FALSE)</formula>
    </cfRule>
  </conditionalFormatting>
  <conditionalFormatting sqref="AE125 AQ125">
    <cfRule type="expression" dxfId="2617" priority="13173">
      <formula>IF(RIGHT(TEXT(AE125,"0.#"),1)=".",FALSE,TRUE)</formula>
    </cfRule>
    <cfRule type="expression" dxfId="2616" priority="13174">
      <formula>IF(RIGHT(TEXT(AE125,"0.#"),1)=".",TRUE,FALSE)</formula>
    </cfRule>
  </conditionalFormatting>
  <conditionalFormatting sqref="AI125">
    <cfRule type="expression" dxfId="2615" priority="13171">
      <formula>IF(RIGHT(TEXT(AI125,"0.#"),1)=".",FALSE,TRUE)</formula>
    </cfRule>
    <cfRule type="expression" dxfId="2614" priority="13172">
      <formula>IF(RIGHT(TEXT(AI125,"0.#"),1)=".",TRUE,FALSE)</formula>
    </cfRule>
  </conditionalFormatting>
  <conditionalFormatting sqref="AM125">
    <cfRule type="expression" dxfId="2613" priority="13169">
      <formula>IF(RIGHT(TEXT(AM125,"0.#"),1)=".",FALSE,TRUE)</formula>
    </cfRule>
    <cfRule type="expression" dxfId="2612" priority="13170">
      <formula>IF(RIGHT(TEXT(AM125,"0.#"),1)=".",TRUE,FALSE)</formula>
    </cfRule>
  </conditionalFormatting>
  <conditionalFormatting sqref="AQ126">
    <cfRule type="expression" dxfId="2611" priority="13161">
      <formula>IF(RIGHT(TEXT(AQ126,"0.#"),1)=".",FALSE,TRUE)</formula>
    </cfRule>
    <cfRule type="expression" dxfId="2610" priority="13162">
      <formula>IF(RIGHT(TEXT(AQ126,"0.#"),1)=".",TRUE,FALSE)</formula>
    </cfRule>
  </conditionalFormatting>
  <conditionalFormatting sqref="AE128 AQ128">
    <cfRule type="expression" dxfId="2609" priority="13159">
      <formula>IF(RIGHT(TEXT(AE128,"0.#"),1)=".",FALSE,TRUE)</formula>
    </cfRule>
    <cfRule type="expression" dxfId="2608" priority="13160">
      <formula>IF(RIGHT(TEXT(AE128,"0.#"),1)=".",TRUE,FALSE)</formula>
    </cfRule>
  </conditionalFormatting>
  <conditionalFormatting sqref="AI128">
    <cfRule type="expression" dxfId="2607" priority="13157">
      <formula>IF(RIGHT(TEXT(AI128,"0.#"),1)=".",FALSE,TRUE)</formula>
    </cfRule>
    <cfRule type="expression" dxfId="2606" priority="13158">
      <formula>IF(RIGHT(TEXT(AI128,"0.#"),1)=".",TRUE,FALSE)</formula>
    </cfRule>
  </conditionalFormatting>
  <conditionalFormatting sqref="AM128">
    <cfRule type="expression" dxfId="2605" priority="13155">
      <formula>IF(RIGHT(TEXT(AM128,"0.#"),1)=".",FALSE,TRUE)</formula>
    </cfRule>
    <cfRule type="expression" dxfId="2604" priority="13156">
      <formula>IF(RIGHT(TEXT(AM128,"0.#"),1)=".",TRUE,FALSE)</formula>
    </cfRule>
  </conditionalFormatting>
  <conditionalFormatting sqref="AQ129">
    <cfRule type="expression" dxfId="2603" priority="13147">
      <formula>IF(RIGHT(TEXT(AQ129,"0.#"),1)=".",FALSE,TRUE)</formula>
    </cfRule>
    <cfRule type="expression" dxfId="2602" priority="13148">
      <formula>IF(RIGHT(TEXT(AQ129,"0.#"),1)=".",TRUE,FALSE)</formula>
    </cfRule>
  </conditionalFormatting>
  <conditionalFormatting sqref="AE75">
    <cfRule type="expression" dxfId="2601" priority="13145">
      <formula>IF(RIGHT(TEXT(AE75,"0.#"),1)=".",FALSE,TRUE)</formula>
    </cfRule>
    <cfRule type="expression" dxfId="2600" priority="13146">
      <formula>IF(RIGHT(TEXT(AE75,"0.#"),1)=".",TRUE,FALSE)</formula>
    </cfRule>
  </conditionalFormatting>
  <conditionalFormatting sqref="AE76">
    <cfRule type="expression" dxfId="2599" priority="13143">
      <formula>IF(RIGHT(TEXT(AE76,"0.#"),1)=".",FALSE,TRUE)</formula>
    </cfRule>
    <cfRule type="expression" dxfId="2598" priority="13144">
      <formula>IF(RIGHT(TEXT(AE76,"0.#"),1)=".",TRUE,FALSE)</formula>
    </cfRule>
  </conditionalFormatting>
  <conditionalFormatting sqref="AE77">
    <cfRule type="expression" dxfId="2597" priority="13141">
      <formula>IF(RIGHT(TEXT(AE77,"0.#"),1)=".",FALSE,TRUE)</formula>
    </cfRule>
    <cfRule type="expression" dxfId="2596" priority="13142">
      <formula>IF(RIGHT(TEXT(AE77,"0.#"),1)=".",TRUE,FALSE)</formula>
    </cfRule>
  </conditionalFormatting>
  <conditionalFormatting sqref="AI77">
    <cfRule type="expression" dxfId="2595" priority="13139">
      <formula>IF(RIGHT(TEXT(AI77,"0.#"),1)=".",FALSE,TRUE)</formula>
    </cfRule>
    <cfRule type="expression" dxfId="2594" priority="13140">
      <formula>IF(RIGHT(TEXT(AI77,"0.#"),1)=".",TRUE,FALSE)</formula>
    </cfRule>
  </conditionalFormatting>
  <conditionalFormatting sqref="AI76">
    <cfRule type="expression" dxfId="2593" priority="13137">
      <formula>IF(RIGHT(TEXT(AI76,"0.#"),1)=".",FALSE,TRUE)</formula>
    </cfRule>
    <cfRule type="expression" dxfId="2592" priority="13138">
      <formula>IF(RIGHT(TEXT(AI76,"0.#"),1)=".",TRUE,FALSE)</formula>
    </cfRule>
  </conditionalFormatting>
  <conditionalFormatting sqref="AI75">
    <cfRule type="expression" dxfId="2591" priority="13135">
      <formula>IF(RIGHT(TEXT(AI75,"0.#"),1)=".",FALSE,TRUE)</formula>
    </cfRule>
    <cfRule type="expression" dxfId="2590" priority="13136">
      <formula>IF(RIGHT(TEXT(AI75,"0.#"),1)=".",TRUE,FALSE)</formula>
    </cfRule>
  </conditionalFormatting>
  <conditionalFormatting sqref="AM75">
    <cfRule type="expression" dxfId="2589" priority="13133">
      <formula>IF(RIGHT(TEXT(AM75,"0.#"),1)=".",FALSE,TRUE)</formula>
    </cfRule>
    <cfRule type="expression" dxfId="2588" priority="13134">
      <formula>IF(RIGHT(TEXT(AM75,"0.#"),1)=".",TRUE,FALSE)</formula>
    </cfRule>
  </conditionalFormatting>
  <conditionalFormatting sqref="AM76">
    <cfRule type="expression" dxfId="2587" priority="13131">
      <formula>IF(RIGHT(TEXT(AM76,"0.#"),1)=".",FALSE,TRUE)</formula>
    </cfRule>
    <cfRule type="expression" dxfId="2586" priority="13132">
      <formula>IF(RIGHT(TEXT(AM76,"0.#"),1)=".",TRUE,FALSE)</formula>
    </cfRule>
  </conditionalFormatting>
  <conditionalFormatting sqref="AM77">
    <cfRule type="expression" dxfId="2585" priority="13129">
      <formula>IF(RIGHT(TEXT(AM77,"0.#"),1)=".",FALSE,TRUE)</formula>
    </cfRule>
    <cfRule type="expression" dxfId="2584" priority="13130">
      <formula>IF(RIGHT(TEXT(AM77,"0.#"),1)=".",TRUE,FALSE)</formula>
    </cfRule>
  </conditionalFormatting>
  <conditionalFormatting sqref="AE134:AE135 AI134:AI135 AM134:AM135 AQ134:AQ135 AU134:AU135">
    <cfRule type="expression" dxfId="2583" priority="13115">
      <formula>IF(RIGHT(TEXT(AE134,"0.#"),1)=".",FALSE,TRUE)</formula>
    </cfRule>
    <cfRule type="expression" dxfId="2582" priority="13116">
      <formula>IF(RIGHT(TEXT(AE134,"0.#"),1)=".",TRUE,FALSE)</formula>
    </cfRule>
  </conditionalFormatting>
  <conditionalFormatting sqref="AE433">
    <cfRule type="expression" dxfId="2581" priority="13085">
      <formula>IF(RIGHT(TEXT(AE433,"0.#"),1)=".",FALSE,TRUE)</formula>
    </cfRule>
    <cfRule type="expression" dxfId="2580" priority="13086">
      <formula>IF(RIGHT(TEXT(AE433,"0.#"),1)=".",TRUE,FALSE)</formula>
    </cfRule>
  </conditionalFormatting>
  <conditionalFormatting sqref="AM435">
    <cfRule type="expression" dxfId="2579" priority="13069">
      <formula>IF(RIGHT(TEXT(AM435,"0.#"),1)=".",FALSE,TRUE)</formula>
    </cfRule>
    <cfRule type="expression" dxfId="2578" priority="13070">
      <formula>IF(RIGHT(TEXT(AM435,"0.#"),1)=".",TRUE,FALSE)</formula>
    </cfRule>
  </conditionalFormatting>
  <conditionalFormatting sqref="AE434">
    <cfRule type="expression" dxfId="2577" priority="13083">
      <formula>IF(RIGHT(TEXT(AE434,"0.#"),1)=".",FALSE,TRUE)</formula>
    </cfRule>
    <cfRule type="expression" dxfId="2576" priority="13084">
      <formula>IF(RIGHT(TEXT(AE434,"0.#"),1)=".",TRUE,FALSE)</formula>
    </cfRule>
  </conditionalFormatting>
  <conditionalFormatting sqref="AE435">
    <cfRule type="expression" dxfId="2575" priority="13081">
      <formula>IF(RIGHT(TEXT(AE435,"0.#"),1)=".",FALSE,TRUE)</formula>
    </cfRule>
    <cfRule type="expression" dxfId="2574" priority="13082">
      <formula>IF(RIGHT(TEXT(AE435,"0.#"),1)=".",TRUE,FALSE)</formula>
    </cfRule>
  </conditionalFormatting>
  <conditionalFormatting sqref="AM433">
    <cfRule type="expression" dxfId="2573" priority="13073">
      <formula>IF(RIGHT(TEXT(AM433,"0.#"),1)=".",FALSE,TRUE)</formula>
    </cfRule>
    <cfRule type="expression" dxfId="2572" priority="13074">
      <formula>IF(RIGHT(TEXT(AM433,"0.#"),1)=".",TRUE,FALSE)</formula>
    </cfRule>
  </conditionalFormatting>
  <conditionalFormatting sqref="AM434">
    <cfRule type="expression" dxfId="2571" priority="13071">
      <formula>IF(RIGHT(TEXT(AM434,"0.#"),1)=".",FALSE,TRUE)</formula>
    </cfRule>
    <cfRule type="expression" dxfId="2570" priority="13072">
      <formula>IF(RIGHT(TEXT(AM434,"0.#"),1)=".",TRUE,FALSE)</formula>
    </cfRule>
  </conditionalFormatting>
  <conditionalFormatting sqref="AU433">
    <cfRule type="expression" dxfId="2569" priority="13061">
      <formula>IF(RIGHT(TEXT(AU433,"0.#"),1)=".",FALSE,TRUE)</formula>
    </cfRule>
    <cfRule type="expression" dxfId="2568" priority="13062">
      <formula>IF(RIGHT(TEXT(AU433,"0.#"),1)=".",TRUE,FALSE)</formula>
    </cfRule>
  </conditionalFormatting>
  <conditionalFormatting sqref="AU434">
    <cfRule type="expression" dxfId="2567" priority="13059">
      <formula>IF(RIGHT(TEXT(AU434,"0.#"),1)=".",FALSE,TRUE)</formula>
    </cfRule>
    <cfRule type="expression" dxfId="2566" priority="13060">
      <formula>IF(RIGHT(TEXT(AU434,"0.#"),1)=".",TRUE,FALSE)</formula>
    </cfRule>
  </conditionalFormatting>
  <conditionalFormatting sqref="AU435">
    <cfRule type="expression" dxfId="2565" priority="13057">
      <formula>IF(RIGHT(TEXT(AU435,"0.#"),1)=".",FALSE,TRUE)</formula>
    </cfRule>
    <cfRule type="expression" dxfId="2564" priority="13058">
      <formula>IF(RIGHT(TEXT(AU435,"0.#"),1)=".",TRUE,FALSE)</formula>
    </cfRule>
  </conditionalFormatting>
  <conditionalFormatting sqref="AI435">
    <cfRule type="expression" dxfId="2563" priority="12991">
      <formula>IF(RIGHT(TEXT(AI435,"0.#"),1)=".",FALSE,TRUE)</formula>
    </cfRule>
    <cfRule type="expression" dxfId="2562" priority="12992">
      <formula>IF(RIGHT(TEXT(AI435,"0.#"),1)=".",TRUE,FALSE)</formula>
    </cfRule>
  </conditionalFormatting>
  <conditionalFormatting sqref="AI433">
    <cfRule type="expression" dxfId="2561" priority="12995">
      <formula>IF(RIGHT(TEXT(AI433,"0.#"),1)=".",FALSE,TRUE)</formula>
    </cfRule>
    <cfRule type="expression" dxfId="2560" priority="12996">
      <formula>IF(RIGHT(TEXT(AI433,"0.#"),1)=".",TRUE,FALSE)</formula>
    </cfRule>
  </conditionalFormatting>
  <conditionalFormatting sqref="AI434">
    <cfRule type="expression" dxfId="2559" priority="12993">
      <formula>IF(RIGHT(TEXT(AI434,"0.#"),1)=".",FALSE,TRUE)</formula>
    </cfRule>
    <cfRule type="expression" dxfId="2558" priority="12994">
      <formula>IF(RIGHT(TEXT(AI434,"0.#"),1)=".",TRUE,FALSE)</formula>
    </cfRule>
  </conditionalFormatting>
  <conditionalFormatting sqref="AQ434">
    <cfRule type="expression" dxfId="2557" priority="12977">
      <formula>IF(RIGHT(TEXT(AQ434,"0.#"),1)=".",FALSE,TRUE)</formula>
    </cfRule>
    <cfRule type="expression" dxfId="2556" priority="12978">
      <formula>IF(RIGHT(TEXT(AQ434,"0.#"),1)=".",TRUE,FALSE)</formula>
    </cfRule>
  </conditionalFormatting>
  <conditionalFormatting sqref="AQ435">
    <cfRule type="expression" dxfId="2555" priority="12963">
      <formula>IF(RIGHT(TEXT(AQ435,"0.#"),1)=".",FALSE,TRUE)</formula>
    </cfRule>
    <cfRule type="expression" dxfId="2554" priority="12964">
      <formula>IF(RIGHT(TEXT(AQ435,"0.#"),1)=".",TRUE,FALSE)</formula>
    </cfRule>
  </conditionalFormatting>
  <conditionalFormatting sqref="AQ433">
    <cfRule type="expression" dxfId="2553" priority="12961">
      <formula>IF(RIGHT(TEXT(AQ433,"0.#"),1)=".",FALSE,TRUE)</formula>
    </cfRule>
    <cfRule type="expression" dxfId="2552" priority="12962">
      <formula>IF(RIGHT(TEXT(AQ433,"0.#"),1)=".",TRUE,FALSE)</formula>
    </cfRule>
  </conditionalFormatting>
  <conditionalFormatting sqref="AL840:AO867">
    <cfRule type="expression" dxfId="2551" priority="6685">
      <formula>IF(AND(AL840&gt;=0, RIGHT(TEXT(AL840,"0.#"),1)&lt;&gt;"."),TRUE,FALSE)</formula>
    </cfRule>
    <cfRule type="expression" dxfId="2550" priority="6686">
      <formula>IF(AND(AL840&gt;=0, RIGHT(TEXT(AL840,"0.#"),1)="."),TRUE,FALSE)</formula>
    </cfRule>
    <cfRule type="expression" dxfId="2549" priority="6687">
      <formula>IF(AND(AL840&lt;0, RIGHT(TEXT(AL840,"0.#"),1)&lt;&gt;"."),TRUE,FALSE)</formula>
    </cfRule>
    <cfRule type="expression" dxfId="2548" priority="6688">
      <formula>IF(AND(AL840&lt;0, RIGHT(TEXT(AL840,"0.#"),1)="."),TRUE,FALSE)</formula>
    </cfRule>
  </conditionalFormatting>
  <conditionalFormatting sqref="AQ53:AQ55">
    <cfRule type="expression" dxfId="2547" priority="4707">
      <formula>IF(RIGHT(TEXT(AQ53,"0.#"),1)=".",FALSE,TRUE)</formula>
    </cfRule>
    <cfRule type="expression" dxfId="2546" priority="4708">
      <formula>IF(RIGHT(TEXT(AQ53,"0.#"),1)=".",TRUE,FALSE)</formula>
    </cfRule>
  </conditionalFormatting>
  <conditionalFormatting sqref="AU53:AU55">
    <cfRule type="expression" dxfId="2545" priority="4705">
      <formula>IF(RIGHT(TEXT(AU53,"0.#"),1)=".",FALSE,TRUE)</formula>
    </cfRule>
    <cfRule type="expression" dxfId="2544" priority="4706">
      <formula>IF(RIGHT(TEXT(AU53,"0.#"),1)=".",TRUE,FALSE)</formula>
    </cfRule>
  </conditionalFormatting>
  <conditionalFormatting sqref="AQ60:AQ62">
    <cfRule type="expression" dxfId="2543" priority="4703">
      <formula>IF(RIGHT(TEXT(AQ60,"0.#"),1)=".",FALSE,TRUE)</formula>
    </cfRule>
    <cfRule type="expression" dxfId="2542" priority="4704">
      <formula>IF(RIGHT(TEXT(AQ60,"0.#"),1)=".",TRUE,FALSE)</formula>
    </cfRule>
  </conditionalFormatting>
  <conditionalFormatting sqref="AU60:AU62">
    <cfRule type="expression" dxfId="2541" priority="4701">
      <formula>IF(RIGHT(TEXT(AU60,"0.#"),1)=".",FALSE,TRUE)</formula>
    </cfRule>
    <cfRule type="expression" dxfId="2540" priority="4702">
      <formula>IF(RIGHT(TEXT(AU60,"0.#"),1)=".",TRUE,FALSE)</formula>
    </cfRule>
  </conditionalFormatting>
  <conditionalFormatting sqref="AQ75:AQ77">
    <cfRule type="expression" dxfId="2539" priority="4699">
      <formula>IF(RIGHT(TEXT(AQ75,"0.#"),1)=".",FALSE,TRUE)</formula>
    </cfRule>
    <cfRule type="expression" dxfId="2538" priority="4700">
      <formula>IF(RIGHT(TEXT(AQ75,"0.#"),1)=".",TRUE,FALSE)</formula>
    </cfRule>
  </conditionalFormatting>
  <conditionalFormatting sqref="AU75:AU77">
    <cfRule type="expression" dxfId="2537" priority="4697">
      <formula>IF(RIGHT(TEXT(AU75,"0.#"),1)=".",FALSE,TRUE)</formula>
    </cfRule>
    <cfRule type="expression" dxfId="2536" priority="4698">
      <formula>IF(RIGHT(TEXT(AU75,"0.#"),1)=".",TRUE,FALSE)</formula>
    </cfRule>
  </conditionalFormatting>
  <conditionalFormatting sqref="AQ87:AQ89">
    <cfRule type="expression" dxfId="2535" priority="4695">
      <formula>IF(RIGHT(TEXT(AQ87,"0.#"),1)=".",FALSE,TRUE)</formula>
    </cfRule>
    <cfRule type="expression" dxfId="2534" priority="4696">
      <formula>IF(RIGHT(TEXT(AQ87,"0.#"),1)=".",TRUE,FALSE)</formula>
    </cfRule>
  </conditionalFormatting>
  <conditionalFormatting sqref="AU87:AU89">
    <cfRule type="expression" dxfId="2533" priority="4693">
      <formula>IF(RIGHT(TEXT(AU87,"0.#"),1)=".",FALSE,TRUE)</formula>
    </cfRule>
    <cfRule type="expression" dxfId="2532" priority="4694">
      <formula>IF(RIGHT(TEXT(AU87,"0.#"),1)=".",TRUE,FALSE)</formula>
    </cfRule>
  </conditionalFormatting>
  <conditionalFormatting sqref="AQ92:AQ94">
    <cfRule type="expression" dxfId="2531" priority="4691">
      <formula>IF(RIGHT(TEXT(AQ92,"0.#"),1)=".",FALSE,TRUE)</formula>
    </cfRule>
    <cfRule type="expression" dxfId="2530" priority="4692">
      <formula>IF(RIGHT(TEXT(AQ92,"0.#"),1)=".",TRUE,FALSE)</formula>
    </cfRule>
  </conditionalFormatting>
  <conditionalFormatting sqref="AU92:AU94">
    <cfRule type="expression" dxfId="2529" priority="4689">
      <formula>IF(RIGHT(TEXT(AU92,"0.#"),1)=".",FALSE,TRUE)</formula>
    </cfRule>
    <cfRule type="expression" dxfId="2528" priority="4690">
      <formula>IF(RIGHT(TEXT(AU92,"0.#"),1)=".",TRUE,FALSE)</formula>
    </cfRule>
  </conditionalFormatting>
  <conditionalFormatting sqref="AQ97:AQ99">
    <cfRule type="expression" dxfId="2527" priority="4687">
      <formula>IF(RIGHT(TEXT(AQ97,"0.#"),1)=".",FALSE,TRUE)</formula>
    </cfRule>
    <cfRule type="expression" dxfId="2526" priority="4688">
      <formula>IF(RIGHT(TEXT(AQ97,"0.#"),1)=".",TRUE,FALSE)</formula>
    </cfRule>
  </conditionalFormatting>
  <conditionalFormatting sqref="AU97:AU99">
    <cfRule type="expression" dxfId="2525" priority="4685">
      <formula>IF(RIGHT(TEXT(AU97,"0.#"),1)=".",FALSE,TRUE)</formula>
    </cfRule>
    <cfRule type="expression" dxfId="2524" priority="4686">
      <formula>IF(RIGHT(TEXT(AU97,"0.#"),1)=".",TRUE,FALSE)</formula>
    </cfRule>
  </conditionalFormatting>
  <conditionalFormatting sqref="AE458">
    <cfRule type="expression" dxfId="2523" priority="4379">
      <formula>IF(RIGHT(TEXT(AE458,"0.#"),1)=".",FALSE,TRUE)</formula>
    </cfRule>
    <cfRule type="expression" dxfId="2522" priority="4380">
      <formula>IF(RIGHT(TEXT(AE458,"0.#"),1)=".",TRUE,FALSE)</formula>
    </cfRule>
  </conditionalFormatting>
  <conditionalFormatting sqref="AM460">
    <cfRule type="expression" dxfId="2521" priority="4369">
      <formula>IF(RIGHT(TEXT(AM460,"0.#"),1)=".",FALSE,TRUE)</formula>
    </cfRule>
    <cfRule type="expression" dxfId="2520" priority="4370">
      <formula>IF(RIGHT(TEXT(AM460,"0.#"),1)=".",TRUE,FALSE)</formula>
    </cfRule>
  </conditionalFormatting>
  <conditionalFormatting sqref="AE459">
    <cfRule type="expression" dxfId="2519" priority="4377">
      <formula>IF(RIGHT(TEXT(AE459,"0.#"),1)=".",FALSE,TRUE)</formula>
    </cfRule>
    <cfRule type="expression" dxfId="2518" priority="4378">
      <formula>IF(RIGHT(TEXT(AE459,"0.#"),1)=".",TRUE,FALSE)</formula>
    </cfRule>
  </conditionalFormatting>
  <conditionalFormatting sqref="AE460">
    <cfRule type="expression" dxfId="2517" priority="4375">
      <formula>IF(RIGHT(TEXT(AE460,"0.#"),1)=".",FALSE,TRUE)</formula>
    </cfRule>
    <cfRule type="expression" dxfId="2516" priority="4376">
      <formula>IF(RIGHT(TEXT(AE460,"0.#"),1)=".",TRUE,FALSE)</formula>
    </cfRule>
  </conditionalFormatting>
  <conditionalFormatting sqref="AM458">
    <cfRule type="expression" dxfId="2515" priority="4373">
      <formula>IF(RIGHT(TEXT(AM458,"0.#"),1)=".",FALSE,TRUE)</formula>
    </cfRule>
    <cfRule type="expression" dxfId="2514" priority="4374">
      <formula>IF(RIGHT(TEXT(AM458,"0.#"),1)=".",TRUE,FALSE)</formula>
    </cfRule>
  </conditionalFormatting>
  <conditionalFormatting sqref="AM459">
    <cfRule type="expression" dxfId="2513" priority="4371">
      <formula>IF(RIGHT(TEXT(AM459,"0.#"),1)=".",FALSE,TRUE)</formula>
    </cfRule>
    <cfRule type="expression" dxfId="2512" priority="4372">
      <formula>IF(RIGHT(TEXT(AM459,"0.#"),1)=".",TRUE,FALSE)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I460">
    <cfRule type="expression" dxfId="2505" priority="4357">
      <formula>IF(RIGHT(TEXT(AI460,"0.#"),1)=".",FALSE,TRUE)</formula>
    </cfRule>
    <cfRule type="expression" dxfId="2504" priority="4358">
      <formula>IF(RIGHT(TEXT(AI460,"0.#"),1)=".",TRUE,FALSE)</formula>
    </cfRule>
  </conditionalFormatting>
  <conditionalFormatting sqref="AI458">
    <cfRule type="expression" dxfId="2503" priority="4361">
      <formula>IF(RIGHT(TEXT(AI458,"0.#"),1)=".",FALSE,TRUE)</formula>
    </cfRule>
    <cfRule type="expression" dxfId="2502" priority="4362">
      <formula>IF(RIGHT(TEXT(AI458,"0.#"),1)=".",TRUE,FALSE)</formula>
    </cfRule>
  </conditionalFormatting>
  <conditionalFormatting sqref="AI459">
    <cfRule type="expression" dxfId="2501" priority="4359">
      <formula>IF(RIGHT(TEXT(AI459,"0.#"),1)=".",FALSE,TRUE)</formula>
    </cfRule>
    <cfRule type="expression" dxfId="2500" priority="4360">
      <formula>IF(RIGHT(TEXT(AI459,"0.#"),1)=".",TRUE,FALSE)</formula>
    </cfRule>
  </conditionalFormatting>
  <conditionalFormatting sqref="AQ459">
    <cfRule type="expression" dxfId="2499" priority="4355">
      <formula>IF(RIGHT(TEXT(AQ459,"0.#"),1)=".",FALSE,TRUE)</formula>
    </cfRule>
    <cfRule type="expression" dxfId="2498" priority="4356">
      <formula>IF(RIGHT(TEXT(AQ459,"0.#"),1)=".",TRUE,FALSE)</formula>
    </cfRule>
  </conditionalFormatting>
  <conditionalFormatting sqref="AQ460">
    <cfRule type="expression" dxfId="2497" priority="4353">
      <formula>IF(RIGHT(TEXT(AQ460,"0.#"),1)=".",FALSE,TRUE)</formula>
    </cfRule>
    <cfRule type="expression" dxfId="2496" priority="4354">
      <formula>IF(RIGHT(TEXT(AQ460,"0.#"),1)=".",TRUE,FALSE)</formula>
    </cfRule>
  </conditionalFormatting>
  <conditionalFormatting sqref="AQ458">
    <cfRule type="expression" dxfId="2495" priority="4351">
      <formula>IF(RIGHT(TEXT(AQ458,"0.#"),1)=".",FALSE,TRUE)</formula>
    </cfRule>
    <cfRule type="expression" dxfId="2494" priority="4352">
      <formula>IF(RIGHT(TEXT(AQ458,"0.#"),1)=".",TRUE,FALSE)</formula>
    </cfRule>
  </conditionalFormatting>
  <conditionalFormatting sqref="AE120 AM120">
    <cfRule type="expression" dxfId="2493" priority="3029">
      <formula>IF(RIGHT(TEXT(AE120,"0.#"),1)=".",FALSE,TRUE)</formula>
    </cfRule>
    <cfRule type="expression" dxfId="2492" priority="3030">
      <formula>IF(RIGHT(TEXT(AE120,"0.#"),1)=".",TRUE,FALSE)</formula>
    </cfRule>
  </conditionalFormatting>
  <conditionalFormatting sqref="AI126">
    <cfRule type="expression" dxfId="2491" priority="3019">
      <formula>IF(RIGHT(TEXT(AI126,"0.#"),1)=".",FALSE,TRUE)</formula>
    </cfRule>
    <cfRule type="expression" dxfId="2490" priority="3020">
      <formula>IF(RIGHT(TEXT(AI126,"0.#"),1)=".",TRUE,FALSE)</formula>
    </cfRule>
  </conditionalFormatting>
  <conditionalFormatting sqref="AI120">
    <cfRule type="expression" dxfId="2489" priority="3027">
      <formula>IF(RIGHT(TEXT(AI120,"0.#"),1)=".",FALSE,TRUE)</formula>
    </cfRule>
    <cfRule type="expression" dxfId="2488" priority="3028">
      <formula>IF(RIGHT(TEXT(AI120,"0.#"),1)=".",TRUE,FALSE)</formula>
    </cfRule>
  </conditionalFormatting>
  <conditionalFormatting sqref="AE123 AM123">
    <cfRule type="expression" dxfId="2487" priority="3025">
      <formula>IF(RIGHT(TEXT(AE123,"0.#"),1)=".",FALSE,TRUE)</formula>
    </cfRule>
    <cfRule type="expression" dxfId="2486" priority="3026">
      <formula>IF(RIGHT(TEXT(AE123,"0.#"),1)=".",TRUE,FALSE)</formula>
    </cfRule>
  </conditionalFormatting>
  <conditionalFormatting sqref="AI123">
    <cfRule type="expression" dxfId="2485" priority="3023">
      <formula>IF(RIGHT(TEXT(AI123,"0.#"),1)=".",FALSE,TRUE)</formula>
    </cfRule>
    <cfRule type="expression" dxfId="2484" priority="3024">
      <formula>IF(RIGHT(TEXT(AI123,"0.#"),1)=".",TRUE,FALSE)</formula>
    </cfRule>
  </conditionalFormatting>
  <conditionalFormatting sqref="AE126 AM126">
    <cfRule type="expression" dxfId="2483" priority="3021">
      <formula>IF(RIGHT(TEXT(AE126,"0.#"),1)=".",FALSE,TRUE)</formula>
    </cfRule>
    <cfRule type="expression" dxfId="2482" priority="3022">
      <formula>IF(RIGHT(TEXT(AE126,"0.#"),1)=".",TRUE,FALSE)</formula>
    </cfRule>
  </conditionalFormatting>
  <conditionalFormatting sqref="AE129 AM129">
    <cfRule type="expression" dxfId="2481" priority="3017">
      <formula>IF(RIGHT(TEXT(AE129,"0.#"),1)=".",FALSE,TRUE)</formula>
    </cfRule>
    <cfRule type="expression" dxfId="2480" priority="3018">
      <formula>IF(RIGHT(TEXT(AE129,"0.#"),1)=".",TRUE,FALSE)</formula>
    </cfRule>
  </conditionalFormatting>
  <conditionalFormatting sqref="AI129">
    <cfRule type="expression" dxfId="2479" priority="3015">
      <formula>IF(RIGHT(TEXT(AI129,"0.#"),1)=".",FALSE,TRUE)</formula>
    </cfRule>
    <cfRule type="expression" dxfId="2478" priority="3016">
      <formula>IF(RIGHT(TEXT(AI129,"0.#"),1)=".",TRUE,FALSE)</formula>
    </cfRule>
  </conditionalFormatting>
  <conditionalFormatting sqref="Y840:Y867">
    <cfRule type="expression" dxfId="2477" priority="3013">
      <formula>IF(RIGHT(TEXT(Y840,"0.#"),1)=".",FALSE,TRUE)</formula>
    </cfRule>
    <cfRule type="expression" dxfId="2476" priority="3014">
      <formula>IF(RIGHT(TEXT(Y840,"0.#"),1)=".",TRUE,FALSE)</formula>
    </cfRule>
  </conditionalFormatting>
  <conditionalFormatting sqref="AU518">
    <cfRule type="expression" dxfId="2475" priority="1523">
      <formula>IF(RIGHT(TEXT(AU518,"0.#"),1)=".",FALSE,TRUE)</formula>
    </cfRule>
    <cfRule type="expression" dxfId="2474" priority="1524">
      <formula>IF(RIGHT(TEXT(AU518,"0.#"),1)=".",TRUE,FALSE)</formula>
    </cfRule>
  </conditionalFormatting>
  <conditionalFormatting sqref="AQ551">
    <cfRule type="expression" dxfId="2473" priority="1299">
      <formula>IF(RIGHT(TEXT(AQ551,"0.#"),1)=".",FALSE,TRUE)</formula>
    </cfRule>
    <cfRule type="expression" dxfId="2472" priority="1300">
      <formula>IF(RIGHT(TEXT(AQ551,"0.#"),1)=".",TRUE,FALSE)</formula>
    </cfRule>
  </conditionalFormatting>
  <conditionalFormatting sqref="AE556">
    <cfRule type="expression" dxfId="2471" priority="1297">
      <formula>IF(RIGHT(TEXT(AE556,"0.#"),1)=".",FALSE,TRUE)</formula>
    </cfRule>
    <cfRule type="expression" dxfId="2470" priority="1298">
      <formula>IF(RIGHT(TEXT(AE556,"0.#"),1)=".",TRUE,FALSE)</formula>
    </cfRule>
  </conditionalFormatting>
  <conditionalFormatting sqref="AE557">
    <cfRule type="expression" dxfId="2469" priority="1295">
      <formula>IF(RIGHT(TEXT(AE557,"0.#"),1)=".",FALSE,TRUE)</formula>
    </cfRule>
    <cfRule type="expression" dxfId="2468" priority="1296">
      <formula>IF(RIGHT(TEXT(AE557,"0.#"),1)=".",TRUE,FALSE)</formula>
    </cfRule>
  </conditionalFormatting>
  <conditionalFormatting sqref="AE558">
    <cfRule type="expression" dxfId="2467" priority="1293">
      <formula>IF(RIGHT(TEXT(AE558,"0.#"),1)=".",FALSE,TRUE)</formula>
    </cfRule>
    <cfRule type="expression" dxfId="2466" priority="1294">
      <formula>IF(RIGHT(TEXT(AE558,"0.#"),1)=".",TRUE,FALSE)</formula>
    </cfRule>
  </conditionalFormatting>
  <conditionalFormatting sqref="AU556">
    <cfRule type="expression" dxfId="2465" priority="1285">
      <formula>IF(RIGHT(TEXT(AU556,"0.#"),1)=".",FALSE,TRUE)</formula>
    </cfRule>
    <cfRule type="expression" dxfId="2464" priority="1286">
      <formula>IF(RIGHT(TEXT(AU556,"0.#"),1)=".",TRUE,FALSE)</formula>
    </cfRule>
  </conditionalFormatting>
  <conditionalFormatting sqref="AU557">
    <cfRule type="expression" dxfId="2463" priority="1283">
      <formula>IF(RIGHT(TEXT(AU557,"0.#"),1)=".",FALSE,TRUE)</formula>
    </cfRule>
    <cfRule type="expression" dxfId="2462" priority="1284">
      <formula>IF(RIGHT(TEXT(AU557,"0.#"),1)=".",TRUE,FALSE)</formula>
    </cfRule>
  </conditionalFormatting>
  <conditionalFormatting sqref="AU558">
    <cfRule type="expression" dxfId="2461" priority="1281">
      <formula>IF(RIGHT(TEXT(AU558,"0.#"),1)=".",FALSE,TRUE)</formula>
    </cfRule>
    <cfRule type="expression" dxfId="2460" priority="1282">
      <formula>IF(RIGHT(TEXT(AU558,"0.#"),1)=".",TRUE,FALSE)</formula>
    </cfRule>
  </conditionalFormatting>
  <conditionalFormatting sqref="AQ557">
    <cfRule type="expression" dxfId="2459" priority="1273">
      <formula>IF(RIGHT(TEXT(AQ557,"0.#"),1)=".",FALSE,TRUE)</formula>
    </cfRule>
    <cfRule type="expression" dxfId="2458" priority="1274">
      <formula>IF(RIGHT(TEXT(AQ557,"0.#"),1)=".",TRUE,FALSE)</formula>
    </cfRule>
  </conditionalFormatting>
  <conditionalFormatting sqref="AQ558">
    <cfRule type="expression" dxfId="2457" priority="1271">
      <formula>IF(RIGHT(TEXT(AQ558,"0.#"),1)=".",FALSE,TRUE)</formula>
    </cfRule>
    <cfRule type="expression" dxfId="2456" priority="1272">
      <formula>IF(RIGHT(TEXT(AQ558,"0.#"),1)=".",TRUE,FALSE)</formula>
    </cfRule>
  </conditionalFormatting>
  <conditionalFormatting sqref="AQ556">
    <cfRule type="expression" dxfId="2455" priority="1269">
      <formula>IF(RIGHT(TEXT(AQ556,"0.#"),1)=".",FALSE,TRUE)</formula>
    </cfRule>
    <cfRule type="expression" dxfId="2454" priority="1270">
      <formula>IF(RIGHT(TEXT(AQ556,"0.#"),1)=".",TRUE,FALSE)</formula>
    </cfRule>
  </conditionalFormatting>
  <conditionalFormatting sqref="AE561">
    <cfRule type="expression" dxfId="2453" priority="1267">
      <formula>IF(RIGHT(TEXT(AE561,"0.#"),1)=".",FALSE,TRUE)</formula>
    </cfRule>
    <cfRule type="expression" dxfId="2452" priority="1268">
      <formula>IF(RIGHT(TEXT(AE561,"0.#"),1)=".",TRUE,FALSE)</formula>
    </cfRule>
  </conditionalFormatting>
  <conditionalFormatting sqref="AE562">
    <cfRule type="expression" dxfId="2451" priority="1265">
      <formula>IF(RIGHT(TEXT(AE562,"0.#"),1)=".",FALSE,TRUE)</formula>
    </cfRule>
    <cfRule type="expression" dxfId="2450" priority="1266">
      <formula>IF(RIGHT(TEXT(AE562,"0.#"),1)=".",TRUE,FALSE)</formula>
    </cfRule>
  </conditionalFormatting>
  <conditionalFormatting sqref="AE563">
    <cfRule type="expression" dxfId="2449" priority="1263">
      <formula>IF(RIGHT(TEXT(AE563,"0.#"),1)=".",FALSE,TRUE)</formula>
    </cfRule>
    <cfRule type="expression" dxfId="2448" priority="1264">
      <formula>IF(RIGHT(TEXT(AE563,"0.#"),1)=".",TRUE,FALSE)</formula>
    </cfRule>
  </conditionalFormatting>
  <conditionalFormatting sqref="AL1104:AO1132">
    <cfRule type="expression" dxfId="2447" priority="2919">
      <formula>IF(AND(AL1104&gt;=0, RIGHT(TEXT(AL1104,"0.#"),1)&lt;&gt;"."),TRUE,FALSE)</formula>
    </cfRule>
    <cfRule type="expression" dxfId="2446" priority="2920">
      <formula>IF(AND(AL1104&gt;=0, RIGHT(TEXT(AL1104,"0.#"),1)="."),TRUE,FALSE)</formula>
    </cfRule>
    <cfRule type="expression" dxfId="2445" priority="2921">
      <formula>IF(AND(AL1104&lt;0, RIGHT(TEXT(AL1104,"0.#"),1)&lt;&gt;"."),TRUE,FALSE)</formula>
    </cfRule>
    <cfRule type="expression" dxfId="2444" priority="2922">
      <formula>IF(AND(AL1104&lt;0, RIGHT(TEXT(AL1104,"0.#"),1)="."),TRUE,FALSE)</formula>
    </cfRule>
  </conditionalFormatting>
  <conditionalFormatting sqref="Y1104:Y1132">
    <cfRule type="expression" dxfId="2443" priority="2917">
      <formula>IF(RIGHT(TEXT(Y1104,"0.#"),1)=".",FALSE,TRUE)</formula>
    </cfRule>
    <cfRule type="expression" dxfId="2442" priority="2918">
      <formula>IF(RIGHT(TEXT(Y1104,"0.#"),1)=".",TRUE,FALSE)</formula>
    </cfRule>
  </conditionalFormatting>
  <conditionalFormatting sqref="AQ553">
    <cfRule type="expression" dxfId="2441" priority="1301">
      <formula>IF(RIGHT(TEXT(AQ553,"0.#"),1)=".",FALSE,TRUE)</formula>
    </cfRule>
    <cfRule type="expression" dxfId="2440" priority="1302">
      <formula>IF(RIGHT(TEXT(AQ553,"0.#"),1)=".",TRUE,FALSE)</formula>
    </cfRule>
  </conditionalFormatting>
  <conditionalFormatting sqref="AU552">
    <cfRule type="expression" dxfId="2439" priority="1313">
      <formula>IF(RIGHT(TEXT(AU552,"0.#"),1)=".",FALSE,TRUE)</formula>
    </cfRule>
    <cfRule type="expression" dxfId="2438" priority="1314">
      <formula>IF(RIGHT(TEXT(AU552,"0.#"),1)=".",TRUE,FALSE)</formula>
    </cfRule>
  </conditionalFormatting>
  <conditionalFormatting sqref="AE552">
    <cfRule type="expression" dxfId="2437" priority="1325">
      <formula>IF(RIGHT(TEXT(AE552,"0.#"),1)=".",FALSE,TRUE)</formula>
    </cfRule>
    <cfRule type="expression" dxfId="2436" priority="1326">
      <formula>IF(RIGHT(TEXT(AE552,"0.#"),1)=".",TRUE,FALSE)</formula>
    </cfRule>
  </conditionalFormatting>
  <conditionalFormatting sqref="AQ548">
    <cfRule type="expression" dxfId="2435" priority="1331">
      <formula>IF(RIGHT(TEXT(AQ548,"0.#"),1)=".",FALSE,TRUE)</formula>
    </cfRule>
    <cfRule type="expression" dxfId="2434" priority="1332">
      <formula>IF(RIGHT(TEXT(AQ548,"0.#"),1)=".",TRUE,FALSE)</formula>
    </cfRule>
  </conditionalFormatting>
  <conditionalFormatting sqref="AL839:AO839">
    <cfRule type="expression" dxfId="2433" priority="2871">
      <formula>IF(AND(AL839&gt;=0, RIGHT(TEXT(AL839,"0.#"),1)&lt;&gt;"."),TRUE,FALSE)</formula>
    </cfRule>
    <cfRule type="expression" dxfId="2432" priority="2872">
      <formula>IF(AND(AL839&gt;=0, RIGHT(TEXT(AL839,"0.#"),1)="."),TRUE,FALSE)</formula>
    </cfRule>
    <cfRule type="expression" dxfId="2431" priority="2873">
      <formula>IF(AND(AL839&lt;0, RIGHT(TEXT(AL839,"0.#"),1)&lt;&gt;"."),TRUE,FALSE)</formula>
    </cfRule>
    <cfRule type="expression" dxfId="2430" priority="2874">
      <formula>IF(AND(AL839&lt;0, RIGHT(TEXT(AL839,"0.#"),1)="."),TRUE,FALSE)</formula>
    </cfRule>
  </conditionalFormatting>
  <conditionalFormatting sqref="Y839">
    <cfRule type="expression" dxfId="2429" priority="2869">
      <formula>IF(RIGHT(TEXT(Y839,"0.#"),1)=".",FALSE,TRUE)</formula>
    </cfRule>
    <cfRule type="expression" dxfId="2428" priority="2870">
      <formula>IF(RIGHT(TEXT(Y839,"0.#"),1)=".",TRUE,FALSE)</formula>
    </cfRule>
  </conditionalFormatting>
  <conditionalFormatting sqref="AE492">
    <cfRule type="expression" dxfId="2427" priority="1657">
      <formula>IF(RIGHT(TEXT(AE492,"0.#"),1)=".",FALSE,TRUE)</formula>
    </cfRule>
    <cfRule type="expression" dxfId="2426" priority="1658">
      <formula>IF(RIGHT(TEXT(AE492,"0.#"),1)=".",TRUE,FALSE)</formula>
    </cfRule>
  </conditionalFormatting>
  <conditionalFormatting sqref="AE493">
    <cfRule type="expression" dxfId="2425" priority="1655">
      <formula>IF(RIGHT(TEXT(AE493,"0.#"),1)=".",FALSE,TRUE)</formula>
    </cfRule>
    <cfRule type="expression" dxfId="2424" priority="1656">
      <formula>IF(RIGHT(TEXT(AE493,"0.#"),1)=".",TRUE,FALSE)</formula>
    </cfRule>
  </conditionalFormatting>
  <conditionalFormatting sqref="AE494">
    <cfRule type="expression" dxfId="2423" priority="1653">
      <formula>IF(RIGHT(TEXT(AE494,"0.#"),1)=".",FALSE,TRUE)</formula>
    </cfRule>
    <cfRule type="expression" dxfId="2422" priority="1654">
      <formula>IF(RIGHT(TEXT(AE494,"0.#"),1)=".",TRUE,FALSE)</formula>
    </cfRule>
  </conditionalFormatting>
  <conditionalFormatting sqref="AQ493">
    <cfRule type="expression" dxfId="2421" priority="1633">
      <formula>IF(RIGHT(TEXT(AQ493,"0.#"),1)=".",FALSE,TRUE)</formula>
    </cfRule>
    <cfRule type="expression" dxfId="2420" priority="1634">
      <formula>IF(RIGHT(TEXT(AQ493,"0.#"),1)=".",TRUE,FALSE)</formula>
    </cfRule>
  </conditionalFormatting>
  <conditionalFormatting sqref="AQ494">
    <cfRule type="expression" dxfId="2419" priority="1631">
      <formula>IF(RIGHT(TEXT(AQ494,"0.#"),1)=".",FALSE,TRUE)</formula>
    </cfRule>
    <cfRule type="expression" dxfId="2418" priority="1632">
      <formula>IF(RIGHT(TEXT(AQ494,"0.#"),1)=".",TRUE,FALSE)</formula>
    </cfRule>
  </conditionalFormatting>
  <conditionalFormatting sqref="AQ492">
    <cfRule type="expression" dxfId="2417" priority="1629">
      <formula>IF(RIGHT(TEXT(AQ492,"0.#"),1)=".",FALSE,TRUE)</formula>
    </cfRule>
    <cfRule type="expression" dxfId="2416" priority="1630">
      <formula>IF(RIGHT(TEXT(AQ492,"0.#"),1)=".",TRUE,FALSE)</formula>
    </cfRule>
  </conditionalFormatting>
  <conditionalFormatting sqref="AU494">
    <cfRule type="expression" dxfId="2415" priority="1641">
      <formula>IF(RIGHT(TEXT(AU494,"0.#"),1)=".",FALSE,TRUE)</formula>
    </cfRule>
    <cfRule type="expression" dxfId="2414" priority="1642">
      <formula>IF(RIGHT(TEXT(AU494,"0.#"),1)=".",TRUE,FALSE)</formula>
    </cfRule>
  </conditionalFormatting>
  <conditionalFormatting sqref="AU492">
    <cfRule type="expression" dxfId="2413" priority="1645">
      <formula>IF(RIGHT(TEXT(AU492,"0.#"),1)=".",FALSE,TRUE)</formula>
    </cfRule>
    <cfRule type="expression" dxfId="2412" priority="1646">
      <formula>IF(RIGHT(TEXT(AU492,"0.#"),1)=".",TRUE,FALSE)</formula>
    </cfRule>
  </conditionalFormatting>
  <conditionalFormatting sqref="AU493">
    <cfRule type="expression" dxfId="2411" priority="1643">
      <formula>IF(RIGHT(TEXT(AU493,"0.#"),1)=".",FALSE,TRUE)</formula>
    </cfRule>
    <cfRule type="expression" dxfId="2410" priority="1644">
      <formula>IF(RIGHT(TEXT(AU493,"0.#"),1)=".",TRUE,FALSE)</formula>
    </cfRule>
  </conditionalFormatting>
  <conditionalFormatting sqref="AU583">
    <cfRule type="expression" dxfId="2409" priority="1161">
      <formula>IF(RIGHT(TEXT(AU583,"0.#"),1)=".",FALSE,TRUE)</formula>
    </cfRule>
    <cfRule type="expression" dxfId="2408" priority="1162">
      <formula>IF(RIGHT(TEXT(AU583,"0.#"),1)=".",TRUE,FALSE)</formula>
    </cfRule>
  </conditionalFormatting>
  <conditionalFormatting sqref="AU582">
    <cfRule type="expression" dxfId="2407" priority="1163">
      <formula>IF(RIGHT(TEXT(AU582,"0.#"),1)=".",FALSE,TRUE)</formula>
    </cfRule>
    <cfRule type="expression" dxfId="2406" priority="1164">
      <formula>IF(RIGHT(TEXT(AU582,"0.#"),1)=".",TRUE,FALSE)</formula>
    </cfRule>
  </conditionalFormatting>
  <conditionalFormatting sqref="AE499">
    <cfRule type="expression" dxfId="2405" priority="1623">
      <formula>IF(RIGHT(TEXT(AE499,"0.#"),1)=".",FALSE,TRUE)</formula>
    </cfRule>
    <cfRule type="expression" dxfId="2404" priority="1624">
      <formula>IF(RIGHT(TEXT(AE499,"0.#"),1)=".",TRUE,FALSE)</formula>
    </cfRule>
  </conditionalFormatting>
  <conditionalFormatting sqref="AE497">
    <cfRule type="expression" dxfId="2403" priority="1627">
      <formula>IF(RIGHT(TEXT(AE497,"0.#"),1)=".",FALSE,TRUE)</formula>
    </cfRule>
    <cfRule type="expression" dxfId="2402" priority="1628">
      <formula>IF(RIGHT(TEXT(AE497,"0.#"),1)=".",TRUE,FALSE)</formula>
    </cfRule>
  </conditionalFormatting>
  <conditionalFormatting sqref="AE498">
    <cfRule type="expression" dxfId="2401" priority="1625">
      <formula>IF(RIGHT(TEXT(AE498,"0.#"),1)=".",FALSE,TRUE)</formula>
    </cfRule>
    <cfRule type="expression" dxfId="2400" priority="1626">
      <formula>IF(RIGHT(TEXT(AE498,"0.#"),1)=".",TRUE,FALSE)</formula>
    </cfRule>
  </conditionalFormatting>
  <conditionalFormatting sqref="AU499">
    <cfRule type="expression" dxfId="2399" priority="1611">
      <formula>IF(RIGHT(TEXT(AU499,"0.#"),1)=".",FALSE,TRUE)</formula>
    </cfRule>
    <cfRule type="expression" dxfId="2398" priority="1612">
      <formula>IF(RIGHT(TEXT(AU499,"0.#"),1)=".",TRUE,FALSE)</formula>
    </cfRule>
  </conditionalFormatting>
  <conditionalFormatting sqref="AU497">
    <cfRule type="expression" dxfId="2397" priority="1615">
      <formula>IF(RIGHT(TEXT(AU497,"0.#"),1)=".",FALSE,TRUE)</formula>
    </cfRule>
    <cfRule type="expression" dxfId="2396" priority="1616">
      <formula>IF(RIGHT(TEXT(AU497,"0.#"),1)=".",TRUE,FALSE)</formula>
    </cfRule>
  </conditionalFormatting>
  <conditionalFormatting sqref="AU498">
    <cfRule type="expression" dxfId="2395" priority="1613">
      <formula>IF(RIGHT(TEXT(AU498,"0.#"),1)=".",FALSE,TRUE)</formula>
    </cfRule>
    <cfRule type="expression" dxfId="2394" priority="1614">
      <formula>IF(RIGHT(TEXT(AU498,"0.#"),1)=".",TRUE,FALSE)</formula>
    </cfRule>
  </conditionalFormatting>
  <conditionalFormatting sqref="AQ497">
    <cfRule type="expression" dxfId="2393" priority="1599">
      <formula>IF(RIGHT(TEXT(AQ497,"0.#"),1)=".",FALSE,TRUE)</formula>
    </cfRule>
    <cfRule type="expression" dxfId="2392" priority="1600">
      <formula>IF(RIGHT(TEXT(AQ497,"0.#"),1)=".",TRUE,FALSE)</formula>
    </cfRule>
  </conditionalFormatting>
  <conditionalFormatting sqref="AQ498">
    <cfRule type="expression" dxfId="2391" priority="1603">
      <formula>IF(RIGHT(TEXT(AQ498,"0.#"),1)=".",FALSE,TRUE)</formula>
    </cfRule>
    <cfRule type="expression" dxfId="2390" priority="1604">
      <formula>IF(RIGHT(TEXT(AQ498,"0.#"),1)=".",TRUE,FALSE)</formula>
    </cfRule>
  </conditionalFormatting>
  <conditionalFormatting sqref="AQ499">
    <cfRule type="expression" dxfId="2389" priority="1601">
      <formula>IF(RIGHT(TEXT(AQ499,"0.#"),1)=".",FALSE,TRUE)</formula>
    </cfRule>
    <cfRule type="expression" dxfId="2388" priority="1602">
      <formula>IF(RIGHT(TEXT(AQ499,"0.#"),1)=".",TRUE,FALSE)</formula>
    </cfRule>
  </conditionalFormatting>
  <conditionalFormatting sqref="AE504">
    <cfRule type="expression" dxfId="2387" priority="1593">
      <formula>IF(RIGHT(TEXT(AE504,"0.#"),1)=".",FALSE,TRUE)</formula>
    </cfRule>
    <cfRule type="expression" dxfId="2386" priority="1594">
      <formula>IF(RIGHT(TEXT(AE504,"0.#"),1)=".",TRUE,FALSE)</formula>
    </cfRule>
  </conditionalFormatting>
  <conditionalFormatting sqref="AE502">
    <cfRule type="expression" dxfId="2385" priority="1597">
      <formula>IF(RIGHT(TEXT(AE502,"0.#"),1)=".",FALSE,TRUE)</formula>
    </cfRule>
    <cfRule type="expression" dxfId="2384" priority="1598">
      <formula>IF(RIGHT(TEXT(AE502,"0.#"),1)=".",TRUE,FALSE)</formula>
    </cfRule>
  </conditionalFormatting>
  <conditionalFormatting sqref="AE503">
    <cfRule type="expression" dxfId="2383" priority="1595">
      <formula>IF(RIGHT(TEXT(AE503,"0.#"),1)=".",FALSE,TRUE)</formula>
    </cfRule>
    <cfRule type="expression" dxfId="2382" priority="1596">
      <formula>IF(RIGHT(TEXT(AE503,"0.#"),1)=".",TRUE,FALSE)</formula>
    </cfRule>
  </conditionalFormatting>
  <conditionalFormatting sqref="AU504">
    <cfRule type="expression" dxfId="2381" priority="1581">
      <formula>IF(RIGHT(TEXT(AU504,"0.#"),1)=".",FALSE,TRUE)</formula>
    </cfRule>
    <cfRule type="expression" dxfId="2380" priority="1582">
      <formula>IF(RIGHT(TEXT(AU504,"0.#"),1)=".",TRUE,FALSE)</formula>
    </cfRule>
  </conditionalFormatting>
  <conditionalFormatting sqref="AU502">
    <cfRule type="expression" dxfId="2379" priority="1585">
      <formula>IF(RIGHT(TEXT(AU502,"0.#"),1)=".",FALSE,TRUE)</formula>
    </cfRule>
    <cfRule type="expression" dxfId="2378" priority="1586">
      <formula>IF(RIGHT(TEXT(AU502,"0.#"),1)=".",TRUE,FALSE)</formula>
    </cfRule>
  </conditionalFormatting>
  <conditionalFormatting sqref="AU503">
    <cfRule type="expression" dxfId="2377" priority="1583">
      <formula>IF(RIGHT(TEXT(AU503,"0.#"),1)=".",FALSE,TRUE)</formula>
    </cfRule>
    <cfRule type="expression" dxfId="2376" priority="1584">
      <formula>IF(RIGHT(TEXT(AU503,"0.#"),1)=".",TRUE,FALSE)</formula>
    </cfRule>
  </conditionalFormatting>
  <conditionalFormatting sqref="AQ502">
    <cfRule type="expression" dxfId="2375" priority="1569">
      <formula>IF(RIGHT(TEXT(AQ502,"0.#"),1)=".",FALSE,TRUE)</formula>
    </cfRule>
    <cfRule type="expression" dxfId="2374" priority="1570">
      <formula>IF(RIGHT(TEXT(AQ502,"0.#"),1)=".",TRUE,FALSE)</formula>
    </cfRule>
  </conditionalFormatting>
  <conditionalFormatting sqref="AQ503">
    <cfRule type="expression" dxfId="2373" priority="1573">
      <formula>IF(RIGHT(TEXT(AQ503,"0.#"),1)=".",FALSE,TRUE)</formula>
    </cfRule>
    <cfRule type="expression" dxfId="2372" priority="1574">
      <formula>IF(RIGHT(TEXT(AQ503,"0.#"),1)=".",TRUE,FALSE)</formula>
    </cfRule>
  </conditionalFormatting>
  <conditionalFormatting sqref="AQ504">
    <cfRule type="expression" dxfId="2371" priority="1571">
      <formula>IF(RIGHT(TEXT(AQ504,"0.#"),1)=".",FALSE,TRUE)</formula>
    </cfRule>
    <cfRule type="expression" dxfId="2370" priority="1572">
      <formula>IF(RIGHT(TEXT(AQ504,"0.#"),1)=".",TRUE,FALSE)</formula>
    </cfRule>
  </conditionalFormatting>
  <conditionalFormatting sqref="AE509">
    <cfRule type="expression" dxfId="2369" priority="1563">
      <formula>IF(RIGHT(TEXT(AE509,"0.#"),1)=".",FALSE,TRUE)</formula>
    </cfRule>
    <cfRule type="expression" dxfId="2368" priority="1564">
      <formula>IF(RIGHT(TEXT(AE509,"0.#"),1)=".",TRUE,FALSE)</formula>
    </cfRule>
  </conditionalFormatting>
  <conditionalFormatting sqref="AE507">
    <cfRule type="expression" dxfId="2367" priority="1567">
      <formula>IF(RIGHT(TEXT(AE507,"0.#"),1)=".",FALSE,TRUE)</formula>
    </cfRule>
    <cfRule type="expression" dxfId="2366" priority="1568">
      <formula>IF(RIGHT(TEXT(AE507,"0.#"),1)=".",TRUE,FALSE)</formula>
    </cfRule>
  </conditionalFormatting>
  <conditionalFormatting sqref="AE508">
    <cfRule type="expression" dxfId="2365" priority="1565">
      <formula>IF(RIGHT(TEXT(AE508,"0.#"),1)=".",FALSE,TRUE)</formula>
    </cfRule>
    <cfRule type="expression" dxfId="2364" priority="1566">
      <formula>IF(RIGHT(TEXT(AE508,"0.#"),1)=".",TRUE,FALSE)</formula>
    </cfRule>
  </conditionalFormatting>
  <conditionalFormatting sqref="AU509">
    <cfRule type="expression" dxfId="2363" priority="1551">
      <formula>IF(RIGHT(TEXT(AU509,"0.#"),1)=".",FALSE,TRUE)</formula>
    </cfRule>
    <cfRule type="expression" dxfId="2362" priority="1552">
      <formula>IF(RIGHT(TEXT(AU509,"0.#"),1)=".",TRUE,FALSE)</formula>
    </cfRule>
  </conditionalFormatting>
  <conditionalFormatting sqref="AU507">
    <cfRule type="expression" dxfId="2361" priority="1555">
      <formula>IF(RIGHT(TEXT(AU507,"0.#"),1)=".",FALSE,TRUE)</formula>
    </cfRule>
    <cfRule type="expression" dxfId="2360" priority="1556">
      <formula>IF(RIGHT(TEXT(AU507,"0.#"),1)=".",TRUE,FALSE)</formula>
    </cfRule>
  </conditionalFormatting>
  <conditionalFormatting sqref="AU508">
    <cfRule type="expression" dxfId="2359" priority="1553">
      <formula>IF(RIGHT(TEXT(AU508,"0.#"),1)=".",FALSE,TRUE)</formula>
    </cfRule>
    <cfRule type="expression" dxfId="2358" priority="1554">
      <formula>IF(RIGHT(TEXT(AU508,"0.#"),1)=".",TRUE,FALSE)</formula>
    </cfRule>
  </conditionalFormatting>
  <conditionalFormatting sqref="AQ507">
    <cfRule type="expression" dxfId="2357" priority="1539">
      <formula>IF(RIGHT(TEXT(AQ507,"0.#"),1)=".",FALSE,TRUE)</formula>
    </cfRule>
    <cfRule type="expression" dxfId="2356" priority="1540">
      <formula>IF(RIGHT(TEXT(AQ507,"0.#"),1)=".",TRUE,FALSE)</formula>
    </cfRule>
  </conditionalFormatting>
  <conditionalFormatting sqref="AQ508">
    <cfRule type="expression" dxfId="2355" priority="1543">
      <formula>IF(RIGHT(TEXT(AQ508,"0.#"),1)=".",FALSE,TRUE)</formula>
    </cfRule>
    <cfRule type="expression" dxfId="2354" priority="1544">
      <formula>IF(RIGHT(TEXT(AQ508,"0.#"),1)=".",TRUE,FALSE)</formula>
    </cfRule>
  </conditionalFormatting>
  <conditionalFormatting sqref="AQ509">
    <cfRule type="expression" dxfId="2353" priority="1541">
      <formula>IF(RIGHT(TEXT(AQ509,"0.#"),1)=".",FALSE,TRUE)</formula>
    </cfRule>
    <cfRule type="expression" dxfId="2352" priority="1542">
      <formula>IF(RIGHT(TEXT(AQ509,"0.#"),1)=".",TRUE,FALSE)</formula>
    </cfRule>
  </conditionalFormatting>
  <conditionalFormatting sqref="AE465">
    <cfRule type="expression" dxfId="2351" priority="1833">
      <formula>IF(RIGHT(TEXT(AE465,"0.#"),1)=".",FALSE,TRUE)</formula>
    </cfRule>
    <cfRule type="expression" dxfId="2350" priority="1834">
      <formula>IF(RIGHT(TEXT(AE465,"0.#"),1)=".",TRUE,FALSE)</formula>
    </cfRule>
  </conditionalFormatting>
  <conditionalFormatting sqref="AE463">
    <cfRule type="expression" dxfId="2349" priority="1837">
      <formula>IF(RIGHT(TEXT(AE463,"0.#"),1)=".",FALSE,TRUE)</formula>
    </cfRule>
    <cfRule type="expression" dxfId="2348" priority="1838">
      <formula>IF(RIGHT(TEXT(AE463,"0.#"),1)=".",TRUE,FALSE)</formula>
    </cfRule>
  </conditionalFormatting>
  <conditionalFormatting sqref="AE464">
    <cfRule type="expression" dxfId="2347" priority="1835">
      <formula>IF(RIGHT(TEXT(AE464,"0.#"),1)=".",FALSE,TRUE)</formula>
    </cfRule>
    <cfRule type="expression" dxfId="2346" priority="1836">
      <formula>IF(RIGHT(TEXT(AE464,"0.#"),1)=".",TRUE,FALSE)</formula>
    </cfRule>
  </conditionalFormatting>
  <conditionalFormatting sqref="AM465">
    <cfRule type="expression" dxfId="2345" priority="1827">
      <formula>IF(RIGHT(TEXT(AM465,"0.#"),1)=".",FALSE,TRUE)</formula>
    </cfRule>
    <cfRule type="expression" dxfId="2344" priority="1828">
      <formula>IF(RIGHT(TEXT(AM465,"0.#"),1)=".",TRUE,FALSE)</formula>
    </cfRule>
  </conditionalFormatting>
  <conditionalFormatting sqref="AM463">
    <cfRule type="expression" dxfId="2343" priority="1831">
      <formula>IF(RIGHT(TEXT(AM463,"0.#"),1)=".",FALSE,TRUE)</formula>
    </cfRule>
    <cfRule type="expression" dxfId="2342" priority="1832">
      <formula>IF(RIGHT(TEXT(AM463,"0.#"),1)=".",TRUE,FALSE)</formula>
    </cfRule>
  </conditionalFormatting>
  <conditionalFormatting sqref="AM464">
    <cfRule type="expression" dxfId="2341" priority="1829">
      <formula>IF(RIGHT(TEXT(AM464,"0.#"),1)=".",FALSE,TRUE)</formula>
    </cfRule>
    <cfRule type="expression" dxfId="2340" priority="1830">
      <formula>IF(RIGHT(TEXT(AM464,"0.#"),1)=".",TRUE,FALSE)</formula>
    </cfRule>
  </conditionalFormatting>
  <conditionalFormatting sqref="AU465">
    <cfRule type="expression" dxfId="2339" priority="1821">
      <formula>IF(RIGHT(TEXT(AU465,"0.#"),1)=".",FALSE,TRUE)</formula>
    </cfRule>
    <cfRule type="expression" dxfId="2338" priority="1822">
      <formula>IF(RIGHT(TEXT(AU465,"0.#"),1)=".",TRUE,FALSE)</formula>
    </cfRule>
  </conditionalFormatting>
  <conditionalFormatting sqref="AU463">
    <cfRule type="expression" dxfId="2337" priority="1825">
      <formula>IF(RIGHT(TEXT(AU463,"0.#"),1)=".",FALSE,TRUE)</formula>
    </cfRule>
    <cfRule type="expression" dxfId="2336" priority="1826">
      <formula>IF(RIGHT(TEXT(AU463,"0.#"),1)=".",TRUE,FALSE)</formula>
    </cfRule>
  </conditionalFormatting>
  <conditionalFormatting sqref="AU464">
    <cfRule type="expression" dxfId="2335" priority="1823">
      <formula>IF(RIGHT(TEXT(AU464,"0.#"),1)=".",FALSE,TRUE)</formula>
    </cfRule>
    <cfRule type="expression" dxfId="2334" priority="1824">
      <formula>IF(RIGHT(TEXT(AU464,"0.#"),1)=".",TRUE,FALSE)</formula>
    </cfRule>
  </conditionalFormatting>
  <conditionalFormatting sqref="AI465">
    <cfRule type="expression" dxfId="2333" priority="1815">
      <formula>IF(RIGHT(TEXT(AI465,"0.#"),1)=".",FALSE,TRUE)</formula>
    </cfRule>
    <cfRule type="expression" dxfId="2332" priority="1816">
      <formula>IF(RIGHT(TEXT(AI465,"0.#"),1)=".",TRUE,FALSE)</formula>
    </cfRule>
  </conditionalFormatting>
  <conditionalFormatting sqref="AI463">
    <cfRule type="expression" dxfId="2331" priority="1819">
      <formula>IF(RIGHT(TEXT(AI463,"0.#"),1)=".",FALSE,TRUE)</formula>
    </cfRule>
    <cfRule type="expression" dxfId="2330" priority="1820">
      <formula>IF(RIGHT(TEXT(AI463,"0.#"),1)=".",TRUE,FALSE)</formula>
    </cfRule>
  </conditionalFormatting>
  <conditionalFormatting sqref="AI464">
    <cfRule type="expression" dxfId="2329" priority="1817">
      <formula>IF(RIGHT(TEXT(AI464,"0.#"),1)=".",FALSE,TRUE)</formula>
    </cfRule>
    <cfRule type="expression" dxfId="2328" priority="1818">
      <formula>IF(RIGHT(TEXT(AI464,"0.#"),1)=".",TRUE,FALSE)</formula>
    </cfRule>
  </conditionalFormatting>
  <conditionalFormatting sqref="AQ463">
    <cfRule type="expression" dxfId="2327" priority="1809">
      <formula>IF(RIGHT(TEXT(AQ463,"0.#"),1)=".",FALSE,TRUE)</formula>
    </cfRule>
    <cfRule type="expression" dxfId="2326" priority="1810">
      <formula>IF(RIGHT(TEXT(AQ463,"0.#"),1)=".",TRUE,FALSE)</formula>
    </cfRule>
  </conditionalFormatting>
  <conditionalFormatting sqref="AQ464">
    <cfRule type="expression" dxfId="2325" priority="1813">
      <formula>IF(RIGHT(TEXT(AQ464,"0.#"),1)=".",FALSE,TRUE)</formula>
    </cfRule>
    <cfRule type="expression" dxfId="2324" priority="1814">
      <formula>IF(RIGHT(TEXT(AQ464,"0.#"),1)=".",TRUE,FALSE)</formula>
    </cfRule>
  </conditionalFormatting>
  <conditionalFormatting sqref="AQ465">
    <cfRule type="expression" dxfId="2323" priority="1811">
      <formula>IF(RIGHT(TEXT(AQ465,"0.#"),1)=".",FALSE,TRUE)</formula>
    </cfRule>
    <cfRule type="expression" dxfId="2322" priority="1812">
      <formula>IF(RIGHT(TEXT(AQ465,"0.#"),1)=".",TRUE,FALSE)</formula>
    </cfRule>
  </conditionalFormatting>
  <conditionalFormatting sqref="AE470">
    <cfRule type="expression" dxfId="2321" priority="1803">
      <formula>IF(RIGHT(TEXT(AE470,"0.#"),1)=".",FALSE,TRUE)</formula>
    </cfRule>
    <cfRule type="expression" dxfId="2320" priority="1804">
      <formula>IF(RIGHT(TEXT(AE470,"0.#"),1)=".",TRUE,FALSE)</formula>
    </cfRule>
  </conditionalFormatting>
  <conditionalFormatting sqref="AE468">
    <cfRule type="expression" dxfId="2319" priority="1807">
      <formula>IF(RIGHT(TEXT(AE468,"0.#"),1)=".",FALSE,TRUE)</formula>
    </cfRule>
    <cfRule type="expression" dxfId="2318" priority="1808">
      <formula>IF(RIGHT(TEXT(AE468,"0.#"),1)=".",TRUE,FALSE)</formula>
    </cfRule>
  </conditionalFormatting>
  <conditionalFormatting sqref="AE469">
    <cfRule type="expression" dxfId="2317" priority="1805">
      <formula>IF(RIGHT(TEXT(AE469,"0.#"),1)=".",FALSE,TRUE)</formula>
    </cfRule>
    <cfRule type="expression" dxfId="2316" priority="1806">
      <formula>IF(RIGHT(TEXT(AE469,"0.#"),1)=".",TRUE,FALSE)</formula>
    </cfRule>
  </conditionalFormatting>
  <conditionalFormatting sqref="AM470">
    <cfRule type="expression" dxfId="2315" priority="1797">
      <formula>IF(RIGHT(TEXT(AM470,"0.#"),1)=".",FALSE,TRUE)</formula>
    </cfRule>
    <cfRule type="expression" dxfId="2314" priority="1798">
      <formula>IF(RIGHT(TEXT(AM470,"0.#"),1)=".",TRUE,FALSE)</formula>
    </cfRule>
  </conditionalFormatting>
  <conditionalFormatting sqref="AM468">
    <cfRule type="expression" dxfId="2313" priority="1801">
      <formula>IF(RIGHT(TEXT(AM468,"0.#"),1)=".",FALSE,TRUE)</formula>
    </cfRule>
    <cfRule type="expression" dxfId="2312" priority="1802">
      <formula>IF(RIGHT(TEXT(AM468,"0.#"),1)=".",TRUE,FALSE)</formula>
    </cfRule>
  </conditionalFormatting>
  <conditionalFormatting sqref="AM469">
    <cfRule type="expression" dxfId="2311" priority="1799">
      <formula>IF(RIGHT(TEXT(AM469,"0.#"),1)=".",FALSE,TRUE)</formula>
    </cfRule>
    <cfRule type="expression" dxfId="2310" priority="1800">
      <formula>IF(RIGHT(TEXT(AM469,"0.#"),1)=".",TRUE,FALSE)</formula>
    </cfRule>
  </conditionalFormatting>
  <conditionalFormatting sqref="AU470">
    <cfRule type="expression" dxfId="2309" priority="1791">
      <formula>IF(RIGHT(TEXT(AU470,"0.#"),1)=".",FALSE,TRUE)</formula>
    </cfRule>
    <cfRule type="expression" dxfId="2308" priority="1792">
      <formula>IF(RIGHT(TEXT(AU470,"0.#"),1)=".",TRUE,FALSE)</formula>
    </cfRule>
  </conditionalFormatting>
  <conditionalFormatting sqref="AU468">
    <cfRule type="expression" dxfId="2307" priority="1795">
      <formula>IF(RIGHT(TEXT(AU468,"0.#"),1)=".",FALSE,TRUE)</formula>
    </cfRule>
    <cfRule type="expression" dxfId="2306" priority="1796">
      <formula>IF(RIGHT(TEXT(AU468,"0.#"),1)=".",TRUE,FALSE)</formula>
    </cfRule>
  </conditionalFormatting>
  <conditionalFormatting sqref="AU469">
    <cfRule type="expression" dxfId="2305" priority="1793">
      <formula>IF(RIGHT(TEXT(AU469,"0.#"),1)=".",FALSE,TRUE)</formula>
    </cfRule>
    <cfRule type="expression" dxfId="2304" priority="1794">
      <formula>IF(RIGHT(TEXT(AU469,"0.#"),1)=".",TRUE,FALSE)</formula>
    </cfRule>
  </conditionalFormatting>
  <conditionalFormatting sqref="AI470">
    <cfRule type="expression" dxfId="2303" priority="1785">
      <formula>IF(RIGHT(TEXT(AI470,"0.#"),1)=".",FALSE,TRUE)</formula>
    </cfRule>
    <cfRule type="expression" dxfId="2302" priority="1786">
      <formula>IF(RIGHT(TEXT(AI470,"0.#"),1)=".",TRUE,FALSE)</formula>
    </cfRule>
  </conditionalFormatting>
  <conditionalFormatting sqref="AI468">
    <cfRule type="expression" dxfId="2301" priority="1789">
      <formula>IF(RIGHT(TEXT(AI468,"0.#"),1)=".",FALSE,TRUE)</formula>
    </cfRule>
    <cfRule type="expression" dxfId="2300" priority="1790">
      <formula>IF(RIGHT(TEXT(AI468,"0.#"),1)=".",TRUE,FALSE)</formula>
    </cfRule>
  </conditionalFormatting>
  <conditionalFormatting sqref="AI469">
    <cfRule type="expression" dxfId="2299" priority="1787">
      <formula>IF(RIGHT(TEXT(AI469,"0.#"),1)=".",FALSE,TRUE)</formula>
    </cfRule>
    <cfRule type="expression" dxfId="2298" priority="1788">
      <formula>IF(RIGHT(TEXT(AI469,"0.#"),1)=".",TRUE,FALSE)</formula>
    </cfRule>
  </conditionalFormatting>
  <conditionalFormatting sqref="AQ468">
    <cfRule type="expression" dxfId="2297" priority="1779">
      <formula>IF(RIGHT(TEXT(AQ468,"0.#"),1)=".",FALSE,TRUE)</formula>
    </cfRule>
    <cfRule type="expression" dxfId="2296" priority="1780">
      <formula>IF(RIGHT(TEXT(AQ468,"0.#"),1)=".",TRUE,FALSE)</formula>
    </cfRule>
  </conditionalFormatting>
  <conditionalFormatting sqref="AQ469">
    <cfRule type="expression" dxfId="2295" priority="1783">
      <formula>IF(RIGHT(TEXT(AQ469,"0.#"),1)=".",FALSE,TRUE)</formula>
    </cfRule>
    <cfRule type="expression" dxfId="2294" priority="1784">
      <formula>IF(RIGHT(TEXT(AQ469,"0.#"),1)=".",TRUE,FALSE)</formula>
    </cfRule>
  </conditionalFormatting>
  <conditionalFormatting sqref="AQ470">
    <cfRule type="expression" dxfId="2293" priority="1781">
      <formula>IF(RIGHT(TEXT(AQ470,"0.#"),1)=".",FALSE,TRUE)</formula>
    </cfRule>
    <cfRule type="expression" dxfId="2292" priority="1782">
      <formula>IF(RIGHT(TEXT(AQ470,"0.#"),1)=".",TRUE,FALSE)</formula>
    </cfRule>
  </conditionalFormatting>
  <conditionalFormatting sqref="AE475">
    <cfRule type="expression" dxfId="2291" priority="1773">
      <formula>IF(RIGHT(TEXT(AE475,"0.#"),1)=".",FALSE,TRUE)</formula>
    </cfRule>
    <cfRule type="expression" dxfId="2290" priority="1774">
      <formula>IF(RIGHT(TEXT(AE475,"0.#"),1)=".",TRUE,FALSE)</formula>
    </cfRule>
  </conditionalFormatting>
  <conditionalFormatting sqref="AE473">
    <cfRule type="expression" dxfId="2289" priority="1777">
      <formula>IF(RIGHT(TEXT(AE473,"0.#"),1)=".",FALSE,TRUE)</formula>
    </cfRule>
    <cfRule type="expression" dxfId="2288" priority="1778">
      <formula>IF(RIGHT(TEXT(AE473,"0.#"),1)=".",TRUE,FALSE)</formula>
    </cfRule>
  </conditionalFormatting>
  <conditionalFormatting sqref="AE474">
    <cfRule type="expression" dxfId="2287" priority="1775">
      <formula>IF(RIGHT(TEXT(AE474,"0.#"),1)=".",FALSE,TRUE)</formula>
    </cfRule>
    <cfRule type="expression" dxfId="2286" priority="1776">
      <formula>IF(RIGHT(TEXT(AE474,"0.#"),1)=".",TRUE,FALSE)</formula>
    </cfRule>
  </conditionalFormatting>
  <conditionalFormatting sqref="AM475">
    <cfRule type="expression" dxfId="2285" priority="1767">
      <formula>IF(RIGHT(TEXT(AM475,"0.#"),1)=".",FALSE,TRUE)</formula>
    </cfRule>
    <cfRule type="expression" dxfId="2284" priority="1768">
      <formula>IF(RIGHT(TEXT(AM475,"0.#"),1)=".",TRUE,FALSE)</formula>
    </cfRule>
  </conditionalFormatting>
  <conditionalFormatting sqref="AM473">
    <cfRule type="expression" dxfId="2283" priority="1771">
      <formula>IF(RIGHT(TEXT(AM473,"0.#"),1)=".",FALSE,TRUE)</formula>
    </cfRule>
    <cfRule type="expression" dxfId="2282" priority="1772">
      <formula>IF(RIGHT(TEXT(AM473,"0.#"),1)=".",TRUE,FALSE)</formula>
    </cfRule>
  </conditionalFormatting>
  <conditionalFormatting sqref="AM474">
    <cfRule type="expression" dxfId="2281" priority="1769">
      <formula>IF(RIGHT(TEXT(AM474,"0.#"),1)=".",FALSE,TRUE)</formula>
    </cfRule>
    <cfRule type="expression" dxfId="2280" priority="1770">
      <formula>IF(RIGHT(TEXT(AM474,"0.#"),1)=".",TRUE,FALSE)</formula>
    </cfRule>
  </conditionalFormatting>
  <conditionalFormatting sqref="AU475">
    <cfRule type="expression" dxfId="2279" priority="1761">
      <formula>IF(RIGHT(TEXT(AU475,"0.#"),1)=".",FALSE,TRUE)</formula>
    </cfRule>
    <cfRule type="expression" dxfId="2278" priority="1762">
      <formula>IF(RIGHT(TEXT(AU475,"0.#"),1)=".",TRUE,FALSE)</formula>
    </cfRule>
  </conditionalFormatting>
  <conditionalFormatting sqref="AU473">
    <cfRule type="expression" dxfId="2277" priority="1765">
      <formula>IF(RIGHT(TEXT(AU473,"0.#"),1)=".",FALSE,TRUE)</formula>
    </cfRule>
    <cfRule type="expression" dxfId="2276" priority="1766">
      <formula>IF(RIGHT(TEXT(AU473,"0.#"),1)=".",TRUE,FALSE)</formula>
    </cfRule>
  </conditionalFormatting>
  <conditionalFormatting sqref="AU474">
    <cfRule type="expression" dxfId="2275" priority="1763">
      <formula>IF(RIGHT(TEXT(AU474,"0.#"),1)=".",FALSE,TRUE)</formula>
    </cfRule>
    <cfRule type="expression" dxfId="2274" priority="1764">
      <formula>IF(RIGHT(TEXT(AU474,"0.#"),1)=".",TRUE,FALSE)</formula>
    </cfRule>
  </conditionalFormatting>
  <conditionalFormatting sqref="AI475">
    <cfRule type="expression" dxfId="2273" priority="1755">
      <formula>IF(RIGHT(TEXT(AI475,"0.#"),1)=".",FALSE,TRUE)</formula>
    </cfRule>
    <cfRule type="expression" dxfId="2272" priority="1756">
      <formula>IF(RIGHT(TEXT(AI475,"0.#"),1)=".",TRUE,FALSE)</formula>
    </cfRule>
  </conditionalFormatting>
  <conditionalFormatting sqref="AI473">
    <cfRule type="expression" dxfId="2271" priority="1759">
      <formula>IF(RIGHT(TEXT(AI473,"0.#"),1)=".",FALSE,TRUE)</formula>
    </cfRule>
    <cfRule type="expression" dxfId="2270" priority="1760">
      <formula>IF(RIGHT(TEXT(AI473,"0.#"),1)=".",TRUE,FALSE)</formula>
    </cfRule>
  </conditionalFormatting>
  <conditionalFormatting sqref="AI474">
    <cfRule type="expression" dxfId="2269" priority="1757">
      <formula>IF(RIGHT(TEXT(AI474,"0.#"),1)=".",FALSE,TRUE)</formula>
    </cfRule>
    <cfRule type="expression" dxfId="2268" priority="1758">
      <formula>IF(RIGHT(TEXT(AI474,"0.#"),1)=".",TRUE,FALSE)</formula>
    </cfRule>
  </conditionalFormatting>
  <conditionalFormatting sqref="AQ473">
    <cfRule type="expression" dxfId="2267" priority="1749">
      <formula>IF(RIGHT(TEXT(AQ473,"0.#"),1)=".",FALSE,TRUE)</formula>
    </cfRule>
    <cfRule type="expression" dxfId="2266" priority="1750">
      <formula>IF(RIGHT(TEXT(AQ473,"0.#"),1)=".",TRUE,FALSE)</formula>
    </cfRule>
  </conditionalFormatting>
  <conditionalFormatting sqref="AQ474">
    <cfRule type="expression" dxfId="2265" priority="1753">
      <formula>IF(RIGHT(TEXT(AQ474,"0.#"),1)=".",FALSE,TRUE)</formula>
    </cfRule>
    <cfRule type="expression" dxfId="2264" priority="1754">
      <formula>IF(RIGHT(TEXT(AQ474,"0.#"),1)=".",TRUE,FALSE)</formula>
    </cfRule>
  </conditionalFormatting>
  <conditionalFormatting sqref="AQ475">
    <cfRule type="expression" dxfId="2263" priority="1751">
      <formula>IF(RIGHT(TEXT(AQ475,"0.#"),1)=".",FALSE,TRUE)</formula>
    </cfRule>
    <cfRule type="expression" dxfId="2262" priority="1752">
      <formula>IF(RIGHT(TEXT(AQ475,"0.#"),1)=".",TRUE,FALSE)</formula>
    </cfRule>
  </conditionalFormatting>
  <conditionalFormatting sqref="AE480">
    <cfRule type="expression" dxfId="2261" priority="1743">
      <formula>IF(RIGHT(TEXT(AE480,"0.#"),1)=".",FALSE,TRUE)</formula>
    </cfRule>
    <cfRule type="expression" dxfId="2260" priority="1744">
      <formula>IF(RIGHT(TEXT(AE480,"0.#"),1)=".",TRUE,FALSE)</formula>
    </cfRule>
  </conditionalFormatting>
  <conditionalFormatting sqref="AE478">
    <cfRule type="expression" dxfId="2259" priority="1747">
      <formula>IF(RIGHT(TEXT(AE478,"0.#"),1)=".",FALSE,TRUE)</formula>
    </cfRule>
    <cfRule type="expression" dxfId="2258" priority="1748">
      <formula>IF(RIGHT(TEXT(AE478,"0.#"),1)=".",TRUE,FALSE)</formula>
    </cfRule>
  </conditionalFormatting>
  <conditionalFormatting sqref="AE479">
    <cfRule type="expression" dxfId="2257" priority="1745">
      <formula>IF(RIGHT(TEXT(AE479,"0.#"),1)=".",FALSE,TRUE)</formula>
    </cfRule>
    <cfRule type="expression" dxfId="2256" priority="1746">
      <formula>IF(RIGHT(TEXT(AE479,"0.#"),1)=".",TRUE,FALSE)</formula>
    </cfRule>
  </conditionalFormatting>
  <conditionalFormatting sqref="AM480">
    <cfRule type="expression" dxfId="2255" priority="1737">
      <formula>IF(RIGHT(TEXT(AM480,"0.#"),1)=".",FALSE,TRUE)</formula>
    </cfRule>
    <cfRule type="expression" dxfId="2254" priority="1738">
      <formula>IF(RIGHT(TEXT(AM480,"0.#"),1)=".",TRUE,FALSE)</formula>
    </cfRule>
  </conditionalFormatting>
  <conditionalFormatting sqref="AM478">
    <cfRule type="expression" dxfId="2253" priority="1741">
      <formula>IF(RIGHT(TEXT(AM478,"0.#"),1)=".",FALSE,TRUE)</formula>
    </cfRule>
    <cfRule type="expression" dxfId="2252" priority="1742">
      <formula>IF(RIGHT(TEXT(AM478,"0.#"),1)=".",TRUE,FALSE)</formula>
    </cfRule>
  </conditionalFormatting>
  <conditionalFormatting sqref="AM479">
    <cfRule type="expression" dxfId="2251" priority="1739">
      <formula>IF(RIGHT(TEXT(AM479,"0.#"),1)=".",FALSE,TRUE)</formula>
    </cfRule>
    <cfRule type="expression" dxfId="2250" priority="1740">
      <formula>IF(RIGHT(TEXT(AM479,"0.#"),1)=".",TRUE,FALSE)</formula>
    </cfRule>
  </conditionalFormatting>
  <conditionalFormatting sqref="AU480">
    <cfRule type="expression" dxfId="2249" priority="1731">
      <formula>IF(RIGHT(TEXT(AU480,"0.#"),1)=".",FALSE,TRUE)</formula>
    </cfRule>
    <cfRule type="expression" dxfId="2248" priority="1732">
      <formula>IF(RIGHT(TEXT(AU480,"0.#"),1)=".",TRUE,FALSE)</formula>
    </cfRule>
  </conditionalFormatting>
  <conditionalFormatting sqref="AU478">
    <cfRule type="expression" dxfId="2247" priority="1735">
      <formula>IF(RIGHT(TEXT(AU478,"0.#"),1)=".",FALSE,TRUE)</formula>
    </cfRule>
    <cfRule type="expression" dxfId="2246" priority="1736">
      <formula>IF(RIGHT(TEXT(AU478,"0.#"),1)=".",TRUE,FALSE)</formula>
    </cfRule>
  </conditionalFormatting>
  <conditionalFormatting sqref="AU479">
    <cfRule type="expression" dxfId="2245" priority="1733">
      <formula>IF(RIGHT(TEXT(AU479,"0.#"),1)=".",FALSE,TRUE)</formula>
    </cfRule>
    <cfRule type="expression" dxfId="2244" priority="1734">
      <formula>IF(RIGHT(TEXT(AU479,"0.#"),1)=".",TRUE,FALSE)</formula>
    </cfRule>
  </conditionalFormatting>
  <conditionalFormatting sqref="AI480">
    <cfRule type="expression" dxfId="2243" priority="1725">
      <formula>IF(RIGHT(TEXT(AI480,"0.#"),1)=".",FALSE,TRUE)</formula>
    </cfRule>
    <cfRule type="expression" dxfId="2242" priority="1726">
      <formula>IF(RIGHT(TEXT(AI480,"0.#"),1)=".",TRUE,FALSE)</formula>
    </cfRule>
  </conditionalFormatting>
  <conditionalFormatting sqref="AI478">
    <cfRule type="expression" dxfId="2241" priority="1729">
      <formula>IF(RIGHT(TEXT(AI478,"0.#"),1)=".",FALSE,TRUE)</formula>
    </cfRule>
    <cfRule type="expression" dxfId="2240" priority="1730">
      <formula>IF(RIGHT(TEXT(AI478,"0.#"),1)=".",TRUE,FALSE)</formula>
    </cfRule>
  </conditionalFormatting>
  <conditionalFormatting sqref="AI479">
    <cfRule type="expression" dxfId="2239" priority="1727">
      <formula>IF(RIGHT(TEXT(AI479,"0.#"),1)=".",FALSE,TRUE)</formula>
    </cfRule>
    <cfRule type="expression" dxfId="2238" priority="1728">
      <formula>IF(RIGHT(TEXT(AI479,"0.#"),1)=".",TRUE,FALSE)</formula>
    </cfRule>
  </conditionalFormatting>
  <conditionalFormatting sqref="AQ478">
    <cfRule type="expression" dxfId="2237" priority="1719">
      <formula>IF(RIGHT(TEXT(AQ478,"0.#"),1)=".",FALSE,TRUE)</formula>
    </cfRule>
    <cfRule type="expression" dxfId="2236" priority="1720">
      <formula>IF(RIGHT(TEXT(AQ478,"0.#"),1)=".",TRUE,FALSE)</formula>
    </cfRule>
  </conditionalFormatting>
  <conditionalFormatting sqref="AQ479">
    <cfRule type="expression" dxfId="2235" priority="1723">
      <formula>IF(RIGHT(TEXT(AQ479,"0.#"),1)=".",FALSE,TRUE)</formula>
    </cfRule>
    <cfRule type="expression" dxfId="2234" priority="1724">
      <formula>IF(RIGHT(TEXT(AQ479,"0.#"),1)=".",TRUE,FALSE)</formula>
    </cfRule>
  </conditionalFormatting>
  <conditionalFormatting sqref="AQ480">
    <cfRule type="expression" dxfId="2233" priority="1721">
      <formula>IF(RIGHT(TEXT(AQ480,"0.#"),1)=".",FALSE,TRUE)</formula>
    </cfRule>
    <cfRule type="expression" dxfId="2232" priority="1722">
      <formula>IF(RIGHT(TEXT(AQ480,"0.#"),1)=".",TRUE,FALSE)</formula>
    </cfRule>
  </conditionalFormatting>
  <conditionalFormatting sqref="AM47">
    <cfRule type="expression" dxfId="2231" priority="2013">
      <formula>IF(RIGHT(TEXT(AM47,"0.#"),1)=".",FALSE,TRUE)</formula>
    </cfRule>
    <cfRule type="expression" dxfId="2230" priority="2014">
      <formula>IF(RIGHT(TEXT(AM47,"0.#"),1)=".",TRUE,FALSE)</formula>
    </cfRule>
  </conditionalFormatting>
  <conditionalFormatting sqref="AI46">
    <cfRule type="expression" dxfId="2229" priority="2017">
      <formula>IF(RIGHT(TEXT(AI46,"0.#"),1)=".",FALSE,TRUE)</formula>
    </cfRule>
    <cfRule type="expression" dxfId="2228" priority="2018">
      <formula>IF(RIGHT(TEXT(AI46,"0.#"),1)=".",TRUE,FALSE)</formula>
    </cfRule>
  </conditionalFormatting>
  <conditionalFormatting sqref="AM46">
    <cfRule type="expression" dxfId="2227" priority="2015">
      <formula>IF(RIGHT(TEXT(AM46,"0.#"),1)=".",FALSE,TRUE)</formula>
    </cfRule>
    <cfRule type="expression" dxfId="2226" priority="2016">
      <formula>IF(RIGHT(TEXT(AM46,"0.#"),1)=".",TRUE,FALSE)</formula>
    </cfRule>
  </conditionalFormatting>
  <conditionalFormatting sqref="AU46:AU48">
    <cfRule type="expression" dxfId="2225" priority="2007">
      <formula>IF(RIGHT(TEXT(AU46,"0.#"),1)=".",FALSE,TRUE)</formula>
    </cfRule>
    <cfRule type="expression" dxfId="2224" priority="2008">
      <formula>IF(RIGHT(TEXT(AU46,"0.#"),1)=".",TRUE,FALSE)</formula>
    </cfRule>
  </conditionalFormatting>
  <conditionalFormatting sqref="AM48">
    <cfRule type="expression" dxfId="2223" priority="2011">
      <formula>IF(RIGHT(TEXT(AM48,"0.#"),1)=".",FALSE,TRUE)</formula>
    </cfRule>
    <cfRule type="expression" dxfId="2222" priority="2012">
      <formula>IF(RIGHT(TEXT(AM48,"0.#"),1)=".",TRUE,FALSE)</formula>
    </cfRule>
  </conditionalFormatting>
  <conditionalFormatting sqref="AQ46:AQ48">
    <cfRule type="expression" dxfId="2221" priority="2009">
      <formula>IF(RIGHT(TEXT(AQ46,"0.#"),1)=".",FALSE,TRUE)</formula>
    </cfRule>
    <cfRule type="expression" dxfId="2220" priority="2010">
      <formula>IF(RIGHT(TEXT(AQ46,"0.#"),1)=".",TRUE,FALSE)</formula>
    </cfRule>
  </conditionalFormatting>
  <conditionalFormatting sqref="AE146:AE147 AI146:AI147 AM146:AM147 AQ146:AQ147 AU146:AU147">
    <cfRule type="expression" dxfId="2219" priority="2001">
      <formula>IF(RIGHT(TEXT(AE146,"0.#"),1)=".",FALSE,TRUE)</formula>
    </cfRule>
    <cfRule type="expression" dxfId="2218" priority="2002">
      <formula>IF(RIGHT(TEXT(AE146,"0.#"),1)=".",TRUE,FALSE)</formula>
    </cfRule>
  </conditionalFormatting>
  <conditionalFormatting sqref="AE138:AE139 AI138:AI139 AM138:AM139 AQ138:AQ139 AU138:AU139">
    <cfRule type="expression" dxfId="2217" priority="2005">
      <formula>IF(RIGHT(TEXT(AE138,"0.#"),1)=".",FALSE,TRUE)</formula>
    </cfRule>
    <cfRule type="expression" dxfId="2216" priority="2006">
      <formula>IF(RIGHT(TEXT(AE138,"0.#"),1)=".",TRUE,FALSE)</formula>
    </cfRule>
  </conditionalFormatting>
  <conditionalFormatting sqref="AE142:AE143 AI142:AI143 AM142:AM143 AQ142:AQ143 AU142:AU143">
    <cfRule type="expression" dxfId="2215" priority="2003">
      <formula>IF(RIGHT(TEXT(AE142,"0.#"),1)=".",FALSE,TRUE)</formula>
    </cfRule>
    <cfRule type="expression" dxfId="2214" priority="2004">
      <formula>IF(RIGHT(TEXT(AE142,"0.#"),1)=".",TRUE,FALSE)</formula>
    </cfRule>
  </conditionalFormatting>
  <conditionalFormatting sqref="AE198:AE199 AI198:AI199 AM198:AM199 AQ198:AQ199 AU198:AU199">
    <cfRule type="expression" dxfId="2213" priority="1995">
      <formula>IF(RIGHT(TEXT(AE198,"0.#"),1)=".",FALSE,TRUE)</formula>
    </cfRule>
    <cfRule type="expression" dxfId="2212" priority="1996">
      <formula>IF(RIGHT(TEXT(AE198,"0.#"),1)=".",TRUE,FALSE)</formula>
    </cfRule>
  </conditionalFormatting>
  <conditionalFormatting sqref="AE150:AE151 AI150:AI151 AM150:AM151 AQ150:AQ151 AU150:AU151">
    <cfRule type="expression" dxfId="2211" priority="1999">
      <formula>IF(RIGHT(TEXT(AE150,"0.#"),1)=".",FALSE,TRUE)</formula>
    </cfRule>
    <cfRule type="expression" dxfId="2210" priority="2000">
      <formula>IF(RIGHT(TEXT(AE150,"0.#"),1)=".",TRUE,FALSE)</formula>
    </cfRule>
  </conditionalFormatting>
  <conditionalFormatting sqref="AE194:AE195 AI194:AI195 AM194:AM195 AQ194:AQ195 AU194:AU195">
    <cfRule type="expression" dxfId="2209" priority="1997">
      <formula>IF(RIGHT(TEXT(AE194,"0.#"),1)=".",FALSE,TRUE)</formula>
    </cfRule>
    <cfRule type="expression" dxfId="2208" priority="1998">
      <formula>IF(RIGHT(TEXT(AE194,"0.#"),1)=".",TRUE,FALSE)</formula>
    </cfRule>
  </conditionalFormatting>
  <conditionalFormatting sqref="AE210:AE211 AI210:AI211 AM210:AM211 AQ210:AQ211 AU210:AU211">
    <cfRule type="expression" dxfId="2207" priority="1989">
      <formula>IF(RIGHT(TEXT(AE210,"0.#"),1)=".",FALSE,TRUE)</formula>
    </cfRule>
    <cfRule type="expression" dxfId="2206" priority="1990">
      <formula>IF(RIGHT(TEXT(AE210,"0.#"),1)=".",TRUE,FALSE)</formula>
    </cfRule>
  </conditionalFormatting>
  <conditionalFormatting sqref="AE202:AE203 AI202:AI203 AM202:AM203 AQ202:AQ203 AU202:AU203">
    <cfRule type="expression" dxfId="2205" priority="1993">
      <formula>IF(RIGHT(TEXT(AE202,"0.#"),1)=".",FALSE,TRUE)</formula>
    </cfRule>
    <cfRule type="expression" dxfId="2204" priority="1994">
      <formula>IF(RIGHT(TEXT(AE202,"0.#"),1)=".",TRUE,FALSE)</formula>
    </cfRule>
  </conditionalFormatting>
  <conditionalFormatting sqref="AE206:AE207 AI206:AI207 AM206:AM207 AQ206:AQ207 AU206:AU207">
    <cfRule type="expression" dxfId="2203" priority="1991">
      <formula>IF(RIGHT(TEXT(AE206,"0.#"),1)=".",FALSE,TRUE)</formula>
    </cfRule>
    <cfRule type="expression" dxfId="2202" priority="1992">
      <formula>IF(RIGHT(TEXT(AE206,"0.#"),1)=".",TRUE,FALSE)</formula>
    </cfRule>
  </conditionalFormatting>
  <conditionalFormatting sqref="AE262:AE263 AI262:AI263 AM262:AM263 AQ262:AQ263 AU262:AU263">
    <cfRule type="expression" dxfId="2201" priority="1983">
      <formula>IF(RIGHT(TEXT(AE262,"0.#"),1)=".",FALSE,TRUE)</formula>
    </cfRule>
    <cfRule type="expression" dxfId="2200" priority="1984">
      <formula>IF(RIGHT(TEXT(AE262,"0.#"),1)=".",TRUE,FALSE)</formula>
    </cfRule>
  </conditionalFormatting>
  <conditionalFormatting sqref="AE254:AE255 AI254:AI255 AM254:AM255 AQ254:AQ255 AU254:AU255">
    <cfRule type="expression" dxfId="2199" priority="1987">
      <formula>IF(RIGHT(TEXT(AE254,"0.#"),1)=".",FALSE,TRUE)</formula>
    </cfRule>
    <cfRule type="expression" dxfId="2198" priority="1988">
      <formula>IF(RIGHT(TEXT(AE254,"0.#"),1)=".",TRUE,FALSE)</formula>
    </cfRule>
  </conditionalFormatting>
  <conditionalFormatting sqref="AE258:AE259 AI258:AI259 AM258:AM259 AQ258:AQ259 AU258:AU259">
    <cfRule type="expression" dxfId="2197" priority="1985">
      <formula>IF(RIGHT(TEXT(AE258,"0.#"),1)=".",FALSE,TRUE)</formula>
    </cfRule>
    <cfRule type="expression" dxfId="2196" priority="1986">
      <formula>IF(RIGHT(TEXT(AE258,"0.#"),1)=".",TRUE,FALSE)</formula>
    </cfRule>
  </conditionalFormatting>
  <conditionalFormatting sqref="AE314:AE315 AI314:AI315 AM314:AM315 AQ314:AQ315 AU314:AU315">
    <cfRule type="expression" dxfId="2195" priority="1977">
      <formula>IF(RIGHT(TEXT(AE314,"0.#"),1)=".",FALSE,TRUE)</formula>
    </cfRule>
    <cfRule type="expression" dxfId="2194" priority="1978">
      <formula>IF(RIGHT(TEXT(AE314,"0.#"),1)=".",TRUE,FALSE)</formula>
    </cfRule>
  </conditionalFormatting>
  <conditionalFormatting sqref="AE266:AE267 AI266:AI267 AM266:AM267 AQ266:AQ267 AU266:AU267">
    <cfRule type="expression" dxfId="2193" priority="1981">
      <formula>IF(RIGHT(TEXT(AE266,"0.#"),1)=".",FALSE,TRUE)</formula>
    </cfRule>
    <cfRule type="expression" dxfId="2192" priority="1982">
      <formula>IF(RIGHT(TEXT(AE266,"0.#"),1)=".",TRUE,FALSE)</formula>
    </cfRule>
  </conditionalFormatting>
  <conditionalFormatting sqref="AE270:AE271 AI270:AI271 AM270:AM271 AQ270:AQ271 AU270:AU271">
    <cfRule type="expression" dxfId="2191" priority="1979">
      <formula>IF(RIGHT(TEXT(AE270,"0.#"),1)=".",FALSE,TRUE)</formula>
    </cfRule>
    <cfRule type="expression" dxfId="2190" priority="1980">
      <formula>IF(RIGHT(TEXT(AE270,"0.#"),1)=".",TRUE,FALSE)</formula>
    </cfRule>
  </conditionalFormatting>
  <conditionalFormatting sqref="AE326:AE327 AI326:AI327 AM326:AM327 AQ326:AQ327 AU326:AU327">
    <cfRule type="expression" dxfId="2189" priority="1971">
      <formula>IF(RIGHT(TEXT(AE326,"0.#"),1)=".",FALSE,TRUE)</formula>
    </cfRule>
    <cfRule type="expression" dxfId="2188" priority="1972">
      <formula>IF(RIGHT(TEXT(AE326,"0.#"),1)=".",TRUE,FALSE)</formula>
    </cfRule>
  </conditionalFormatting>
  <conditionalFormatting sqref="AE318:AE319 AI318:AI319 AM318:AM319 AQ318:AQ319 AU318:AU319">
    <cfRule type="expression" dxfId="2187" priority="1975">
      <formula>IF(RIGHT(TEXT(AE318,"0.#"),1)=".",FALSE,TRUE)</formula>
    </cfRule>
    <cfRule type="expression" dxfId="2186" priority="1976">
      <formula>IF(RIGHT(TEXT(AE318,"0.#"),1)=".",TRUE,FALSE)</formula>
    </cfRule>
  </conditionalFormatting>
  <conditionalFormatting sqref="AE322:AE323 AI322:AI323 AM322:AM323 AQ322:AQ323 AU322:AU323">
    <cfRule type="expression" dxfId="2185" priority="1973">
      <formula>IF(RIGHT(TEXT(AE322,"0.#"),1)=".",FALSE,TRUE)</formula>
    </cfRule>
    <cfRule type="expression" dxfId="2184" priority="1974">
      <formula>IF(RIGHT(TEXT(AE322,"0.#"),1)=".",TRUE,FALSE)</formula>
    </cfRule>
  </conditionalFormatting>
  <conditionalFormatting sqref="AE378:AE379 AI378:AI379 AM378:AM379 AQ378:AQ379 AU378:AU379">
    <cfRule type="expression" dxfId="2183" priority="1965">
      <formula>IF(RIGHT(TEXT(AE378,"0.#"),1)=".",FALSE,TRUE)</formula>
    </cfRule>
    <cfRule type="expression" dxfId="2182" priority="1966">
      <formula>IF(RIGHT(TEXT(AE378,"0.#"),1)=".",TRUE,FALSE)</formula>
    </cfRule>
  </conditionalFormatting>
  <conditionalFormatting sqref="AE330:AE331 AI330:AI331 AM330:AM331 AQ330:AQ331 AU330:AU331">
    <cfRule type="expression" dxfId="2181" priority="1969">
      <formula>IF(RIGHT(TEXT(AE330,"0.#"),1)=".",FALSE,TRUE)</formula>
    </cfRule>
    <cfRule type="expression" dxfId="2180" priority="1970">
      <formula>IF(RIGHT(TEXT(AE330,"0.#"),1)=".",TRUE,FALSE)</formula>
    </cfRule>
  </conditionalFormatting>
  <conditionalFormatting sqref="AE374:AE375 AI374:AI375 AM374:AM375 AQ374:AQ375 AU374:AU375">
    <cfRule type="expression" dxfId="2179" priority="1967">
      <formula>IF(RIGHT(TEXT(AE374,"0.#"),1)=".",FALSE,TRUE)</formula>
    </cfRule>
    <cfRule type="expression" dxfId="2178" priority="1968">
      <formula>IF(RIGHT(TEXT(AE374,"0.#"),1)=".",TRUE,FALSE)</formula>
    </cfRule>
  </conditionalFormatting>
  <conditionalFormatting sqref="AE390:AE391 AI390:AI391 AM390:AM391 AQ390:AQ391 AU390:AU391">
    <cfRule type="expression" dxfId="2177" priority="1959">
      <formula>IF(RIGHT(TEXT(AE390,"0.#"),1)=".",FALSE,TRUE)</formula>
    </cfRule>
    <cfRule type="expression" dxfId="2176" priority="1960">
      <formula>IF(RIGHT(TEXT(AE390,"0.#"),1)=".",TRUE,FALSE)</formula>
    </cfRule>
  </conditionalFormatting>
  <conditionalFormatting sqref="AE382:AE383 AI382:AI383 AM382:AM383 AQ382:AQ383 AU382:AU383">
    <cfRule type="expression" dxfId="2175" priority="1963">
      <formula>IF(RIGHT(TEXT(AE382,"0.#"),1)=".",FALSE,TRUE)</formula>
    </cfRule>
    <cfRule type="expression" dxfId="2174" priority="1964">
      <formula>IF(RIGHT(TEXT(AE382,"0.#"),1)=".",TRUE,FALSE)</formula>
    </cfRule>
  </conditionalFormatting>
  <conditionalFormatting sqref="AE386:AE387 AI386:AI387 AM386:AM387 AQ386:AQ387 AU386:AU387">
    <cfRule type="expression" dxfId="2173" priority="1961">
      <formula>IF(RIGHT(TEXT(AE386,"0.#"),1)=".",FALSE,TRUE)</formula>
    </cfRule>
    <cfRule type="expression" dxfId="2172" priority="1962">
      <formula>IF(RIGHT(TEXT(AE386,"0.#"),1)=".",TRUE,FALSE)</formula>
    </cfRule>
  </conditionalFormatting>
  <conditionalFormatting sqref="AE440">
    <cfRule type="expression" dxfId="2171" priority="1953">
      <formula>IF(RIGHT(TEXT(AE440,"0.#"),1)=".",FALSE,TRUE)</formula>
    </cfRule>
    <cfRule type="expression" dxfId="2170" priority="1954">
      <formula>IF(RIGHT(TEXT(AE440,"0.#"),1)=".",TRUE,FALSE)</formula>
    </cfRule>
  </conditionalFormatting>
  <conditionalFormatting sqref="AE438">
    <cfRule type="expression" dxfId="2169" priority="1957">
      <formula>IF(RIGHT(TEXT(AE438,"0.#"),1)=".",FALSE,TRUE)</formula>
    </cfRule>
    <cfRule type="expression" dxfId="2168" priority="1958">
      <formula>IF(RIGHT(TEXT(AE438,"0.#"),1)=".",TRUE,FALSE)</formula>
    </cfRule>
  </conditionalFormatting>
  <conditionalFormatting sqref="AE439">
    <cfRule type="expression" dxfId="2167" priority="1955">
      <formula>IF(RIGHT(TEXT(AE439,"0.#"),1)=".",FALSE,TRUE)</formula>
    </cfRule>
    <cfRule type="expression" dxfId="2166" priority="1956">
      <formula>IF(RIGHT(TEXT(AE439,"0.#"),1)=".",TRUE,FALSE)</formula>
    </cfRule>
  </conditionalFormatting>
  <conditionalFormatting sqref="AM440">
    <cfRule type="expression" dxfId="2165" priority="1947">
      <formula>IF(RIGHT(TEXT(AM440,"0.#"),1)=".",FALSE,TRUE)</formula>
    </cfRule>
    <cfRule type="expression" dxfId="2164" priority="1948">
      <formula>IF(RIGHT(TEXT(AM440,"0.#"),1)=".",TRUE,FALSE)</formula>
    </cfRule>
  </conditionalFormatting>
  <conditionalFormatting sqref="AM438">
    <cfRule type="expression" dxfId="2163" priority="1951">
      <formula>IF(RIGHT(TEXT(AM438,"0.#"),1)=".",FALSE,TRUE)</formula>
    </cfRule>
    <cfRule type="expression" dxfId="2162" priority="1952">
      <formula>IF(RIGHT(TEXT(AM438,"0.#"),1)=".",TRUE,FALSE)</formula>
    </cfRule>
  </conditionalFormatting>
  <conditionalFormatting sqref="AM439">
    <cfRule type="expression" dxfId="2161" priority="1949">
      <formula>IF(RIGHT(TEXT(AM439,"0.#"),1)=".",FALSE,TRUE)</formula>
    </cfRule>
    <cfRule type="expression" dxfId="2160" priority="1950">
      <formula>IF(RIGHT(TEXT(AM439,"0.#"),1)=".",TRUE,FALSE)</formula>
    </cfRule>
  </conditionalFormatting>
  <conditionalFormatting sqref="AU440">
    <cfRule type="expression" dxfId="2159" priority="1941">
      <formula>IF(RIGHT(TEXT(AU440,"0.#"),1)=".",FALSE,TRUE)</formula>
    </cfRule>
    <cfRule type="expression" dxfId="2158" priority="1942">
      <formula>IF(RIGHT(TEXT(AU440,"0.#"),1)=".",TRUE,FALSE)</formula>
    </cfRule>
  </conditionalFormatting>
  <conditionalFormatting sqref="AU438">
    <cfRule type="expression" dxfId="2157" priority="1945">
      <formula>IF(RIGHT(TEXT(AU438,"0.#"),1)=".",FALSE,TRUE)</formula>
    </cfRule>
    <cfRule type="expression" dxfId="2156" priority="1946">
      <formula>IF(RIGHT(TEXT(AU438,"0.#"),1)=".",TRUE,FALSE)</formula>
    </cfRule>
  </conditionalFormatting>
  <conditionalFormatting sqref="AU439">
    <cfRule type="expression" dxfId="2155" priority="1943">
      <formula>IF(RIGHT(TEXT(AU439,"0.#"),1)=".",FALSE,TRUE)</formula>
    </cfRule>
    <cfRule type="expression" dxfId="2154" priority="1944">
      <formula>IF(RIGHT(TEXT(AU439,"0.#"),1)=".",TRUE,FALSE)</formula>
    </cfRule>
  </conditionalFormatting>
  <conditionalFormatting sqref="AI440">
    <cfRule type="expression" dxfId="2153" priority="1935">
      <formula>IF(RIGHT(TEXT(AI440,"0.#"),1)=".",FALSE,TRUE)</formula>
    </cfRule>
    <cfRule type="expression" dxfId="2152" priority="1936">
      <formula>IF(RIGHT(TEXT(AI440,"0.#"),1)=".",TRUE,FALSE)</formula>
    </cfRule>
  </conditionalFormatting>
  <conditionalFormatting sqref="AI438">
    <cfRule type="expression" dxfId="2151" priority="1939">
      <formula>IF(RIGHT(TEXT(AI438,"0.#"),1)=".",FALSE,TRUE)</formula>
    </cfRule>
    <cfRule type="expression" dxfId="2150" priority="1940">
      <formula>IF(RIGHT(TEXT(AI438,"0.#"),1)=".",TRUE,FALSE)</formula>
    </cfRule>
  </conditionalFormatting>
  <conditionalFormatting sqref="AI439">
    <cfRule type="expression" dxfId="2149" priority="1937">
      <formula>IF(RIGHT(TEXT(AI439,"0.#"),1)=".",FALSE,TRUE)</formula>
    </cfRule>
    <cfRule type="expression" dxfId="2148" priority="1938">
      <formula>IF(RIGHT(TEXT(AI439,"0.#"),1)=".",TRUE,FALSE)</formula>
    </cfRule>
  </conditionalFormatting>
  <conditionalFormatting sqref="AQ438">
    <cfRule type="expression" dxfId="2147" priority="1929">
      <formula>IF(RIGHT(TEXT(AQ438,"0.#"),1)=".",FALSE,TRUE)</formula>
    </cfRule>
    <cfRule type="expression" dxfId="2146" priority="1930">
      <formula>IF(RIGHT(TEXT(AQ438,"0.#"),1)=".",TRUE,FALSE)</formula>
    </cfRule>
  </conditionalFormatting>
  <conditionalFormatting sqref="AQ439">
    <cfRule type="expression" dxfId="2145" priority="1933">
      <formula>IF(RIGHT(TEXT(AQ439,"0.#"),1)=".",FALSE,TRUE)</formula>
    </cfRule>
    <cfRule type="expression" dxfId="2144" priority="1934">
      <formula>IF(RIGHT(TEXT(AQ439,"0.#"),1)=".",TRUE,FALSE)</formula>
    </cfRule>
  </conditionalFormatting>
  <conditionalFormatting sqref="AQ440">
    <cfRule type="expression" dxfId="2143" priority="1931">
      <formula>IF(RIGHT(TEXT(AQ440,"0.#"),1)=".",FALSE,TRUE)</formula>
    </cfRule>
    <cfRule type="expression" dxfId="2142" priority="1932">
      <formula>IF(RIGHT(TEXT(AQ440,"0.#"),1)=".",TRUE,FALSE)</formula>
    </cfRule>
  </conditionalFormatting>
  <conditionalFormatting sqref="AE445">
    <cfRule type="expression" dxfId="2141" priority="1923">
      <formula>IF(RIGHT(TEXT(AE445,"0.#"),1)=".",FALSE,TRUE)</formula>
    </cfRule>
    <cfRule type="expression" dxfId="2140" priority="1924">
      <formula>IF(RIGHT(TEXT(AE445,"0.#"),1)=".",TRUE,FALSE)</formula>
    </cfRule>
  </conditionalFormatting>
  <conditionalFormatting sqref="AE443">
    <cfRule type="expression" dxfId="2139" priority="1927">
      <formula>IF(RIGHT(TEXT(AE443,"0.#"),1)=".",FALSE,TRUE)</formula>
    </cfRule>
    <cfRule type="expression" dxfId="2138" priority="1928">
      <formula>IF(RIGHT(TEXT(AE443,"0.#"),1)=".",TRUE,FALSE)</formula>
    </cfRule>
  </conditionalFormatting>
  <conditionalFormatting sqref="AE444">
    <cfRule type="expression" dxfId="2137" priority="1925">
      <formula>IF(RIGHT(TEXT(AE444,"0.#"),1)=".",FALSE,TRUE)</formula>
    </cfRule>
    <cfRule type="expression" dxfId="2136" priority="1926">
      <formula>IF(RIGHT(TEXT(AE444,"0.#"),1)=".",TRUE,FALSE)</formula>
    </cfRule>
  </conditionalFormatting>
  <conditionalFormatting sqref="AM445">
    <cfRule type="expression" dxfId="2135" priority="1917">
      <formula>IF(RIGHT(TEXT(AM445,"0.#"),1)=".",FALSE,TRUE)</formula>
    </cfRule>
    <cfRule type="expression" dxfId="2134" priority="1918">
      <formula>IF(RIGHT(TEXT(AM445,"0.#"),1)=".",TRUE,FALSE)</formula>
    </cfRule>
  </conditionalFormatting>
  <conditionalFormatting sqref="AM443">
    <cfRule type="expression" dxfId="2133" priority="1921">
      <formula>IF(RIGHT(TEXT(AM443,"0.#"),1)=".",FALSE,TRUE)</formula>
    </cfRule>
    <cfRule type="expression" dxfId="2132" priority="1922">
      <formula>IF(RIGHT(TEXT(AM443,"0.#"),1)=".",TRUE,FALSE)</formula>
    </cfRule>
  </conditionalFormatting>
  <conditionalFormatting sqref="AM444">
    <cfRule type="expression" dxfId="2131" priority="1919">
      <formula>IF(RIGHT(TEXT(AM444,"0.#"),1)=".",FALSE,TRUE)</formula>
    </cfRule>
    <cfRule type="expression" dxfId="2130" priority="1920">
      <formula>IF(RIGHT(TEXT(AM444,"0.#"),1)=".",TRUE,FALSE)</formula>
    </cfRule>
  </conditionalFormatting>
  <conditionalFormatting sqref="AU445">
    <cfRule type="expression" dxfId="2129" priority="1911">
      <formula>IF(RIGHT(TEXT(AU445,"0.#"),1)=".",FALSE,TRUE)</formula>
    </cfRule>
    <cfRule type="expression" dxfId="2128" priority="1912">
      <formula>IF(RIGHT(TEXT(AU445,"0.#"),1)=".",TRUE,FALSE)</formula>
    </cfRule>
  </conditionalFormatting>
  <conditionalFormatting sqref="AU443">
    <cfRule type="expression" dxfId="2127" priority="1915">
      <formula>IF(RIGHT(TEXT(AU443,"0.#"),1)=".",FALSE,TRUE)</formula>
    </cfRule>
    <cfRule type="expression" dxfId="2126" priority="1916">
      <formula>IF(RIGHT(TEXT(AU443,"0.#"),1)=".",TRUE,FALSE)</formula>
    </cfRule>
  </conditionalFormatting>
  <conditionalFormatting sqref="AU444">
    <cfRule type="expression" dxfId="2125" priority="1913">
      <formula>IF(RIGHT(TEXT(AU444,"0.#"),1)=".",FALSE,TRUE)</formula>
    </cfRule>
    <cfRule type="expression" dxfId="2124" priority="1914">
      <formula>IF(RIGHT(TEXT(AU444,"0.#"),1)=".",TRUE,FALSE)</formula>
    </cfRule>
  </conditionalFormatting>
  <conditionalFormatting sqref="AI445">
    <cfRule type="expression" dxfId="2123" priority="1905">
      <formula>IF(RIGHT(TEXT(AI445,"0.#"),1)=".",FALSE,TRUE)</formula>
    </cfRule>
    <cfRule type="expression" dxfId="2122" priority="1906">
      <formula>IF(RIGHT(TEXT(AI445,"0.#"),1)=".",TRUE,FALSE)</formula>
    </cfRule>
  </conditionalFormatting>
  <conditionalFormatting sqref="AI443">
    <cfRule type="expression" dxfId="2121" priority="1909">
      <formula>IF(RIGHT(TEXT(AI443,"0.#"),1)=".",FALSE,TRUE)</formula>
    </cfRule>
    <cfRule type="expression" dxfId="2120" priority="1910">
      <formula>IF(RIGHT(TEXT(AI443,"0.#"),1)=".",TRUE,FALSE)</formula>
    </cfRule>
  </conditionalFormatting>
  <conditionalFormatting sqref="AI444">
    <cfRule type="expression" dxfId="2119" priority="1907">
      <formula>IF(RIGHT(TEXT(AI444,"0.#"),1)=".",FALSE,TRUE)</formula>
    </cfRule>
    <cfRule type="expression" dxfId="2118" priority="1908">
      <formula>IF(RIGHT(TEXT(AI444,"0.#"),1)=".",TRUE,FALSE)</formula>
    </cfRule>
  </conditionalFormatting>
  <conditionalFormatting sqref="AQ443">
    <cfRule type="expression" dxfId="2117" priority="1899">
      <formula>IF(RIGHT(TEXT(AQ443,"0.#"),1)=".",FALSE,TRUE)</formula>
    </cfRule>
    <cfRule type="expression" dxfId="2116" priority="1900">
      <formula>IF(RIGHT(TEXT(AQ443,"0.#"),1)=".",TRUE,FALSE)</formula>
    </cfRule>
  </conditionalFormatting>
  <conditionalFormatting sqref="AQ444">
    <cfRule type="expression" dxfId="2115" priority="1903">
      <formula>IF(RIGHT(TEXT(AQ444,"0.#"),1)=".",FALSE,TRUE)</formula>
    </cfRule>
    <cfRule type="expression" dxfId="2114" priority="1904">
      <formula>IF(RIGHT(TEXT(AQ444,"0.#"),1)=".",TRUE,FALSE)</formula>
    </cfRule>
  </conditionalFormatting>
  <conditionalFormatting sqref="AQ445">
    <cfRule type="expression" dxfId="2113" priority="1901">
      <formula>IF(RIGHT(TEXT(AQ445,"0.#"),1)=".",FALSE,TRUE)</formula>
    </cfRule>
    <cfRule type="expression" dxfId="2112" priority="1902">
      <formula>IF(RIGHT(TEXT(AQ445,"0.#"),1)=".",TRUE,FALSE)</formula>
    </cfRule>
  </conditionalFormatting>
  <conditionalFormatting sqref="Y873:Y900">
    <cfRule type="expression" dxfId="2111" priority="2129">
      <formula>IF(RIGHT(TEXT(Y873,"0.#"),1)=".",FALSE,TRUE)</formula>
    </cfRule>
    <cfRule type="expression" dxfId="2110" priority="2130">
      <formula>IF(RIGHT(TEXT(Y873,"0.#"),1)=".",TRUE,FALSE)</formula>
    </cfRule>
  </conditionalFormatting>
  <conditionalFormatting sqref="Y872">
    <cfRule type="expression" dxfId="2109" priority="2123">
      <formula>IF(RIGHT(TEXT(Y872,"0.#"),1)=".",FALSE,TRUE)</formula>
    </cfRule>
    <cfRule type="expression" dxfId="2108" priority="2124">
      <formula>IF(RIGHT(TEXT(Y872,"0.#"),1)=".",TRUE,FALSE)</formula>
    </cfRule>
  </conditionalFormatting>
  <conditionalFormatting sqref="Y906:Y933">
    <cfRule type="expression" dxfId="2107" priority="2117">
      <formula>IF(RIGHT(TEXT(Y906,"0.#"),1)=".",FALSE,TRUE)</formula>
    </cfRule>
    <cfRule type="expression" dxfId="2106" priority="2118">
      <formula>IF(RIGHT(TEXT(Y906,"0.#"),1)=".",TRUE,FALSE)</formula>
    </cfRule>
  </conditionalFormatting>
  <conditionalFormatting sqref="Y905">
    <cfRule type="expression" dxfId="2105" priority="2111">
      <formula>IF(RIGHT(TEXT(Y905,"0.#"),1)=".",FALSE,TRUE)</formula>
    </cfRule>
    <cfRule type="expression" dxfId="2104" priority="2112">
      <formula>IF(RIGHT(TEXT(Y905,"0.#"),1)=".",TRUE,FALSE)</formula>
    </cfRule>
  </conditionalFormatting>
  <conditionalFormatting sqref="Y939:Y966">
    <cfRule type="expression" dxfId="2103" priority="2105">
      <formula>IF(RIGHT(TEXT(Y939,"0.#"),1)=".",FALSE,TRUE)</formula>
    </cfRule>
    <cfRule type="expression" dxfId="2102" priority="2106">
      <formula>IF(RIGHT(TEXT(Y939,"0.#"),1)=".",TRUE,FALSE)</formula>
    </cfRule>
  </conditionalFormatting>
  <conditionalFormatting sqref="Y938">
    <cfRule type="expression" dxfId="2101" priority="2099">
      <formula>IF(RIGHT(TEXT(Y938,"0.#"),1)=".",FALSE,TRUE)</formula>
    </cfRule>
    <cfRule type="expression" dxfId="2100" priority="2100">
      <formula>IF(RIGHT(TEXT(Y938,"0.#"),1)=".",TRUE,FALSE)</formula>
    </cfRule>
  </conditionalFormatting>
  <conditionalFormatting sqref="Y972:Y999">
    <cfRule type="expression" dxfId="2099" priority="2093">
      <formula>IF(RIGHT(TEXT(Y972,"0.#"),1)=".",FALSE,TRUE)</formula>
    </cfRule>
    <cfRule type="expression" dxfId="2098" priority="2094">
      <formula>IF(RIGHT(TEXT(Y972,"0.#"),1)=".",TRUE,FALSE)</formula>
    </cfRule>
  </conditionalFormatting>
  <conditionalFormatting sqref="Y1005:Y1032">
    <cfRule type="expression" dxfId="2097" priority="2081">
      <formula>IF(RIGHT(TEXT(Y1005,"0.#"),1)=".",FALSE,TRUE)</formula>
    </cfRule>
    <cfRule type="expression" dxfId="2096" priority="2082">
      <formula>IF(RIGHT(TEXT(Y1005,"0.#"),1)=".",TRUE,FALSE)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3:AO900">
    <cfRule type="expression" dxfId="2015" priority="2131">
      <formula>IF(AND(AL873&gt;=0, RIGHT(TEXT(AL873,"0.#"),1)&lt;&gt;"."),TRUE,FALSE)</formula>
    </cfRule>
    <cfRule type="expression" dxfId="2014" priority="2132">
      <formula>IF(AND(AL873&gt;=0, RIGHT(TEXT(AL873,"0.#"),1)="."),TRUE,FALSE)</formula>
    </cfRule>
    <cfRule type="expression" dxfId="2013" priority="2133">
      <formula>IF(AND(AL873&lt;0, RIGHT(TEXT(AL873,"0.#"),1)&lt;&gt;"."),TRUE,FALSE)</formula>
    </cfRule>
    <cfRule type="expression" dxfId="2012" priority="2134">
      <formula>IF(AND(AL873&lt;0, RIGHT(TEXT(AL873,"0.#"),1)="."),TRUE,FALSE)</formula>
    </cfRule>
  </conditionalFormatting>
  <conditionalFormatting sqref="AL872:AO872">
    <cfRule type="expression" dxfId="2011" priority="2125">
      <formula>IF(AND(AL872&gt;=0, RIGHT(TEXT(AL872,"0.#"),1)&lt;&gt;"."),TRUE,FALSE)</formula>
    </cfRule>
    <cfRule type="expression" dxfId="2010" priority="2126">
      <formula>IF(AND(AL872&gt;=0, RIGHT(TEXT(AL872,"0.#"),1)="."),TRUE,FALSE)</formula>
    </cfRule>
    <cfRule type="expression" dxfId="2009" priority="2127">
      <formula>IF(AND(AL872&lt;0, RIGHT(TEXT(AL872,"0.#"),1)&lt;&gt;"."),TRUE,FALSE)</formula>
    </cfRule>
    <cfRule type="expression" dxfId="2008" priority="2128">
      <formula>IF(AND(AL872&lt;0, RIGHT(TEXT(AL872,"0.#"),1)="."),TRUE,FALSE)</formula>
    </cfRule>
  </conditionalFormatting>
  <conditionalFormatting sqref="AL906:AO933">
    <cfRule type="expression" dxfId="2007" priority="2119">
      <formula>IF(AND(AL906&gt;=0, RIGHT(TEXT(AL906,"0.#"),1)&lt;&gt;"."),TRUE,FALSE)</formula>
    </cfRule>
    <cfRule type="expression" dxfId="2006" priority="2120">
      <formula>IF(AND(AL906&gt;=0, RIGHT(TEXT(AL906,"0.#"),1)="."),TRUE,FALSE)</formula>
    </cfRule>
    <cfRule type="expression" dxfId="2005" priority="2121">
      <formula>IF(AND(AL906&lt;0, RIGHT(TEXT(AL906,"0.#"),1)&lt;&gt;"."),TRUE,FALSE)</formula>
    </cfRule>
    <cfRule type="expression" dxfId="2004" priority="2122">
      <formula>IF(AND(AL906&lt;0, RIGHT(TEXT(AL906,"0.#"),1)="."),TRUE,FALSE)</formula>
    </cfRule>
  </conditionalFormatting>
  <conditionalFormatting sqref="AL905:AO905">
    <cfRule type="expression" dxfId="2003" priority="2113">
      <formula>IF(AND(AL905&gt;=0, RIGHT(TEXT(AL905,"0.#"),1)&lt;&gt;"."),TRUE,FALSE)</formula>
    </cfRule>
    <cfRule type="expression" dxfId="2002" priority="2114">
      <formula>IF(AND(AL905&gt;=0, RIGHT(TEXT(AL905,"0.#"),1)="."),TRUE,FALSE)</formula>
    </cfRule>
    <cfRule type="expression" dxfId="2001" priority="2115">
      <formula>IF(AND(AL905&lt;0, RIGHT(TEXT(AL905,"0.#"),1)&lt;&gt;"."),TRUE,FALSE)</formula>
    </cfRule>
    <cfRule type="expression" dxfId="2000" priority="2116">
      <formula>IF(AND(AL905&lt;0, RIGHT(TEXT(AL905,"0.#"),1)="."),TRUE,FALSE)</formula>
    </cfRule>
  </conditionalFormatting>
  <conditionalFormatting sqref="AL939:AO966">
    <cfRule type="expression" dxfId="1999" priority="2107">
      <formula>IF(AND(AL939&gt;=0, RIGHT(TEXT(AL939,"0.#"),1)&lt;&gt;"."),TRUE,FALSE)</formula>
    </cfRule>
    <cfRule type="expression" dxfId="1998" priority="2108">
      <formula>IF(AND(AL939&gt;=0, RIGHT(TEXT(AL939,"0.#"),1)="."),TRUE,FALSE)</formula>
    </cfRule>
    <cfRule type="expression" dxfId="1997" priority="2109">
      <formula>IF(AND(AL939&lt;0, RIGHT(TEXT(AL939,"0.#"),1)&lt;&gt;"."),TRUE,FALSE)</formula>
    </cfRule>
    <cfRule type="expression" dxfId="1996" priority="2110">
      <formula>IF(AND(AL939&lt;0, RIGHT(TEXT(AL939,"0.#"),1)="."),TRUE,FALSE)</formula>
    </cfRule>
  </conditionalFormatting>
  <conditionalFormatting sqref="AL938:AO938">
    <cfRule type="expression" dxfId="1995" priority="2101">
      <formula>IF(AND(AL938&gt;=0, RIGHT(TEXT(AL938,"0.#"),1)&lt;&gt;"."),TRUE,FALSE)</formula>
    </cfRule>
    <cfRule type="expression" dxfId="1994" priority="2102">
      <formula>IF(AND(AL938&gt;=0, RIGHT(TEXT(AL938,"0.#"),1)="."),TRUE,FALSE)</formula>
    </cfRule>
    <cfRule type="expression" dxfId="1993" priority="2103">
      <formula>IF(AND(AL938&lt;0, RIGHT(TEXT(AL938,"0.#"),1)&lt;&gt;"."),TRUE,FALSE)</formula>
    </cfRule>
    <cfRule type="expression" dxfId="1992" priority="2104">
      <formula>IF(AND(AL938&lt;0, RIGHT(TEXT(AL938,"0.#"),1)="."),TRUE,FALSE)</formula>
    </cfRule>
  </conditionalFormatting>
  <conditionalFormatting sqref="AL972:AO999">
    <cfRule type="expression" dxfId="1991" priority="2095">
      <formula>IF(AND(AL972&gt;=0, RIGHT(TEXT(AL972,"0.#"),1)&lt;&gt;"."),TRUE,FALSE)</formula>
    </cfRule>
    <cfRule type="expression" dxfId="1990" priority="2096">
      <formula>IF(AND(AL972&gt;=0, RIGHT(TEXT(AL972,"0.#"),1)="."),TRUE,FALSE)</formula>
    </cfRule>
    <cfRule type="expression" dxfId="1989" priority="2097">
      <formula>IF(AND(AL972&lt;0, RIGHT(TEXT(AL972,"0.#"),1)&lt;&gt;"."),TRUE,FALSE)</formula>
    </cfRule>
    <cfRule type="expression" dxfId="1988" priority="2098">
      <formula>IF(AND(AL972&lt;0, RIGHT(TEXT(AL972,"0.#"),1)="."),TRUE,FALSE)</formula>
    </cfRule>
  </conditionalFormatting>
  <conditionalFormatting sqref="AL1005:AO1032">
    <cfRule type="expression" dxfId="1987" priority="2083">
      <formula>IF(AND(AL1005&gt;=0, RIGHT(TEXT(AL1005,"0.#"),1)&lt;&gt;"."),TRUE,FALSE)</formula>
    </cfRule>
    <cfRule type="expression" dxfId="1986" priority="2084">
      <formula>IF(AND(AL1005&gt;=0, RIGHT(TEXT(AL1005,"0.#"),1)="."),TRUE,FALSE)</formula>
    </cfRule>
    <cfRule type="expression" dxfId="1985" priority="2085">
      <formula>IF(AND(AL1005&lt;0, RIGHT(TEXT(AL1005,"0.#"),1)&lt;&gt;"."),TRUE,FALSE)</formula>
    </cfRule>
    <cfRule type="expression" dxfId="1984" priority="2086">
      <formula>IF(AND(AL1005&lt;0, RIGHT(TEXT(AL1005,"0.#"),1)="."),TRUE,FALSE)</formula>
    </cfRule>
  </conditionalFormatting>
  <conditionalFormatting sqref="AL1003:AO1004">
    <cfRule type="expression" dxfId="1983" priority="2077">
      <formula>IF(AND(AL1003&gt;=0, RIGHT(TEXT(AL1003,"0.#"),1)&lt;&gt;"."),TRUE,FALSE)</formula>
    </cfRule>
    <cfRule type="expression" dxfId="1982" priority="2078">
      <formula>IF(AND(AL1003&gt;=0, RIGHT(TEXT(AL1003,"0.#"),1)="."),TRUE,FALSE)</formula>
    </cfRule>
    <cfRule type="expression" dxfId="1981" priority="2079">
      <formula>IF(AND(AL1003&lt;0, RIGHT(TEXT(AL1003,"0.#"),1)&lt;&gt;"."),TRUE,FALSE)</formula>
    </cfRule>
    <cfRule type="expression" dxfId="1980" priority="2080">
      <formula>IF(AND(AL1003&lt;0, RIGHT(TEXT(AL1003,"0.#"),1)="."),TRUE,FALSE)</formula>
    </cfRule>
  </conditionalFormatting>
  <conditionalFormatting sqref="Y1003:Y1004">
    <cfRule type="expression" dxfId="1979" priority="2075">
      <formula>IF(RIGHT(TEXT(Y1003,"0.#"),1)=".",FALSE,TRUE)</formula>
    </cfRule>
    <cfRule type="expression" dxfId="1978" priority="2076">
      <formula>IF(RIGHT(TEXT(Y1003,"0.#"),1)=".",TRUE,FALSE)</formula>
    </cfRule>
  </conditionalFormatting>
  <conditionalFormatting sqref="AL1038:AO1065">
    <cfRule type="expression" dxfId="1977" priority="2071">
      <formula>IF(AND(AL1038&gt;=0, RIGHT(TEXT(AL1038,"0.#"),1)&lt;&gt;"."),TRUE,FALSE)</formula>
    </cfRule>
    <cfRule type="expression" dxfId="1976" priority="2072">
      <formula>IF(AND(AL1038&gt;=0, RIGHT(TEXT(AL1038,"0.#"),1)="."),TRUE,FALSE)</formula>
    </cfRule>
    <cfRule type="expression" dxfId="1975" priority="2073">
      <formula>IF(AND(AL1038&lt;0, RIGHT(TEXT(AL1038,"0.#"),1)&lt;&gt;"."),TRUE,FALSE)</formula>
    </cfRule>
    <cfRule type="expression" dxfId="1974" priority="2074">
      <formula>IF(AND(AL1038&lt;0, RIGHT(TEXT(AL1038,"0.#"),1)="."),TRUE,FALSE)</formula>
    </cfRule>
  </conditionalFormatting>
  <conditionalFormatting sqref="Y1038:Y1065">
    <cfRule type="expression" dxfId="1973" priority="2069">
      <formula>IF(RIGHT(TEXT(Y1038,"0.#"),1)=".",FALSE,TRUE)</formula>
    </cfRule>
    <cfRule type="expression" dxfId="1972" priority="2070">
      <formula>IF(RIGHT(TEXT(Y1038,"0.#"),1)=".",TRUE,FALSE)</formula>
    </cfRule>
  </conditionalFormatting>
  <conditionalFormatting sqref="AL1036:AO1037">
    <cfRule type="expression" dxfId="1971" priority="2065">
      <formula>IF(AND(AL1036&gt;=0, RIGHT(TEXT(AL1036,"0.#"),1)&lt;&gt;"."),TRUE,FALSE)</formula>
    </cfRule>
    <cfRule type="expression" dxfId="1970" priority="2066">
      <formula>IF(AND(AL1036&gt;=0, RIGHT(TEXT(AL1036,"0.#"),1)="."),TRUE,FALSE)</formula>
    </cfRule>
    <cfRule type="expression" dxfId="1969" priority="2067">
      <formula>IF(AND(AL1036&lt;0, RIGHT(TEXT(AL1036,"0.#"),1)&lt;&gt;"."),TRUE,FALSE)</formula>
    </cfRule>
    <cfRule type="expression" dxfId="1968" priority="2068">
      <formula>IF(AND(AL1036&lt;0, RIGHT(TEXT(AL1036,"0.#"),1)="."),TRUE,FALSE)</formula>
    </cfRule>
  </conditionalFormatting>
  <conditionalFormatting sqref="Y1036:Y1037">
    <cfRule type="expression" dxfId="1967" priority="2063">
      <formula>IF(RIGHT(TEXT(Y1036,"0.#"),1)=".",FALSE,TRUE)</formula>
    </cfRule>
    <cfRule type="expression" dxfId="1966" priority="2064">
      <formula>IF(RIGHT(TEXT(Y1036,"0.#"),1)=".",TRUE,FALSE)</formula>
    </cfRule>
  </conditionalFormatting>
  <conditionalFormatting sqref="AL1071:AO1098">
    <cfRule type="expression" dxfId="1965" priority="2059">
      <formula>IF(AND(AL1071&gt;=0, RIGHT(TEXT(AL1071,"0.#"),1)&lt;&gt;"."),TRUE,FALSE)</formula>
    </cfRule>
    <cfRule type="expression" dxfId="1964" priority="2060">
      <formula>IF(AND(AL1071&gt;=0, RIGHT(TEXT(AL1071,"0.#"),1)="."),TRUE,FALSE)</formula>
    </cfRule>
    <cfRule type="expression" dxfId="1963" priority="2061">
      <formula>IF(AND(AL1071&lt;0, RIGHT(TEXT(AL1071,"0.#"),1)&lt;&gt;"."),TRUE,FALSE)</formula>
    </cfRule>
    <cfRule type="expression" dxfId="1962" priority="2062">
      <formula>IF(AND(AL1071&lt;0, RIGHT(TEXT(AL1071,"0.#"),1)="."),TRUE,FALSE)</formula>
    </cfRule>
  </conditionalFormatting>
  <conditionalFormatting sqref="Y1071:Y1098">
    <cfRule type="expression" dxfId="1961" priority="2057">
      <formula>IF(RIGHT(TEXT(Y1071,"0.#"),1)=".",FALSE,TRUE)</formula>
    </cfRule>
    <cfRule type="expression" dxfId="1960" priority="2058">
      <formula>IF(RIGHT(TEXT(Y1071,"0.#"),1)=".",TRUE,FALSE)</formula>
    </cfRule>
  </conditionalFormatting>
  <conditionalFormatting sqref="AL1069:AO1070">
    <cfRule type="expression" dxfId="1959" priority="2053">
      <formula>IF(AND(AL1069&gt;=0, RIGHT(TEXT(AL1069,"0.#"),1)&lt;&gt;"."),TRUE,FALSE)</formula>
    </cfRule>
    <cfRule type="expression" dxfId="1958" priority="2054">
      <formula>IF(AND(AL1069&gt;=0, RIGHT(TEXT(AL1069,"0.#"),1)="."),TRUE,FALSE)</formula>
    </cfRule>
    <cfRule type="expression" dxfId="1957" priority="2055">
      <formula>IF(AND(AL1069&lt;0, RIGHT(TEXT(AL1069,"0.#"),1)&lt;&gt;"."),TRUE,FALSE)</formula>
    </cfRule>
    <cfRule type="expression" dxfId="1956" priority="2056">
      <formula>IF(AND(AL1069&lt;0, RIGHT(TEXT(AL1069,"0.#"),1)="."),TRUE,FALSE)</formula>
    </cfRule>
  </conditionalFormatting>
  <conditionalFormatting sqref="Y1069:Y1070">
    <cfRule type="expression" dxfId="1955" priority="2051">
      <formula>IF(RIGHT(TEXT(Y1069,"0.#"),1)=".",FALSE,TRUE)</formula>
    </cfRule>
    <cfRule type="expression" dxfId="1954" priority="2052">
      <formula>IF(RIGHT(TEXT(Y1069,"0.#"),1)=".",TRUE,FALSE)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M117">
    <cfRule type="expression" dxfId="749" priority="49">
      <formula>IF(RIGHT(TEXT(AM117,"0.#"),1)=".",FALSE,TRUE)</formula>
    </cfRule>
    <cfRule type="expression" dxfId="748" priority="50">
      <formula>IF(RIGHT(TEXT(AM117,"0.#"),1)=".",TRUE,FALSE)</formula>
    </cfRule>
  </conditionalFormatting>
  <conditionalFormatting sqref="AL1103:AO1103">
    <cfRule type="expression" dxfId="747" priority="45">
      <formula>IF(AND(AL1103&gt;=0, RIGHT(TEXT(AL1103,"0.#"),1)&lt;&gt;"."),TRUE,FALSE)</formula>
    </cfRule>
    <cfRule type="expression" dxfId="746" priority="46">
      <formula>IF(AND(AL1103&gt;=0, RIGHT(TEXT(AL1103,"0.#"),1)="."),TRUE,FALSE)</formula>
    </cfRule>
    <cfRule type="expression" dxfId="745" priority="47">
      <formula>IF(AND(AL1103&lt;0, RIGHT(TEXT(AL1103,"0.#"),1)&lt;&gt;"."),TRUE,FALSE)</formula>
    </cfRule>
    <cfRule type="expression" dxfId="744" priority="48">
      <formula>IF(AND(AL1103&lt;0, RIGHT(TEXT(AL1103,"0.#"),1)="."),TRUE,FALSE)</formula>
    </cfRule>
  </conditionalFormatting>
  <conditionalFormatting sqref="Y1103">
    <cfRule type="expression" dxfId="743" priority="43">
      <formula>IF(RIGHT(TEXT(Y1103,"0.#"),1)=".",FALSE,TRUE)</formula>
    </cfRule>
    <cfRule type="expression" dxfId="742" priority="44">
      <formula>IF(RIGHT(TEXT(Y1103,"0.#"),1)=".",TRUE,FALSE)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Y871">
    <cfRule type="expression" dxfId="731" priority="27">
      <formula>IF(RIGHT(TEXT(Y871,"0.#"),1)=".",FALSE,TRUE)</formula>
    </cfRule>
    <cfRule type="expression" dxfId="730" priority="28">
      <formula>IF(RIGHT(TEXT(Y871,"0.#"),1)=".",TRUE,FALSE)</formula>
    </cfRule>
  </conditionalFormatting>
  <conditionalFormatting sqref="AL871:AO871">
    <cfRule type="expression" dxfId="729" priority="29">
      <formula>IF(AND(AL871&gt;=0, RIGHT(TEXT(AL871,"0.#"),1)&lt;&gt;"."),TRUE,FALSE)</formula>
    </cfRule>
    <cfRule type="expression" dxfId="728" priority="30">
      <formula>IF(AND(AL871&gt;=0, RIGHT(TEXT(AL871,"0.#"),1)="."),TRUE,FALSE)</formula>
    </cfRule>
    <cfRule type="expression" dxfId="727" priority="31">
      <formula>IF(AND(AL871&lt;0, RIGHT(TEXT(AL871,"0.#"),1)&lt;&gt;"."),TRUE,FALSE)</formula>
    </cfRule>
    <cfRule type="expression" dxfId="726" priority="32">
      <formula>IF(AND(AL871&lt;0, RIGHT(TEXT(AL871,"0.#"),1)="."),TRUE,FALSE)</formula>
    </cfRule>
  </conditionalFormatting>
  <conditionalFormatting sqref="Y808">
    <cfRule type="expression" dxfId="725" priority="25">
      <formula>IF(RIGHT(TEXT(Y808,"0.#"),1)=".",FALSE,TRUE)</formula>
    </cfRule>
    <cfRule type="expression" dxfId="724" priority="26">
      <formula>IF(RIGHT(TEXT(Y808,"0.#"),1)=".",TRUE,FALSE)</formula>
    </cfRule>
  </conditionalFormatting>
  <conditionalFormatting sqref="Y904">
    <cfRule type="expression" dxfId="723" priority="19">
      <formula>IF(RIGHT(TEXT(Y904,"0.#"),1)=".",FALSE,TRUE)</formula>
    </cfRule>
    <cfRule type="expression" dxfId="722" priority="20">
      <formula>IF(RIGHT(TEXT(Y904,"0.#"),1)=".",TRUE,FALSE)</formula>
    </cfRule>
  </conditionalFormatting>
  <conditionalFormatting sqref="AL904:AO904">
    <cfRule type="expression" dxfId="721" priority="21">
      <formula>IF(AND(AL904&gt;=0, RIGHT(TEXT(AL904,"0.#"),1)&lt;&gt;"."),TRUE,FALSE)</formula>
    </cfRule>
    <cfRule type="expression" dxfId="720" priority="22">
      <formula>IF(AND(AL904&gt;=0, RIGHT(TEXT(AL904,"0.#"),1)="."),TRUE,FALSE)</formula>
    </cfRule>
    <cfRule type="expression" dxfId="719" priority="23">
      <formula>IF(AND(AL904&lt;0, RIGHT(TEXT(AL904,"0.#"),1)&lt;&gt;"."),TRUE,FALSE)</formula>
    </cfRule>
    <cfRule type="expression" dxfId="718" priority="24">
      <formula>IF(AND(AL904&lt;0, RIGHT(TEXT(AL904,"0.#"),1)="."),TRUE,FALSE)</formula>
    </cfRule>
  </conditionalFormatting>
  <conditionalFormatting sqref="Y937">
    <cfRule type="expression" dxfId="717" priority="13">
      <formula>IF(RIGHT(TEXT(Y937,"0.#"),1)=".",FALSE,TRUE)</formula>
    </cfRule>
    <cfRule type="expression" dxfId="716" priority="14">
      <formula>IF(RIGHT(TEXT(Y937,"0.#"),1)=".",TRUE,FALSE)</formula>
    </cfRule>
  </conditionalFormatting>
  <conditionalFormatting sqref="AL937:AO937">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Y971">
    <cfRule type="expression" dxfId="711" priority="7">
      <formula>IF(RIGHT(TEXT(Y971,"0.#"),1)=".",FALSE,TRUE)</formula>
    </cfRule>
    <cfRule type="expression" dxfId="710" priority="8">
      <formula>IF(RIGHT(TEXT(Y971,"0.#"),1)=".",TRUE,FALSE)</formula>
    </cfRule>
  </conditionalFormatting>
  <conditionalFormatting sqref="AL971:AO971">
    <cfRule type="expression" dxfId="709" priority="9">
      <formula>IF(AND(AL971&gt;=0, RIGHT(TEXT(AL971,"0.#"),1)&lt;&gt;"."),TRUE,FALSE)</formula>
    </cfRule>
    <cfRule type="expression" dxfId="708" priority="10">
      <formula>IF(AND(AL971&gt;=0, RIGHT(TEXT(AL971,"0.#"),1)="."),TRUE,FALSE)</formula>
    </cfRule>
    <cfRule type="expression" dxfId="707" priority="11">
      <formula>IF(AND(AL971&lt;0, RIGHT(TEXT(AL971,"0.#"),1)&lt;&gt;"."),TRUE,FALSE)</formula>
    </cfRule>
    <cfRule type="expression" dxfId="706" priority="12">
      <formula>IF(AND(AL971&lt;0, RIGHT(TEXT(AL971,"0.#"),1)="."),TRUE,FALSE)</formula>
    </cfRule>
  </conditionalFormatting>
  <conditionalFormatting sqref="Y970">
    <cfRule type="expression" dxfId="705" priority="1">
      <formula>IF(RIGHT(TEXT(Y970,"0.#"),1)=".",FALSE,TRUE)</formula>
    </cfRule>
    <cfRule type="expression" dxfId="704" priority="2">
      <formula>IF(RIGHT(TEXT(Y970,"0.#"),1)=".",TRUE,FALSE)</formula>
    </cfRule>
  </conditionalFormatting>
  <conditionalFormatting sqref="AL970:AO970">
    <cfRule type="expression" dxfId="703" priority="3">
      <formula>IF(AND(AL970&gt;=0, RIGHT(TEXT(AL970,"0.#"),1)&lt;&gt;"."),TRUE,FALSE)</formula>
    </cfRule>
    <cfRule type="expression" dxfId="702" priority="4">
      <formula>IF(AND(AL970&gt;=0, RIGHT(TEXT(AL970,"0.#"),1)="."),TRUE,FALSE)</formula>
    </cfRule>
    <cfRule type="expression" dxfId="701" priority="5">
      <formula>IF(AND(AL970&lt;0, RIGHT(TEXT(AL970,"0.#"),1)&lt;&gt;"."),TRUE,FALSE)</formula>
    </cfRule>
    <cfRule type="expression" dxfId="70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4" max="49" man="1"/>
    <brk id="740" max="49" man="1"/>
    <brk id="779" max="49" man="1"/>
    <brk id="110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社会保障</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t="s">
        <v>563</v>
      </c>
      <c r="H14" s="13" t="str">
        <f t="shared" si="1"/>
        <v>労働保険特別会計雇用勘定</v>
      </c>
      <c r="I14" s="13" t="str">
        <f t="shared" si="5"/>
        <v>労働保険特別会計雇用勘定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労働保険特別会計雇用勘定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350</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2"/>
      <c r="Z2" s="834"/>
      <c r="AA2" s="835"/>
      <c r="AB2" s="1036" t="s">
        <v>11</v>
      </c>
      <c r="AC2" s="1037"/>
      <c r="AD2" s="1038"/>
      <c r="AE2" s="250" t="s">
        <v>394</v>
      </c>
      <c r="AF2" s="250"/>
      <c r="AG2" s="250"/>
      <c r="AH2" s="250"/>
      <c r="AI2" s="250" t="s">
        <v>392</v>
      </c>
      <c r="AJ2" s="250"/>
      <c r="AK2" s="250"/>
      <c r="AL2" s="250"/>
      <c r="AM2" s="250" t="s">
        <v>421</v>
      </c>
      <c r="AN2" s="250"/>
      <c r="AO2" s="250"/>
      <c r="AP2" s="244"/>
      <c r="AQ2" s="160" t="s">
        <v>235</v>
      </c>
      <c r="AR2" s="131"/>
      <c r="AS2" s="131"/>
      <c r="AT2" s="132"/>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3"/>
      <c r="Z3" s="1034"/>
      <c r="AA3" s="1035"/>
      <c r="AB3" s="1039"/>
      <c r="AC3" s="1040"/>
      <c r="AD3" s="1041"/>
      <c r="AE3" s="251"/>
      <c r="AF3" s="251"/>
      <c r="AG3" s="251"/>
      <c r="AH3" s="251"/>
      <c r="AI3" s="251"/>
      <c r="AJ3" s="251"/>
      <c r="AK3" s="251"/>
      <c r="AL3" s="251"/>
      <c r="AM3" s="251"/>
      <c r="AN3" s="251"/>
      <c r="AO3" s="251"/>
      <c r="AP3" s="247"/>
      <c r="AQ3" s="199"/>
      <c r="AR3" s="200"/>
      <c r="AS3" s="134" t="s">
        <v>236</v>
      </c>
      <c r="AT3" s="135"/>
      <c r="AU3" s="200"/>
      <c r="AV3" s="200"/>
      <c r="AW3" s="400" t="s">
        <v>181</v>
      </c>
      <c r="AX3" s="401"/>
    </row>
    <row r="4" spans="1:50" ht="22.5" customHeight="1" x14ac:dyDescent="0.15">
      <c r="A4" s="405"/>
      <c r="B4" s="403"/>
      <c r="C4" s="403"/>
      <c r="D4" s="403"/>
      <c r="E4" s="403"/>
      <c r="F4" s="404"/>
      <c r="G4" s="566"/>
      <c r="H4" s="1009"/>
      <c r="I4" s="1009"/>
      <c r="J4" s="1009"/>
      <c r="K4" s="1009"/>
      <c r="L4" s="1009"/>
      <c r="M4" s="1009"/>
      <c r="N4" s="1009"/>
      <c r="O4" s="1010"/>
      <c r="P4" s="106"/>
      <c r="Q4" s="1017"/>
      <c r="R4" s="1017"/>
      <c r="S4" s="1017"/>
      <c r="T4" s="1017"/>
      <c r="U4" s="1017"/>
      <c r="V4" s="1017"/>
      <c r="W4" s="1017"/>
      <c r="X4" s="1018"/>
      <c r="Y4" s="1027" t="s">
        <v>12</v>
      </c>
      <c r="Z4" s="1028"/>
      <c r="AA4" s="1029"/>
      <c r="AB4" s="466"/>
      <c r="AC4" s="1031"/>
      <c r="AD4" s="1031"/>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20" t="s">
        <v>54</v>
      </c>
      <c r="Z5" s="1024"/>
      <c r="AA5" s="1025"/>
      <c r="AB5" s="528"/>
      <c r="AC5" s="1030"/>
      <c r="AD5" s="1030"/>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182</v>
      </c>
      <c r="AC6" s="1026"/>
      <c r="AD6" s="1026"/>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x14ac:dyDescent="0.15">
      <c r="A7" s="226" t="s">
        <v>382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350</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2"/>
      <c r="Z9" s="834"/>
      <c r="AA9" s="835"/>
      <c r="AB9" s="1036" t="s">
        <v>11</v>
      </c>
      <c r="AC9" s="1037"/>
      <c r="AD9" s="1038"/>
      <c r="AE9" s="250" t="s">
        <v>394</v>
      </c>
      <c r="AF9" s="250"/>
      <c r="AG9" s="250"/>
      <c r="AH9" s="250"/>
      <c r="AI9" s="250" t="s">
        <v>392</v>
      </c>
      <c r="AJ9" s="250"/>
      <c r="AK9" s="250"/>
      <c r="AL9" s="250"/>
      <c r="AM9" s="250" t="s">
        <v>421</v>
      </c>
      <c r="AN9" s="250"/>
      <c r="AO9" s="250"/>
      <c r="AP9" s="244"/>
      <c r="AQ9" s="160" t="s">
        <v>235</v>
      </c>
      <c r="AR9" s="131"/>
      <c r="AS9" s="131"/>
      <c r="AT9" s="132"/>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3"/>
      <c r="Z10" s="1034"/>
      <c r="AA10" s="1035"/>
      <c r="AB10" s="1039"/>
      <c r="AC10" s="1040"/>
      <c r="AD10" s="1041"/>
      <c r="AE10" s="251"/>
      <c r="AF10" s="251"/>
      <c r="AG10" s="251"/>
      <c r="AH10" s="251"/>
      <c r="AI10" s="251"/>
      <c r="AJ10" s="251"/>
      <c r="AK10" s="251"/>
      <c r="AL10" s="251"/>
      <c r="AM10" s="251"/>
      <c r="AN10" s="251"/>
      <c r="AO10" s="251"/>
      <c r="AP10" s="247"/>
      <c r="AQ10" s="199"/>
      <c r="AR10" s="200"/>
      <c r="AS10" s="134" t="s">
        <v>236</v>
      </c>
      <c r="AT10" s="135"/>
      <c r="AU10" s="200"/>
      <c r="AV10" s="200"/>
      <c r="AW10" s="400" t="s">
        <v>181</v>
      </c>
      <c r="AX10" s="401"/>
    </row>
    <row r="11" spans="1:50" ht="22.5" customHeight="1" x14ac:dyDescent="0.15">
      <c r="A11" s="405"/>
      <c r="B11" s="403"/>
      <c r="C11" s="403"/>
      <c r="D11" s="403"/>
      <c r="E11" s="403"/>
      <c r="F11" s="404"/>
      <c r="G11" s="566"/>
      <c r="H11" s="1009"/>
      <c r="I11" s="1009"/>
      <c r="J11" s="1009"/>
      <c r="K11" s="1009"/>
      <c r="L11" s="1009"/>
      <c r="M11" s="1009"/>
      <c r="N11" s="1009"/>
      <c r="O11" s="1010"/>
      <c r="P11" s="106"/>
      <c r="Q11" s="1017"/>
      <c r="R11" s="1017"/>
      <c r="S11" s="1017"/>
      <c r="T11" s="1017"/>
      <c r="U11" s="1017"/>
      <c r="V11" s="1017"/>
      <c r="W11" s="1017"/>
      <c r="X11" s="1018"/>
      <c r="Y11" s="1027" t="s">
        <v>12</v>
      </c>
      <c r="Z11" s="1028"/>
      <c r="AA11" s="1029"/>
      <c r="AB11" s="466"/>
      <c r="AC11" s="1031"/>
      <c r="AD11" s="1031"/>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20" t="s">
        <v>54</v>
      </c>
      <c r="Z12" s="1024"/>
      <c r="AA12" s="1025"/>
      <c r="AB12" s="528"/>
      <c r="AC12" s="1030"/>
      <c r="AD12" s="1030"/>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182</v>
      </c>
      <c r="AC13" s="1026"/>
      <c r="AD13" s="1026"/>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x14ac:dyDescent="0.15">
      <c r="A14" s="226" t="s">
        <v>382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350</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2"/>
      <c r="Z16" s="834"/>
      <c r="AA16" s="835"/>
      <c r="AB16" s="1036" t="s">
        <v>11</v>
      </c>
      <c r="AC16" s="1037"/>
      <c r="AD16" s="1038"/>
      <c r="AE16" s="250" t="s">
        <v>394</v>
      </c>
      <c r="AF16" s="250"/>
      <c r="AG16" s="250"/>
      <c r="AH16" s="250"/>
      <c r="AI16" s="250" t="s">
        <v>392</v>
      </c>
      <c r="AJ16" s="250"/>
      <c r="AK16" s="250"/>
      <c r="AL16" s="250"/>
      <c r="AM16" s="250" t="s">
        <v>421</v>
      </c>
      <c r="AN16" s="250"/>
      <c r="AO16" s="250"/>
      <c r="AP16" s="244"/>
      <c r="AQ16" s="160" t="s">
        <v>235</v>
      </c>
      <c r="AR16" s="131"/>
      <c r="AS16" s="131"/>
      <c r="AT16" s="132"/>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3"/>
      <c r="Z17" s="1034"/>
      <c r="AA17" s="1035"/>
      <c r="AB17" s="1039"/>
      <c r="AC17" s="1040"/>
      <c r="AD17" s="1041"/>
      <c r="AE17" s="251"/>
      <c r="AF17" s="251"/>
      <c r="AG17" s="251"/>
      <c r="AH17" s="251"/>
      <c r="AI17" s="251"/>
      <c r="AJ17" s="251"/>
      <c r="AK17" s="251"/>
      <c r="AL17" s="251"/>
      <c r="AM17" s="251"/>
      <c r="AN17" s="251"/>
      <c r="AO17" s="251"/>
      <c r="AP17" s="247"/>
      <c r="AQ17" s="199"/>
      <c r="AR17" s="200"/>
      <c r="AS17" s="134" t="s">
        <v>236</v>
      </c>
      <c r="AT17" s="135"/>
      <c r="AU17" s="200"/>
      <c r="AV17" s="200"/>
      <c r="AW17" s="400" t="s">
        <v>181</v>
      </c>
      <c r="AX17" s="401"/>
    </row>
    <row r="18" spans="1:50" ht="22.5" customHeight="1" x14ac:dyDescent="0.15">
      <c r="A18" s="405"/>
      <c r="B18" s="403"/>
      <c r="C18" s="403"/>
      <c r="D18" s="403"/>
      <c r="E18" s="403"/>
      <c r="F18" s="404"/>
      <c r="G18" s="566"/>
      <c r="H18" s="1009"/>
      <c r="I18" s="1009"/>
      <c r="J18" s="1009"/>
      <c r="K18" s="1009"/>
      <c r="L18" s="1009"/>
      <c r="M18" s="1009"/>
      <c r="N18" s="1009"/>
      <c r="O18" s="1010"/>
      <c r="P18" s="106"/>
      <c r="Q18" s="1017"/>
      <c r="R18" s="1017"/>
      <c r="S18" s="1017"/>
      <c r="T18" s="1017"/>
      <c r="U18" s="1017"/>
      <c r="V18" s="1017"/>
      <c r="W18" s="1017"/>
      <c r="X18" s="1018"/>
      <c r="Y18" s="1027" t="s">
        <v>12</v>
      </c>
      <c r="Z18" s="1028"/>
      <c r="AA18" s="1029"/>
      <c r="AB18" s="466"/>
      <c r="AC18" s="1031"/>
      <c r="AD18" s="1031"/>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20" t="s">
        <v>54</v>
      </c>
      <c r="Z19" s="1024"/>
      <c r="AA19" s="1025"/>
      <c r="AB19" s="528"/>
      <c r="AC19" s="1030"/>
      <c r="AD19" s="1030"/>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182</v>
      </c>
      <c r="AC20" s="1026"/>
      <c r="AD20" s="1026"/>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x14ac:dyDescent="0.15">
      <c r="A21" s="226" t="s">
        <v>382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350</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2"/>
      <c r="Z23" s="834"/>
      <c r="AA23" s="835"/>
      <c r="AB23" s="1036" t="s">
        <v>11</v>
      </c>
      <c r="AC23" s="1037"/>
      <c r="AD23" s="1038"/>
      <c r="AE23" s="250" t="s">
        <v>394</v>
      </c>
      <c r="AF23" s="250"/>
      <c r="AG23" s="250"/>
      <c r="AH23" s="250"/>
      <c r="AI23" s="250" t="s">
        <v>392</v>
      </c>
      <c r="AJ23" s="250"/>
      <c r="AK23" s="250"/>
      <c r="AL23" s="250"/>
      <c r="AM23" s="250" t="s">
        <v>421</v>
      </c>
      <c r="AN23" s="250"/>
      <c r="AO23" s="250"/>
      <c r="AP23" s="244"/>
      <c r="AQ23" s="160" t="s">
        <v>235</v>
      </c>
      <c r="AR23" s="131"/>
      <c r="AS23" s="131"/>
      <c r="AT23" s="132"/>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3"/>
      <c r="Z24" s="1034"/>
      <c r="AA24" s="1035"/>
      <c r="AB24" s="1039"/>
      <c r="AC24" s="1040"/>
      <c r="AD24" s="1041"/>
      <c r="AE24" s="251"/>
      <c r="AF24" s="251"/>
      <c r="AG24" s="251"/>
      <c r="AH24" s="251"/>
      <c r="AI24" s="251"/>
      <c r="AJ24" s="251"/>
      <c r="AK24" s="251"/>
      <c r="AL24" s="251"/>
      <c r="AM24" s="251"/>
      <c r="AN24" s="251"/>
      <c r="AO24" s="251"/>
      <c r="AP24" s="247"/>
      <c r="AQ24" s="199"/>
      <c r="AR24" s="200"/>
      <c r="AS24" s="134" t="s">
        <v>236</v>
      </c>
      <c r="AT24" s="135"/>
      <c r="AU24" s="200"/>
      <c r="AV24" s="200"/>
      <c r="AW24" s="400" t="s">
        <v>181</v>
      </c>
      <c r="AX24" s="401"/>
    </row>
    <row r="25" spans="1:50" ht="22.5" customHeight="1" x14ac:dyDescent="0.15">
      <c r="A25" s="405"/>
      <c r="B25" s="403"/>
      <c r="C25" s="403"/>
      <c r="D25" s="403"/>
      <c r="E25" s="403"/>
      <c r="F25" s="404"/>
      <c r="G25" s="566"/>
      <c r="H25" s="1009"/>
      <c r="I25" s="1009"/>
      <c r="J25" s="1009"/>
      <c r="K25" s="1009"/>
      <c r="L25" s="1009"/>
      <c r="M25" s="1009"/>
      <c r="N25" s="1009"/>
      <c r="O25" s="1010"/>
      <c r="P25" s="106"/>
      <c r="Q25" s="1017"/>
      <c r="R25" s="1017"/>
      <c r="S25" s="1017"/>
      <c r="T25" s="1017"/>
      <c r="U25" s="1017"/>
      <c r="V25" s="1017"/>
      <c r="W25" s="1017"/>
      <c r="X25" s="1018"/>
      <c r="Y25" s="1027" t="s">
        <v>12</v>
      </c>
      <c r="Z25" s="1028"/>
      <c r="AA25" s="1029"/>
      <c r="AB25" s="466"/>
      <c r="AC25" s="1031"/>
      <c r="AD25" s="1031"/>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20" t="s">
        <v>54</v>
      </c>
      <c r="Z26" s="1024"/>
      <c r="AA26" s="1025"/>
      <c r="AB26" s="528"/>
      <c r="AC26" s="1030"/>
      <c r="AD26" s="1030"/>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182</v>
      </c>
      <c r="AC27" s="1026"/>
      <c r="AD27" s="1026"/>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x14ac:dyDescent="0.15">
      <c r="A28" s="226" t="s">
        <v>382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350</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2"/>
      <c r="Z30" s="834"/>
      <c r="AA30" s="835"/>
      <c r="AB30" s="1036" t="s">
        <v>11</v>
      </c>
      <c r="AC30" s="1037"/>
      <c r="AD30" s="1038"/>
      <c r="AE30" s="250" t="s">
        <v>394</v>
      </c>
      <c r="AF30" s="250"/>
      <c r="AG30" s="250"/>
      <c r="AH30" s="250"/>
      <c r="AI30" s="250" t="s">
        <v>392</v>
      </c>
      <c r="AJ30" s="250"/>
      <c r="AK30" s="250"/>
      <c r="AL30" s="250"/>
      <c r="AM30" s="250" t="s">
        <v>421</v>
      </c>
      <c r="AN30" s="250"/>
      <c r="AO30" s="250"/>
      <c r="AP30" s="244"/>
      <c r="AQ30" s="160" t="s">
        <v>235</v>
      </c>
      <c r="AR30" s="131"/>
      <c r="AS30" s="131"/>
      <c r="AT30" s="132"/>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3"/>
      <c r="Z31" s="1034"/>
      <c r="AA31" s="1035"/>
      <c r="AB31" s="1039"/>
      <c r="AC31" s="1040"/>
      <c r="AD31" s="1041"/>
      <c r="AE31" s="251"/>
      <c r="AF31" s="251"/>
      <c r="AG31" s="251"/>
      <c r="AH31" s="251"/>
      <c r="AI31" s="251"/>
      <c r="AJ31" s="251"/>
      <c r="AK31" s="251"/>
      <c r="AL31" s="251"/>
      <c r="AM31" s="251"/>
      <c r="AN31" s="251"/>
      <c r="AO31" s="251"/>
      <c r="AP31" s="247"/>
      <c r="AQ31" s="199"/>
      <c r="AR31" s="200"/>
      <c r="AS31" s="134" t="s">
        <v>236</v>
      </c>
      <c r="AT31" s="135"/>
      <c r="AU31" s="200"/>
      <c r="AV31" s="200"/>
      <c r="AW31" s="400" t="s">
        <v>181</v>
      </c>
      <c r="AX31" s="401"/>
    </row>
    <row r="32" spans="1:50" ht="22.5" customHeight="1" x14ac:dyDescent="0.15">
      <c r="A32" s="405"/>
      <c r="B32" s="403"/>
      <c r="C32" s="403"/>
      <c r="D32" s="403"/>
      <c r="E32" s="403"/>
      <c r="F32" s="404"/>
      <c r="G32" s="566"/>
      <c r="H32" s="1009"/>
      <c r="I32" s="1009"/>
      <c r="J32" s="1009"/>
      <c r="K32" s="1009"/>
      <c r="L32" s="1009"/>
      <c r="M32" s="1009"/>
      <c r="N32" s="1009"/>
      <c r="O32" s="1010"/>
      <c r="P32" s="106"/>
      <c r="Q32" s="1017"/>
      <c r="R32" s="1017"/>
      <c r="S32" s="1017"/>
      <c r="T32" s="1017"/>
      <c r="U32" s="1017"/>
      <c r="V32" s="1017"/>
      <c r="W32" s="1017"/>
      <c r="X32" s="1018"/>
      <c r="Y32" s="1027" t="s">
        <v>12</v>
      </c>
      <c r="Z32" s="1028"/>
      <c r="AA32" s="1029"/>
      <c r="AB32" s="466"/>
      <c r="AC32" s="1031"/>
      <c r="AD32" s="1031"/>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20" t="s">
        <v>54</v>
      </c>
      <c r="Z33" s="1024"/>
      <c r="AA33" s="1025"/>
      <c r="AB33" s="528"/>
      <c r="AC33" s="1030"/>
      <c r="AD33" s="1030"/>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182</v>
      </c>
      <c r="AC34" s="1026"/>
      <c r="AD34" s="1026"/>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x14ac:dyDescent="0.15">
      <c r="A35" s="226" t="s">
        <v>382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350</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2"/>
      <c r="Z37" s="834"/>
      <c r="AA37" s="835"/>
      <c r="AB37" s="1036" t="s">
        <v>11</v>
      </c>
      <c r="AC37" s="1037"/>
      <c r="AD37" s="1038"/>
      <c r="AE37" s="250" t="s">
        <v>394</v>
      </c>
      <c r="AF37" s="250"/>
      <c r="AG37" s="250"/>
      <c r="AH37" s="250"/>
      <c r="AI37" s="250" t="s">
        <v>392</v>
      </c>
      <c r="AJ37" s="250"/>
      <c r="AK37" s="250"/>
      <c r="AL37" s="250"/>
      <c r="AM37" s="250" t="s">
        <v>421</v>
      </c>
      <c r="AN37" s="250"/>
      <c r="AO37" s="250"/>
      <c r="AP37" s="244"/>
      <c r="AQ37" s="160" t="s">
        <v>235</v>
      </c>
      <c r="AR37" s="131"/>
      <c r="AS37" s="131"/>
      <c r="AT37" s="132"/>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3"/>
      <c r="Z38" s="1034"/>
      <c r="AA38" s="1035"/>
      <c r="AB38" s="1039"/>
      <c r="AC38" s="1040"/>
      <c r="AD38" s="1041"/>
      <c r="AE38" s="251"/>
      <c r="AF38" s="251"/>
      <c r="AG38" s="251"/>
      <c r="AH38" s="251"/>
      <c r="AI38" s="251"/>
      <c r="AJ38" s="251"/>
      <c r="AK38" s="251"/>
      <c r="AL38" s="251"/>
      <c r="AM38" s="251"/>
      <c r="AN38" s="251"/>
      <c r="AO38" s="251"/>
      <c r="AP38" s="247"/>
      <c r="AQ38" s="199"/>
      <c r="AR38" s="200"/>
      <c r="AS38" s="134" t="s">
        <v>236</v>
      </c>
      <c r="AT38" s="135"/>
      <c r="AU38" s="200"/>
      <c r="AV38" s="200"/>
      <c r="AW38" s="400" t="s">
        <v>181</v>
      </c>
      <c r="AX38" s="401"/>
    </row>
    <row r="39" spans="1:50" ht="22.5" customHeight="1" x14ac:dyDescent="0.15">
      <c r="A39" s="405"/>
      <c r="B39" s="403"/>
      <c r="C39" s="403"/>
      <c r="D39" s="403"/>
      <c r="E39" s="403"/>
      <c r="F39" s="404"/>
      <c r="G39" s="566"/>
      <c r="H39" s="1009"/>
      <c r="I39" s="1009"/>
      <c r="J39" s="1009"/>
      <c r="K39" s="1009"/>
      <c r="L39" s="1009"/>
      <c r="M39" s="1009"/>
      <c r="N39" s="1009"/>
      <c r="O39" s="1010"/>
      <c r="P39" s="106"/>
      <c r="Q39" s="1017"/>
      <c r="R39" s="1017"/>
      <c r="S39" s="1017"/>
      <c r="T39" s="1017"/>
      <c r="U39" s="1017"/>
      <c r="V39" s="1017"/>
      <c r="W39" s="1017"/>
      <c r="X39" s="1018"/>
      <c r="Y39" s="1027" t="s">
        <v>12</v>
      </c>
      <c r="Z39" s="1028"/>
      <c r="AA39" s="1029"/>
      <c r="AB39" s="466"/>
      <c r="AC39" s="1031"/>
      <c r="AD39" s="1031"/>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20" t="s">
        <v>54</v>
      </c>
      <c r="Z40" s="1024"/>
      <c r="AA40" s="1025"/>
      <c r="AB40" s="528"/>
      <c r="AC40" s="1030"/>
      <c r="AD40" s="1030"/>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182</v>
      </c>
      <c r="AC41" s="1026"/>
      <c r="AD41" s="1026"/>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x14ac:dyDescent="0.15">
      <c r="A42" s="226" t="s">
        <v>382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350</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2"/>
      <c r="Z44" s="834"/>
      <c r="AA44" s="835"/>
      <c r="AB44" s="1036" t="s">
        <v>11</v>
      </c>
      <c r="AC44" s="1037"/>
      <c r="AD44" s="1038"/>
      <c r="AE44" s="250" t="s">
        <v>394</v>
      </c>
      <c r="AF44" s="250"/>
      <c r="AG44" s="250"/>
      <c r="AH44" s="250"/>
      <c r="AI44" s="250" t="s">
        <v>392</v>
      </c>
      <c r="AJ44" s="250"/>
      <c r="AK44" s="250"/>
      <c r="AL44" s="250"/>
      <c r="AM44" s="250" t="s">
        <v>421</v>
      </c>
      <c r="AN44" s="250"/>
      <c r="AO44" s="250"/>
      <c r="AP44" s="244"/>
      <c r="AQ44" s="160" t="s">
        <v>235</v>
      </c>
      <c r="AR44" s="131"/>
      <c r="AS44" s="131"/>
      <c r="AT44" s="132"/>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3"/>
      <c r="Z45" s="1034"/>
      <c r="AA45" s="1035"/>
      <c r="AB45" s="1039"/>
      <c r="AC45" s="1040"/>
      <c r="AD45" s="1041"/>
      <c r="AE45" s="251"/>
      <c r="AF45" s="251"/>
      <c r="AG45" s="251"/>
      <c r="AH45" s="251"/>
      <c r="AI45" s="251"/>
      <c r="AJ45" s="251"/>
      <c r="AK45" s="251"/>
      <c r="AL45" s="251"/>
      <c r="AM45" s="251"/>
      <c r="AN45" s="251"/>
      <c r="AO45" s="251"/>
      <c r="AP45" s="247"/>
      <c r="AQ45" s="199"/>
      <c r="AR45" s="200"/>
      <c r="AS45" s="134" t="s">
        <v>236</v>
      </c>
      <c r="AT45" s="135"/>
      <c r="AU45" s="200"/>
      <c r="AV45" s="200"/>
      <c r="AW45" s="400" t="s">
        <v>181</v>
      </c>
      <c r="AX45" s="401"/>
    </row>
    <row r="46" spans="1:50" ht="22.5" customHeight="1" x14ac:dyDescent="0.15">
      <c r="A46" s="405"/>
      <c r="B46" s="403"/>
      <c r="C46" s="403"/>
      <c r="D46" s="403"/>
      <c r="E46" s="403"/>
      <c r="F46" s="404"/>
      <c r="G46" s="566"/>
      <c r="H46" s="1009"/>
      <c r="I46" s="1009"/>
      <c r="J46" s="1009"/>
      <c r="K46" s="1009"/>
      <c r="L46" s="1009"/>
      <c r="M46" s="1009"/>
      <c r="N46" s="1009"/>
      <c r="O46" s="1010"/>
      <c r="P46" s="106"/>
      <c r="Q46" s="1017"/>
      <c r="R46" s="1017"/>
      <c r="S46" s="1017"/>
      <c r="T46" s="1017"/>
      <c r="U46" s="1017"/>
      <c r="V46" s="1017"/>
      <c r="W46" s="1017"/>
      <c r="X46" s="1018"/>
      <c r="Y46" s="1027" t="s">
        <v>12</v>
      </c>
      <c r="Z46" s="1028"/>
      <c r="AA46" s="1029"/>
      <c r="AB46" s="466"/>
      <c r="AC46" s="1031"/>
      <c r="AD46" s="1031"/>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20" t="s">
        <v>54</v>
      </c>
      <c r="Z47" s="1024"/>
      <c r="AA47" s="1025"/>
      <c r="AB47" s="528"/>
      <c r="AC47" s="1030"/>
      <c r="AD47" s="1030"/>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182</v>
      </c>
      <c r="AC48" s="1026"/>
      <c r="AD48" s="1026"/>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x14ac:dyDescent="0.15">
      <c r="A49" s="226" t="s">
        <v>382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350</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2"/>
      <c r="Z51" s="834"/>
      <c r="AA51" s="835"/>
      <c r="AB51" s="244" t="s">
        <v>11</v>
      </c>
      <c r="AC51" s="1037"/>
      <c r="AD51" s="1038"/>
      <c r="AE51" s="250" t="s">
        <v>394</v>
      </c>
      <c r="AF51" s="250"/>
      <c r="AG51" s="250"/>
      <c r="AH51" s="250"/>
      <c r="AI51" s="250" t="s">
        <v>392</v>
      </c>
      <c r="AJ51" s="250"/>
      <c r="AK51" s="250"/>
      <c r="AL51" s="250"/>
      <c r="AM51" s="250" t="s">
        <v>421</v>
      </c>
      <c r="AN51" s="250"/>
      <c r="AO51" s="250"/>
      <c r="AP51" s="244"/>
      <c r="AQ51" s="160" t="s">
        <v>235</v>
      </c>
      <c r="AR51" s="131"/>
      <c r="AS51" s="131"/>
      <c r="AT51" s="132"/>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3"/>
      <c r="Z52" s="1034"/>
      <c r="AA52" s="1035"/>
      <c r="AB52" s="1039"/>
      <c r="AC52" s="1040"/>
      <c r="AD52" s="1041"/>
      <c r="AE52" s="251"/>
      <c r="AF52" s="251"/>
      <c r="AG52" s="251"/>
      <c r="AH52" s="251"/>
      <c r="AI52" s="251"/>
      <c r="AJ52" s="251"/>
      <c r="AK52" s="251"/>
      <c r="AL52" s="251"/>
      <c r="AM52" s="251"/>
      <c r="AN52" s="251"/>
      <c r="AO52" s="251"/>
      <c r="AP52" s="247"/>
      <c r="AQ52" s="199"/>
      <c r="AR52" s="200"/>
      <c r="AS52" s="134" t="s">
        <v>236</v>
      </c>
      <c r="AT52" s="135"/>
      <c r="AU52" s="200"/>
      <c r="AV52" s="200"/>
      <c r="AW52" s="400" t="s">
        <v>181</v>
      </c>
      <c r="AX52" s="401"/>
    </row>
    <row r="53" spans="1:50" ht="22.5" customHeight="1" x14ac:dyDescent="0.15">
      <c r="A53" s="405"/>
      <c r="B53" s="403"/>
      <c r="C53" s="403"/>
      <c r="D53" s="403"/>
      <c r="E53" s="403"/>
      <c r="F53" s="404"/>
      <c r="G53" s="566"/>
      <c r="H53" s="1009"/>
      <c r="I53" s="1009"/>
      <c r="J53" s="1009"/>
      <c r="K53" s="1009"/>
      <c r="L53" s="1009"/>
      <c r="M53" s="1009"/>
      <c r="N53" s="1009"/>
      <c r="O53" s="1010"/>
      <c r="P53" s="106"/>
      <c r="Q53" s="1017"/>
      <c r="R53" s="1017"/>
      <c r="S53" s="1017"/>
      <c r="T53" s="1017"/>
      <c r="U53" s="1017"/>
      <c r="V53" s="1017"/>
      <c r="W53" s="1017"/>
      <c r="X53" s="1018"/>
      <c r="Y53" s="1027" t="s">
        <v>12</v>
      </c>
      <c r="Z53" s="1028"/>
      <c r="AA53" s="1029"/>
      <c r="AB53" s="466"/>
      <c r="AC53" s="1031"/>
      <c r="AD53" s="1031"/>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20" t="s">
        <v>54</v>
      </c>
      <c r="Z54" s="1024"/>
      <c r="AA54" s="1025"/>
      <c r="AB54" s="528"/>
      <c r="AC54" s="1030"/>
      <c r="AD54" s="1030"/>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182</v>
      </c>
      <c r="AC55" s="1026"/>
      <c r="AD55" s="102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x14ac:dyDescent="0.15">
      <c r="A56" s="226" t="s">
        <v>382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350</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2"/>
      <c r="Z58" s="834"/>
      <c r="AA58" s="835"/>
      <c r="AB58" s="1036" t="s">
        <v>11</v>
      </c>
      <c r="AC58" s="1037"/>
      <c r="AD58" s="1038"/>
      <c r="AE58" s="250" t="s">
        <v>394</v>
      </c>
      <c r="AF58" s="250"/>
      <c r="AG58" s="250"/>
      <c r="AH58" s="250"/>
      <c r="AI58" s="250" t="s">
        <v>392</v>
      </c>
      <c r="AJ58" s="250"/>
      <c r="AK58" s="250"/>
      <c r="AL58" s="250"/>
      <c r="AM58" s="250" t="s">
        <v>421</v>
      </c>
      <c r="AN58" s="250"/>
      <c r="AO58" s="250"/>
      <c r="AP58" s="244"/>
      <c r="AQ58" s="160" t="s">
        <v>235</v>
      </c>
      <c r="AR58" s="131"/>
      <c r="AS58" s="131"/>
      <c r="AT58" s="132"/>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3"/>
      <c r="Z59" s="1034"/>
      <c r="AA59" s="1035"/>
      <c r="AB59" s="1039"/>
      <c r="AC59" s="1040"/>
      <c r="AD59" s="1041"/>
      <c r="AE59" s="251"/>
      <c r="AF59" s="251"/>
      <c r="AG59" s="251"/>
      <c r="AH59" s="251"/>
      <c r="AI59" s="251"/>
      <c r="AJ59" s="251"/>
      <c r="AK59" s="251"/>
      <c r="AL59" s="251"/>
      <c r="AM59" s="251"/>
      <c r="AN59" s="251"/>
      <c r="AO59" s="251"/>
      <c r="AP59" s="247"/>
      <c r="AQ59" s="199"/>
      <c r="AR59" s="200"/>
      <c r="AS59" s="134" t="s">
        <v>236</v>
      </c>
      <c r="AT59" s="135"/>
      <c r="AU59" s="200"/>
      <c r="AV59" s="200"/>
      <c r="AW59" s="400" t="s">
        <v>181</v>
      </c>
      <c r="AX59" s="401"/>
    </row>
    <row r="60" spans="1:50" ht="22.5" customHeight="1" x14ac:dyDescent="0.15">
      <c r="A60" s="405"/>
      <c r="B60" s="403"/>
      <c r="C60" s="403"/>
      <c r="D60" s="403"/>
      <c r="E60" s="403"/>
      <c r="F60" s="404"/>
      <c r="G60" s="566"/>
      <c r="H60" s="1009"/>
      <c r="I60" s="1009"/>
      <c r="J60" s="1009"/>
      <c r="K60" s="1009"/>
      <c r="L60" s="1009"/>
      <c r="M60" s="1009"/>
      <c r="N60" s="1009"/>
      <c r="O60" s="1010"/>
      <c r="P60" s="106"/>
      <c r="Q60" s="1017"/>
      <c r="R60" s="1017"/>
      <c r="S60" s="1017"/>
      <c r="T60" s="1017"/>
      <c r="U60" s="1017"/>
      <c r="V60" s="1017"/>
      <c r="W60" s="1017"/>
      <c r="X60" s="1018"/>
      <c r="Y60" s="1027" t="s">
        <v>12</v>
      </c>
      <c r="Z60" s="1028"/>
      <c r="AA60" s="1029"/>
      <c r="AB60" s="466"/>
      <c r="AC60" s="1031"/>
      <c r="AD60" s="1031"/>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20" t="s">
        <v>54</v>
      </c>
      <c r="Z61" s="1024"/>
      <c r="AA61" s="1025"/>
      <c r="AB61" s="528"/>
      <c r="AC61" s="1030"/>
      <c r="AD61" s="1030"/>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182</v>
      </c>
      <c r="AC62" s="1026"/>
      <c r="AD62" s="1026"/>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x14ac:dyDescent="0.15">
      <c r="A63" s="226" t="s">
        <v>382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350</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2"/>
      <c r="Z65" s="834"/>
      <c r="AA65" s="835"/>
      <c r="AB65" s="1036" t="s">
        <v>11</v>
      </c>
      <c r="AC65" s="1037"/>
      <c r="AD65" s="1038"/>
      <c r="AE65" s="250" t="s">
        <v>394</v>
      </c>
      <c r="AF65" s="250"/>
      <c r="AG65" s="250"/>
      <c r="AH65" s="250"/>
      <c r="AI65" s="250" t="s">
        <v>392</v>
      </c>
      <c r="AJ65" s="250"/>
      <c r="AK65" s="250"/>
      <c r="AL65" s="250"/>
      <c r="AM65" s="250" t="s">
        <v>421</v>
      </c>
      <c r="AN65" s="250"/>
      <c r="AO65" s="250"/>
      <c r="AP65" s="244"/>
      <c r="AQ65" s="160" t="s">
        <v>235</v>
      </c>
      <c r="AR65" s="131"/>
      <c r="AS65" s="131"/>
      <c r="AT65" s="132"/>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3"/>
      <c r="Z66" s="1034"/>
      <c r="AA66" s="1035"/>
      <c r="AB66" s="1039"/>
      <c r="AC66" s="1040"/>
      <c r="AD66" s="1041"/>
      <c r="AE66" s="251"/>
      <c r="AF66" s="251"/>
      <c r="AG66" s="251"/>
      <c r="AH66" s="251"/>
      <c r="AI66" s="251"/>
      <c r="AJ66" s="251"/>
      <c r="AK66" s="251"/>
      <c r="AL66" s="251"/>
      <c r="AM66" s="251"/>
      <c r="AN66" s="251"/>
      <c r="AO66" s="251"/>
      <c r="AP66" s="247"/>
      <c r="AQ66" s="199"/>
      <c r="AR66" s="200"/>
      <c r="AS66" s="134" t="s">
        <v>236</v>
      </c>
      <c r="AT66" s="135"/>
      <c r="AU66" s="200"/>
      <c r="AV66" s="200"/>
      <c r="AW66" s="400" t="s">
        <v>181</v>
      </c>
      <c r="AX66" s="401"/>
    </row>
    <row r="67" spans="1:50" ht="22.5" customHeight="1" x14ac:dyDescent="0.15">
      <c r="A67" s="405"/>
      <c r="B67" s="403"/>
      <c r="C67" s="403"/>
      <c r="D67" s="403"/>
      <c r="E67" s="403"/>
      <c r="F67" s="404"/>
      <c r="G67" s="566"/>
      <c r="H67" s="1009"/>
      <c r="I67" s="1009"/>
      <c r="J67" s="1009"/>
      <c r="K67" s="1009"/>
      <c r="L67" s="1009"/>
      <c r="M67" s="1009"/>
      <c r="N67" s="1009"/>
      <c r="O67" s="1010"/>
      <c r="P67" s="106"/>
      <c r="Q67" s="1017"/>
      <c r="R67" s="1017"/>
      <c r="S67" s="1017"/>
      <c r="T67" s="1017"/>
      <c r="U67" s="1017"/>
      <c r="V67" s="1017"/>
      <c r="W67" s="1017"/>
      <c r="X67" s="1018"/>
      <c r="Y67" s="1027" t="s">
        <v>12</v>
      </c>
      <c r="Z67" s="1028"/>
      <c r="AA67" s="1029"/>
      <c r="AB67" s="466"/>
      <c r="AC67" s="1031"/>
      <c r="AD67" s="1031"/>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20" t="s">
        <v>54</v>
      </c>
      <c r="Z68" s="1024"/>
      <c r="AA68" s="1025"/>
      <c r="AB68" s="528"/>
      <c r="AC68" s="1030"/>
      <c r="AD68" s="1030"/>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20" t="s">
        <v>13</v>
      </c>
      <c r="Z69" s="1024"/>
      <c r="AA69" s="1025"/>
      <c r="AB69" s="561"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x14ac:dyDescent="0.15">
      <c r="A70" s="226" t="s">
        <v>382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00" t="s">
        <v>368</v>
      </c>
      <c r="H2" s="601"/>
      <c r="I2" s="601"/>
      <c r="J2" s="601"/>
      <c r="K2" s="601"/>
      <c r="L2" s="601"/>
      <c r="M2" s="601"/>
      <c r="N2" s="601"/>
      <c r="O2" s="601"/>
      <c r="P2" s="601"/>
      <c r="Q2" s="601"/>
      <c r="R2" s="601"/>
      <c r="S2" s="601"/>
      <c r="T2" s="601"/>
      <c r="U2" s="601"/>
      <c r="V2" s="601"/>
      <c r="W2" s="601"/>
      <c r="X2" s="601"/>
      <c r="Y2" s="601"/>
      <c r="Z2" s="601"/>
      <c r="AA2" s="601"/>
      <c r="AB2" s="602"/>
      <c r="AC2" s="600"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354</v>
      </c>
      <c r="Z3" s="370"/>
      <c r="AA3" s="370"/>
      <c r="AB3" s="370"/>
      <c r="AC3" s="150" t="s">
        <v>339</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65">
        <v>1</v>
      </c>
      <c r="B4" s="106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5">
        <v>2</v>
      </c>
      <c r="B5" s="106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5">
        <v>3</v>
      </c>
      <c r="B6" s="106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5">
        <v>4</v>
      </c>
      <c r="B7" s="106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5">
        <v>5</v>
      </c>
      <c r="B8" s="106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5">
        <v>6</v>
      </c>
      <c r="B9" s="106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5">
        <v>7</v>
      </c>
      <c r="B10" s="106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5">
        <v>8</v>
      </c>
      <c r="B11" s="106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5">
        <v>9</v>
      </c>
      <c r="B12" s="106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5">
        <v>10</v>
      </c>
      <c r="B13" s="106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5">
        <v>11</v>
      </c>
      <c r="B14" s="106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5">
        <v>12</v>
      </c>
      <c r="B15" s="106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5">
        <v>13</v>
      </c>
      <c r="B16" s="106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5">
        <v>14</v>
      </c>
      <c r="B17" s="106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5">
        <v>15</v>
      </c>
      <c r="B18" s="106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5">
        <v>16</v>
      </c>
      <c r="B19" s="106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5">
        <v>17</v>
      </c>
      <c r="B20" s="106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5">
        <v>18</v>
      </c>
      <c r="B21" s="106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5">
        <v>19</v>
      </c>
      <c r="B22" s="106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5">
        <v>20</v>
      </c>
      <c r="B23" s="106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5">
        <v>21</v>
      </c>
      <c r="B24" s="106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5">
        <v>22</v>
      </c>
      <c r="B25" s="106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5">
        <v>23</v>
      </c>
      <c r="B26" s="106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5">
        <v>24</v>
      </c>
      <c r="B27" s="106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5">
        <v>25</v>
      </c>
      <c r="B28" s="106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5">
        <v>26</v>
      </c>
      <c r="B29" s="106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5">
        <v>27</v>
      </c>
      <c r="B30" s="106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5">
        <v>28</v>
      </c>
      <c r="B31" s="106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5">
        <v>29</v>
      </c>
      <c r="B32" s="106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5">
        <v>30</v>
      </c>
      <c r="B33" s="106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354</v>
      </c>
      <c r="Z36" s="370"/>
      <c r="AA36" s="370"/>
      <c r="AB36" s="370"/>
      <c r="AC36" s="150" t="s">
        <v>339</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65">
        <v>1</v>
      </c>
      <c r="B37" s="106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5">
        <v>2</v>
      </c>
      <c r="B38" s="106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5">
        <v>3</v>
      </c>
      <c r="B39" s="106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5">
        <v>4</v>
      </c>
      <c r="B40" s="106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5">
        <v>5</v>
      </c>
      <c r="B41" s="106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5">
        <v>6</v>
      </c>
      <c r="B42" s="106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5">
        <v>7</v>
      </c>
      <c r="B43" s="106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5">
        <v>8</v>
      </c>
      <c r="B44" s="106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5">
        <v>9</v>
      </c>
      <c r="B45" s="106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5">
        <v>10</v>
      </c>
      <c r="B46" s="106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5">
        <v>11</v>
      </c>
      <c r="B47" s="106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5">
        <v>12</v>
      </c>
      <c r="B48" s="106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5">
        <v>13</v>
      </c>
      <c r="B49" s="106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5">
        <v>14</v>
      </c>
      <c r="B50" s="106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5">
        <v>15</v>
      </c>
      <c r="B51" s="106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5">
        <v>16</v>
      </c>
      <c r="B52" s="106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5">
        <v>17</v>
      </c>
      <c r="B53" s="106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5">
        <v>18</v>
      </c>
      <c r="B54" s="106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5">
        <v>19</v>
      </c>
      <c r="B55" s="106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5">
        <v>20</v>
      </c>
      <c r="B56" s="106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5">
        <v>21</v>
      </c>
      <c r="B57" s="106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5">
        <v>22</v>
      </c>
      <c r="B58" s="106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5">
        <v>23</v>
      </c>
      <c r="B59" s="106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5">
        <v>24</v>
      </c>
      <c r="B60" s="106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5">
        <v>25</v>
      </c>
      <c r="B61" s="106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5">
        <v>26</v>
      </c>
      <c r="B62" s="106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5">
        <v>27</v>
      </c>
      <c r="B63" s="106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5">
        <v>28</v>
      </c>
      <c r="B64" s="106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5">
        <v>29</v>
      </c>
      <c r="B65" s="106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5">
        <v>30</v>
      </c>
      <c r="B66" s="106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354</v>
      </c>
      <c r="Z69" s="370"/>
      <c r="AA69" s="370"/>
      <c r="AB69" s="370"/>
      <c r="AC69" s="150" t="s">
        <v>339</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65">
        <v>1</v>
      </c>
      <c r="B70" s="106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5">
        <v>2</v>
      </c>
      <c r="B71" s="106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5">
        <v>3</v>
      </c>
      <c r="B72" s="106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5">
        <v>4</v>
      </c>
      <c r="B73" s="106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5">
        <v>5</v>
      </c>
      <c r="B74" s="106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5">
        <v>6</v>
      </c>
      <c r="B75" s="106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5">
        <v>7</v>
      </c>
      <c r="B76" s="106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5">
        <v>8</v>
      </c>
      <c r="B77" s="106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5">
        <v>9</v>
      </c>
      <c r="B78" s="106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5">
        <v>10</v>
      </c>
      <c r="B79" s="106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5">
        <v>11</v>
      </c>
      <c r="B80" s="106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5">
        <v>12</v>
      </c>
      <c r="B81" s="106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5">
        <v>13</v>
      </c>
      <c r="B82" s="106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5">
        <v>14</v>
      </c>
      <c r="B83" s="106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5">
        <v>15</v>
      </c>
      <c r="B84" s="106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5">
        <v>16</v>
      </c>
      <c r="B85" s="106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5">
        <v>17</v>
      </c>
      <c r="B86" s="106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5">
        <v>18</v>
      </c>
      <c r="B87" s="106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5">
        <v>19</v>
      </c>
      <c r="B88" s="106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5">
        <v>20</v>
      </c>
      <c r="B89" s="106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5">
        <v>21</v>
      </c>
      <c r="B90" s="106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5">
        <v>22</v>
      </c>
      <c r="B91" s="106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5">
        <v>23</v>
      </c>
      <c r="B92" s="106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5">
        <v>24</v>
      </c>
      <c r="B93" s="106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5">
        <v>25</v>
      </c>
      <c r="B94" s="106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5">
        <v>26</v>
      </c>
      <c r="B95" s="106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5">
        <v>27</v>
      </c>
      <c r="B96" s="106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5">
        <v>28</v>
      </c>
      <c r="B97" s="106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5">
        <v>29</v>
      </c>
      <c r="B98" s="106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5">
        <v>30</v>
      </c>
      <c r="B99" s="106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354</v>
      </c>
      <c r="Z102" s="370"/>
      <c r="AA102" s="370"/>
      <c r="AB102" s="370"/>
      <c r="AC102" s="150" t="s">
        <v>339</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65">
        <v>1</v>
      </c>
      <c r="B103" s="106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5">
        <v>2</v>
      </c>
      <c r="B104" s="106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5">
        <v>3</v>
      </c>
      <c r="B105" s="106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5">
        <v>4</v>
      </c>
      <c r="B106" s="106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5">
        <v>5</v>
      </c>
      <c r="B107" s="106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5">
        <v>6</v>
      </c>
      <c r="B108" s="106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5">
        <v>7</v>
      </c>
      <c r="B109" s="106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5">
        <v>8</v>
      </c>
      <c r="B110" s="106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5">
        <v>9</v>
      </c>
      <c r="B111" s="106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5">
        <v>10</v>
      </c>
      <c r="B112" s="106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5">
        <v>11</v>
      </c>
      <c r="B113" s="106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5">
        <v>12</v>
      </c>
      <c r="B114" s="106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5">
        <v>13</v>
      </c>
      <c r="B115" s="106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5">
        <v>14</v>
      </c>
      <c r="B116" s="106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5">
        <v>15</v>
      </c>
      <c r="B117" s="106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5">
        <v>16</v>
      </c>
      <c r="B118" s="106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5">
        <v>17</v>
      </c>
      <c r="B119" s="106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5">
        <v>18</v>
      </c>
      <c r="B120" s="106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5">
        <v>19</v>
      </c>
      <c r="B121" s="106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5">
        <v>20</v>
      </c>
      <c r="B122" s="106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5">
        <v>21</v>
      </c>
      <c r="B123" s="106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5">
        <v>22</v>
      </c>
      <c r="B124" s="106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5">
        <v>23</v>
      </c>
      <c r="B125" s="106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5">
        <v>24</v>
      </c>
      <c r="B126" s="106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5">
        <v>25</v>
      </c>
      <c r="B127" s="106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5">
        <v>26</v>
      </c>
      <c r="B128" s="106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5">
        <v>27</v>
      </c>
      <c r="B129" s="106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5">
        <v>28</v>
      </c>
      <c r="B130" s="106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5">
        <v>29</v>
      </c>
      <c r="B131" s="106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5">
        <v>30</v>
      </c>
      <c r="B132" s="106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354</v>
      </c>
      <c r="Z135" s="370"/>
      <c r="AA135" s="370"/>
      <c r="AB135" s="370"/>
      <c r="AC135" s="150" t="s">
        <v>339</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65">
        <v>1</v>
      </c>
      <c r="B136" s="106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5">
        <v>2</v>
      </c>
      <c r="B137" s="106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5">
        <v>3</v>
      </c>
      <c r="B138" s="106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5">
        <v>4</v>
      </c>
      <c r="B139" s="106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5">
        <v>5</v>
      </c>
      <c r="B140" s="106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5">
        <v>6</v>
      </c>
      <c r="B141" s="106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5">
        <v>7</v>
      </c>
      <c r="B142" s="106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5">
        <v>8</v>
      </c>
      <c r="B143" s="106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5">
        <v>9</v>
      </c>
      <c r="B144" s="106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5">
        <v>10</v>
      </c>
      <c r="B145" s="106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5">
        <v>11</v>
      </c>
      <c r="B146" s="106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5">
        <v>12</v>
      </c>
      <c r="B147" s="106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5">
        <v>13</v>
      </c>
      <c r="B148" s="106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5">
        <v>14</v>
      </c>
      <c r="B149" s="106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5">
        <v>15</v>
      </c>
      <c r="B150" s="106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5">
        <v>16</v>
      </c>
      <c r="B151" s="106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5">
        <v>17</v>
      </c>
      <c r="B152" s="106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5">
        <v>18</v>
      </c>
      <c r="B153" s="106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5">
        <v>19</v>
      </c>
      <c r="B154" s="106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5">
        <v>20</v>
      </c>
      <c r="B155" s="106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5">
        <v>21</v>
      </c>
      <c r="B156" s="106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5">
        <v>22</v>
      </c>
      <c r="B157" s="106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5">
        <v>23</v>
      </c>
      <c r="B158" s="106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5">
        <v>24</v>
      </c>
      <c r="B159" s="106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5">
        <v>25</v>
      </c>
      <c r="B160" s="106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5">
        <v>26</v>
      </c>
      <c r="B161" s="106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5">
        <v>27</v>
      </c>
      <c r="B162" s="106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5">
        <v>28</v>
      </c>
      <c r="B163" s="106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5">
        <v>29</v>
      </c>
      <c r="B164" s="106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5">
        <v>30</v>
      </c>
      <c r="B165" s="106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354</v>
      </c>
      <c r="Z168" s="370"/>
      <c r="AA168" s="370"/>
      <c r="AB168" s="370"/>
      <c r="AC168" s="150" t="s">
        <v>339</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65">
        <v>1</v>
      </c>
      <c r="B169" s="106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5">
        <v>2</v>
      </c>
      <c r="B170" s="106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5">
        <v>3</v>
      </c>
      <c r="B171" s="106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5">
        <v>4</v>
      </c>
      <c r="B172" s="106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5">
        <v>5</v>
      </c>
      <c r="B173" s="106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5">
        <v>6</v>
      </c>
      <c r="B174" s="106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5">
        <v>7</v>
      </c>
      <c r="B175" s="106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5">
        <v>8</v>
      </c>
      <c r="B176" s="106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5">
        <v>9</v>
      </c>
      <c r="B177" s="106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5">
        <v>10</v>
      </c>
      <c r="B178" s="106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5">
        <v>11</v>
      </c>
      <c r="B179" s="106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5">
        <v>12</v>
      </c>
      <c r="B180" s="106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5">
        <v>13</v>
      </c>
      <c r="B181" s="106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5">
        <v>14</v>
      </c>
      <c r="B182" s="106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5">
        <v>15</v>
      </c>
      <c r="B183" s="106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5">
        <v>16</v>
      </c>
      <c r="B184" s="106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5">
        <v>17</v>
      </c>
      <c r="B185" s="106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5">
        <v>18</v>
      </c>
      <c r="B186" s="106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5">
        <v>19</v>
      </c>
      <c r="B187" s="106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5">
        <v>20</v>
      </c>
      <c r="B188" s="106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5">
        <v>21</v>
      </c>
      <c r="B189" s="106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5">
        <v>22</v>
      </c>
      <c r="B190" s="106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5">
        <v>23</v>
      </c>
      <c r="B191" s="106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5">
        <v>24</v>
      </c>
      <c r="B192" s="106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5">
        <v>25</v>
      </c>
      <c r="B193" s="106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5">
        <v>26</v>
      </c>
      <c r="B194" s="106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5">
        <v>27</v>
      </c>
      <c r="B195" s="106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5">
        <v>28</v>
      </c>
      <c r="B196" s="106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5">
        <v>29</v>
      </c>
      <c r="B197" s="106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5">
        <v>30</v>
      </c>
      <c r="B198" s="106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354</v>
      </c>
      <c r="Z201" s="370"/>
      <c r="AA201" s="370"/>
      <c r="AB201" s="370"/>
      <c r="AC201" s="150" t="s">
        <v>339</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65">
        <v>1</v>
      </c>
      <c r="B202" s="106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5">
        <v>2</v>
      </c>
      <c r="B203" s="106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5">
        <v>3</v>
      </c>
      <c r="B204" s="106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5">
        <v>4</v>
      </c>
      <c r="B205" s="106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5">
        <v>5</v>
      </c>
      <c r="B206" s="106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5">
        <v>6</v>
      </c>
      <c r="B207" s="106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5">
        <v>7</v>
      </c>
      <c r="B208" s="106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5">
        <v>8</v>
      </c>
      <c r="B209" s="106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5">
        <v>9</v>
      </c>
      <c r="B210" s="106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5">
        <v>10</v>
      </c>
      <c r="B211" s="106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5">
        <v>11</v>
      </c>
      <c r="B212" s="106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5">
        <v>12</v>
      </c>
      <c r="B213" s="106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5">
        <v>13</v>
      </c>
      <c r="B214" s="106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5">
        <v>14</v>
      </c>
      <c r="B215" s="106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5">
        <v>15</v>
      </c>
      <c r="B216" s="106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5">
        <v>16</v>
      </c>
      <c r="B217" s="106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5">
        <v>17</v>
      </c>
      <c r="B218" s="106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5">
        <v>18</v>
      </c>
      <c r="B219" s="106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5">
        <v>19</v>
      </c>
      <c r="B220" s="106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5">
        <v>20</v>
      </c>
      <c r="B221" s="106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5">
        <v>21</v>
      </c>
      <c r="B222" s="106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5">
        <v>22</v>
      </c>
      <c r="B223" s="106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5">
        <v>23</v>
      </c>
      <c r="B224" s="106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5">
        <v>24</v>
      </c>
      <c r="B225" s="106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5">
        <v>25</v>
      </c>
      <c r="B226" s="106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5">
        <v>26</v>
      </c>
      <c r="B227" s="106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5">
        <v>27</v>
      </c>
      <c r="B228" s="106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5">
        <v>28</v>
      </c>
      <c r="B229" s="106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5">
        <v>29</v>
      </c>
      <c r="B230" s="106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5">
        <v>30</v>
      </c>
      <c r="B231" s="106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354</v>
      </c>
      <c r="Z234" s="370"/>
      <c r="AA234" s="370"/>
      <c r="AB234" s="370"/>
      <c r="AC234" s="150" t="s">
        <v>339</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65">
        <v>1</v>
      </c>
      <c r="B235" s="106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5">
        <v>2</v>
      </c>
      <c r="B236" s="106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5">
        <v>3</v>
      </c>
      <c r="B237" s="106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5">
        <v>4</v>
      </c>
      <c r="B238" s="106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5">
        <v>5</v>
      </c>
      <c r="B239" s="106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5">
        <v>6</v>
      </c>
      <c r="B240" s="106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5">
        <v>7</v>
      </c>
      <c r="B241" s="106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5">
        <v>8</v>
      </c>
      <c r="B242" s="106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5">
        <v>9</v>
      </c>
      <c r="B243" s="106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5">
        <v>10</v>
      </c>
      <c r="B244" s="106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5">
        <v>11</v>
      </c>
      <c r="B245" s="106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5">
        <v>12</v>
      </c>
      <c r="B246" s="106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5">
        <v>13</v>
      </c>
      <c r="B247" s="106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5">
        <v>14</v>
      </c>
      <c r="B248" s="106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5">
        <v>15</v>
      </c>
      <c r="B249" s="106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5">
        <v>16</v>
      </c>
      <c r="B250" s="106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5">
        <v>17</v>
      </c>
      <c r="B251" s="106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5">
        <v>18</v>
      </c>
      <c r="B252" s="106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5">
        <v>19</v>
      </c>
      <c r="B253" s="106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5">
        <v>20</v>
      </c>
      <c r="B254" s="106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5">
        <v>21</v>
      </c>
      <c r="B255" s="106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5">
        <v>22</v>
      </c>
      <c r="B256" s="106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5">
        <v>23</v>
      </c>
      <c r="B257" s="106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5">
        <v>24</v>
      </c>
      <c r="B258" s="106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5">
        <v>25</v>
      </c>
      <c r="B259" s="106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5">
        <v>26</v>
      </c>
      <c r="B260" s="106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5">
        <v>27</v>
      </c>
      <c r="B261" s="106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5">
        <v>28</v>
      </c>
      <c r="B262" s="106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5">
        <v>29</v>
      </c>
      <c r="B263" s="106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5">
        <v>30</v>
      </c>
      <c r="B264" s="106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354</v>
      </c>
      <c r="Z267" s="370"/>
      <c r="AA267" s="370"/>
      <c r="AB267" s="370"/>
      <c r="AC267" s="150" t="s">
        <v>339</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65">
        <v>1</v>
      </c>
      <c r="B268" s="106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5">
        <v>2</v>
      </c>
      <c r="B269" s="106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5">
        <v>3</v>
      </c>
      <c r="B270" s="106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5">
        <v>4</v>
      </c>
      <c r="B271" s="106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5">
        <v>5</v>
      </c>
      <c r="B272" s="106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5">
        <v>6</v>
      </c>
      <c r="B273" s="106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5">
        <v>7</v>
      </c>
      <c r="B274" s="106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5">
        <v>8</v>
      </c>
      <c r="B275" s="106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5">
        <v>9</v>
      </c>
      <c r="B276" s="106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5">
        <v>10</v>
      </c>
      <c r="B277" s="106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5">
        <v>11</v>
      </c>
      <c r="B278" s="106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5">
        <v>12</v>
      </c>
      <c r="B279" s="106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5">
        <v>13</v>
      </c>
      <c r="B280" s="106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5">
        <v>14</v>
      </c>
      <c r="B281" s="106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5">
        <v>15</v>
      </c>
      <c r="B282" s="106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5">
        <v>16</v>
      </c>
      <c r="B283" s="106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5">
        <v>17</v>
      </c>
      <c r="B284" s="106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5">
        <v>18</v>
      </c>
      <c r="B285" s="106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5">
        <v>19</v>
      </c>
      <c r="B286" s="106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5">
        <v>20</v>
      </c>
      <c r="B287" s="106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5">
        <v>21</v>
      </c>
      <c r="B288" s="106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5">
        <v>22</v>
      </c>
      <c r="B289" s="106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5">
        <v>23</v>
      </c>
      <c r="B290" s="106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5">
        <v>24</v>
      </c>
      <c r="B291" s="106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5">
        <v>25</v>
      </c>
      <c r="B292" s="106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5">
        <v>26</v>
      </c>
      <c r="B293" s="106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5">
        <v>27</v>
      </c>
      <c r="B294" s="106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5">
        <v>28</v>
      </c>
      <c r="B295" s="106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5">
        <v>29</v>
      </c>
      <c r="B296" s="106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5">
        <v>30</v>
      </c>
      <c r="B297" s="106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354</v>
      </c>
      <c r="Z300" s="370"/>
      <c r="AA300" s="370"/>
      <c r="AB300" s="370"/>
      <c r="AC300" s="150" t="s">
        <v>339</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65">
        <v>1</v>
      </c>
      <c r="B301" s="106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5">
        <v>2</v>
      </c>
      <c r="B302" s="106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5">
        <v>3</v>
      </c>
      <c r="B303" s="106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5">
        <v>4</v>
      </c>
      <c r="B304" s="106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5">
        <v>5</v>
      </c>
      <c r="B305" s="106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5">
        <v>6</v>
      </c>
      <c r="B306" s="106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5">
        <v>7</v>
      </c>
      <c r="B307" s="106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5">
        <v>8</v>
      </c>
      <c r="B308" s="106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5">
        <v>9</v>
      </c>
      <c r="B309" s="106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5">
        <v>10</v>
      </c>
      <c r="B310" s="106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5">
        <v>11</v>
      </c>
      <c r="B311" s="106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5">
        <v>12</v>
      </c>
      <c r="B312" s="106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5">
        <v>13</v>
      </c>
      <c r="B313" s="106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5">
        <v>14</v>
      </c>
      <c r="B314" s="106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5">
        <v>15</v>
      </c>
      <c r="B315" s="106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5">
        <v>16</v>
      </c>
      <c r="B316" s="106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5">
        <v>17</v>
      </c>
      <c r="B317" s="106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5">
        <v>18</v>
      </c>
      <c r="B318" s="106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5">
        <v>19</v>
      </c>
      <c r="B319" s="106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5">
        <v>20</v>
      </c>
      <c r="B320" s="106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5">
        <v>21</v>
      </c>
      <c r="B321" s="106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5">
        <v>22</v>
      </c>
      <c r="B322" s="106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5">
        <v>23</v>
      </c>
      <c r="B323" s="106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5">
        <v>24</v>
      </c>
      <c r="B324" s="106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5">
        <v>25</v>
      </c>
      <c r="B325" s="106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5">
        <v>26</v>
      </c>
      <c r="B326" s="106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5">
        <v>27</v>
      </c>
      <c r="B327" s="106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5">
        <v>28</v>
      </c>
      <c r="B328" s="106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5">
        <v>29</v>
      </c>
      <c r="B329" s="106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5">
        <v>30</v>
      </c>
      <c r="B330" s="106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354</v>
      </c>
      <c r="Z333" s="370"/>
      <c r="AA333" s="370"/>
      <c r="AB333" s="370"/>
      <c r="AC333" s="150" t="s">
        <v>339</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65">
        <v>1</v>
      </c>
      <c r="B334" s="106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5">
        <v>2</v>
      </c>
      <c r="B335" s="106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5">
        <v>3</v>
      </c>
      <c r="B336" s="106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5">
        <v>4</v>
      </c>
      <c r="B337" s="106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5">
        <v>5</v>
      </c>
      <c r="B338" s="106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5">
        <v>6</v>
      </c>
      <c r="B339" s="106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5">
        <v>7</v>
      </c>
      <c r="B340" s="106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5">
        <v>8</v>
      </c>
      <c r="B341" s="106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5">
        <v>9</v>
      </c>
      <c r="B342" s="106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5">
        <v>10</v>
      </c>
      <c r="B343" s="106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5">
        <v>11</v>
      </c>
      <c r="B344" s="106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5">
        <v>12</v>
      </c>
      <c r="B345" s="106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5">
        <v>13</v>
      </c>
      <c r="B346" s="106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5">
        <v>14</v>
      </c>
      <c r="B347" s="106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5">
        <v>15</v>
      </c>
      <c r="B348" s="106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5">
        <v>16</v>
      </c>
      <c r="B349" s="106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5">
        <v>17</v>
      </c>
      <c r="B350" s="106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5">
        <v>18</v>
      </c>
      <c r="B351" s="106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5">
        <v>19</v>
      </c>
      <c r="B352" s="106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5">
        <v>20</v>
      </c>
      <c r="B353" s="106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5">
        <v>21</v>
      </c>
      <c r="B354" s="106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5">
        <v>22</v>
      </c>
      <c r="B355" s="106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5">
        <v>23</v>
      </c>
      <c r="B356" s="106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5">
        <v>24</v>
      </c>
      <c r="B357" s="106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5">
        <v>25</v>
      </c>
      <c r="B358" s="106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5">
        <v>26</v>
      </c>
      <c r="B359" s="106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5">
        <v>27</v>
      </c>
      <c r="B360" s="106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5">
        <v>28</v>
      </c>
      <c r="B361" s="106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5">
        <v>29</v>
      </c>
      <c r="B362" s="106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5">
        <v>30</v>
      </c>
      <c r="B363" s="106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354</v>
      </c>
      <c r="Z366" s="370"/>
      <c r="AA366" s="370"/>
      <c r="AB366" s="370"/>
      <c r="AC366" s="150" t="s">
        <v>339</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65">
        <v>1</v>
      </c>
      <c r="B367" s="106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5">
        <v>2</v>
      </c>
      <c r="B368" s="106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5">
        <v>3</v>
      </c>
      <c r="B369" s="106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5">
        <v>4</v>
      </c>
      <c r="B370" s="106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5">
        <v>5</v>
      </c>
      <c r="B371" s="106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5">
        <v>6</v>
      </c>
      <c r="B372" s="106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5">
        <v>7</v>
      </c>
      <c r="B373" s="106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5">
        <v>8</v>
      </c>
      <c r="B374" s="106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5">
        <v>9</v>
      </c>
      <c r="B375" s="106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5">
        <v>10</v>
      </c>
      <c r="B376" s="106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5">
        <v>11</v>
      </c>
      <c r="B377" s="106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5">
        <v>12</v>
      </c>
      <c r="B378" s="106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5">
        <v>13</v>
      </c>
      <c r="B379" s="106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5">
        <v>14</v>
      </c>
      <c r="B380" s="106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5">
        <v>15</v>
      </c>
      <c r="B381" s="106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5">
        <v>16</v>
      </c>
      <c r="B382" s="106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5">
        <v>17</v>
      </c>
      <c r="B383" s="106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5">
        <v>18</v>
      </c>
      <c r="B384" s="106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5">
        <v>19</v>
      </c>
      <c r="B385" s="106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5">
        <v>20</v>
      </c>
      <c r="B386" s="106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5">
        <v>21</v>
      </c>
      <c r="B387" s="106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5">
        <v>22</v>
      </c>
      <c r="B388" s="106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5">
        <v>23</v>
      </c>
      <c r="B389" s="106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5">
        <v>24</v>
      </c>
      <c r="B390" s="106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5">
        <v>25</v>
      </c>
      <c r="B391" s="106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5">
        <v>26</v>
      </c>
      <c r="B392" s="106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5">
        <v>27</v>
      </c>
      <c r="B393" s="106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5">
        <v>28</v>
      </c>
      <c r="B394" s="106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5">
        <v>29</v>
      </c>
      <c r="B395" s="106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5">
        <v>30</v>
      </c>
      <c r="B396" s="106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354</v>
      </c>
      <c r="Z399" s="370"/>
      <c r="AA399" s="370"/>
      <c r="AB399" s="370"/>
      <c r="AC399" s="150" t="s">
        <v>339</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65">
        <v>1</v>
      </c>
      <c r="B400" s="106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5">
        <v>2</v>
      </c>
      <c r="B401" s="106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5">
        <v>3</v>
      </c>
      <c r="B402" s="106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5">
        <v>4</v>
      </c>
      <c r="B403" s="106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5">
        <v>5</v>
      </c>
      <c r="B404" s="106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5">
        <v>6</v>
      </c>
      <c r="B405" s="106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5">
        <v>7</v>
      </c>
      <c r="B406" s="106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5">
        <v>8</v>
      </c>
      <c r="B407" s="106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5">
        <v>9</v>
      </c>
      <c r="B408" s="106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5">
        <v>10</v>
      </c>
      <c r="B409" s="106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5">
        <v>11</v>
      </c>
      <c r="B410" s="106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5">
        <v>12</v>
      </c>
      <c r="B411" s="106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5">
        <v>13</v>
      </c>
      <c r="B412" s="106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5">
        <v>14</v>
      </c>
      <c r="B413" s="106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5">
        <v>15</v>
      </c>
      <c r="B414" s="106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5">
        <v>16</v>
      </c>
      <c r="B415" s="106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5">
        <v>17</v>
      </c>
      <c r="B416" s="106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5">
        <v>18</v>
      </c>
      <c r="B417" s="106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5">
        <v>19</v>
      </c>
      <c r="B418" s="106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5">
        <v>20</v>
      </c>
      <c r="B419" s="106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5">
        <v>21</v>
      </c>
      <c r="B420" s="106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5">
        <v>22</v>
      </c>
      <c r="B421" s="106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5">
        <v>23</v>
      </c>
      <c r="B422" s="106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5">
        <v>24</v>
      </c>
      <c r="B423" s="106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5">
        <v>25</v>
      </c>
      <c r="B424" s="106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5">
        <v>26</v>
      </c>
      <c r="B425" s="106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5">
        <v>27</v>
      </c>
      <c r="B426" s="106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5">
        <v>28</v>
      </c>
      <c r="B427" s="106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5">
        <v>29</v>
      </c>
      <c r="B428" s="106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5">
        <v>30</v>
      </c>
      <c r="B429" s="106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354</v>
      </c>
      <c r="Z432" s="370"/>
      <c r="AA432" s="370"/>
      <c r="AB432" s="370"/>
      <c r="AC432" s="150" t="s">
        <v>339</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65">
        <v>1</v>
      </c>
      <c r="B433" s="106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5">
        <v>2</v>
      </c>
      <c r="B434" s="106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5">
        <v>3</v>
      </c>
      <c r="B435" s="106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5">
        <v>4</v>
      </c>
      <c r="B436" s="106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5">
        <v>5</v>
      </c>
      <c r="B437" s="106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5">
        <v>6</v>
      </c>
      <c r="B438" s="106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5">
        <v>7</v>
      </c>
      <c r="B439" s="106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5">
        <v>8</v>
      </c>
      <c r="B440" s="106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5">
        <v>9</v>
      </c>
      <c r="B441" s="106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5">
        <v>10</v>
      </c>
      <c r="B442" s="106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5">
        <v>11</v>
      </c>
      <c r="B443" s="106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5">
        <v>12</v>
      </c>
      <c r="B444" s="106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5">
        <v>13</v>
      </c>
      <c r="B445" s="106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5">
        <v>14</v>
      </c>
      <c r="B446" s="106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5">
        <v>15</v>
      </c>
      <c r="B447" s="106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5">
        <v>16</v>
      </c>
      <c r="B448" s="106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5">
        <v>17</v>
      </c>
      <c r="B449" s="106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5">
        <v>18</v>
      </c>
      <c r="B450" s="106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5">
        <v>19</v>
      </c>
      <c r="B451" s="106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5">
        <v>20</v>
      </c>
      <c r="B452" s="106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5">
        <v>21</v>
      </c>
      <c r="B453" s="106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5">
        <v>22</v>
      </c>
      <c r="B454" s="106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5">
        <v>23</v>
      </c>
      <c r="B455" s="106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5">
        <v>24</v>
      </c>
      <c r="B456" s="106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5">
        <v>25</v>
      </c>
      <c r="B457" s="106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5">
        <v>26</v>
      </c>
      <c r="B458" s="106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5">
        <v>27</v>
      </c>
      <c r="B459" s="106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5">
        <v>28</v>
      </c>
      <c r="B460" s="106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5">
        <v>29</v>
      </c>
      <c r="B461" s="106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5">
        <v>30</v>
      </c>
      <c r="B462" s="106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354</v>
      </c>
      <c r="Z465" s="370"/>
      <c r="AA465" s="370"/>
      <c r="AB465" s="370"/>
      <c r="AC465" s="150" t="s">
        <v>339</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65">
        <v>1</v>
      </c>
      <c r="B466" s="106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5">
        <v>2</v>
      </c>
      <c r="B467" s="106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5">
        <v>3</v>
      </c>
      <c r="B468" s="106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5">
        <v>4</v>
      </c>
      <c r="B469" s="106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5">
        <v>5</v>
      </c>
      <c r="B470" s="106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5">
        <v>6</v>
      </c>
      <c r="B471" s="106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5">
        <v>7</v>
      </c>
      <c r="B472" s="106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5">
        <v>8</v>
      </c>
      <c r="B473" s="106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5">
        <v>9</v>
      </c>
      <c r="B474" s="106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5">
        <v>10</v>
      </c>
      <c r="B475" s="106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5">
        <v>11</v>
      </c>
      <c r="B476" s="106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5">
        <v>12</v>
      </c>
      <c r="B477" s="106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5">
        <v>13</v>
      </c>
      <c r="B478" s="106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5">
        <v>14</v>
      </c>
      <c r="B479" s="106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5">
        <v>15</v>
      </c>
      <c r="B480" s="106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5">
        <v>16</v>
      </c>
      <c r="B481" s="106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5">
        <v>17</v>
      </c>
      <c r="B482" s="106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5">
        <v>18</v>
      </c>
      <c r="B483" s="106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5">
        <v>19</v>
      </c>
      <c r="B484" s="106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5">
        <v>20</v>
      </c>
      <c r="B485" s="106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5">
        <v>21</v>
      </c>
      <c r="B486" s="106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5">
        <v>22</v>
      </c>
      <c r="B487" s="106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5">
        <v>23</v>
      </c>
      <c r="B488" s="106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5">
        <v>24</v>
      </c>
      <c r="B489" s="106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5">
        <v>25</v>
      </c>
      <c r="B490" s="106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5">
        <v>26</v>
      </c>
      <c r="B491" s="106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5">
        <v>27</v>
      </c>
      <c r="B492" s="106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5">
        <v>28</v>
      </c>
      <c r="B493" s="106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5">
        <v>29</v>
      </c>
      <c r="B494" s="106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5">
        <v>30</v>
      </c>
      <c r="B495" s="106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354</v>
      </c>
      <c r="Z498" s="370"/>
      <c r="AA498" s="370"/>
      <c r="AB498" s="370"/>
      <c r="AC498" s="150" t="s">
        <v>339</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65">
        <v>1</v>
      </c>
      <c r="B499" s="106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5">
        <v>2</v>
      </c>
      <c r="B500" s="106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5">
        <v>3</v>
      </c>
      <c r="B501" s="106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5">
        <v>4</v>
      </c>
      <c r="B502" s="106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5">
        <v>5</v>
      </c>
      <c r="B503" s="106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5">
        <v>6</v>
      </c>
      <c r="B504" s="106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5">
        <v>7</v>
      </c>
      <c r="B505" s="106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5">
        <v>8</v>
      </c>
      <c r="B506" s="106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5">
        <v>9</v>
      </c>
      <c r="B507" s="106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5">
        <v>10</v>
      </c>
      <c r="B508" s="106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5">
        <v>11</v>
      </c>
      <c r="B509" s="106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5">
        <v>12</v>
      </c>
      <c r="B510" s="106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5">
        <v>13</v>
      </c>
      <c r="B511" s="106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5">
        <v>14</v>
      </c>
      <c r="B512" s="106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5">
        <v>15</v>
      </c>
      <c r="B513" s="106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5">
        <v>16</v>
      </c>
      <c r="B514" s="106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5">
        <v>17</v>
      </c>
      <c r="B515" s="106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5">
        <v>18</v>
      </c>
      <c r="B516" s="106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5">
        <v>19</v>
      </c>
      <c r="B517" s="106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5">
        <v>20</v>
      </c>
      <c r="B518" s="106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5">
        <v>21</v>
      </c>
      <c r="B519" s="106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5">
        <v>22</v>
      </c>
      <c r="B520" s="106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5">
        <v>23</v>
      </c>
      <c r="B521" s="106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5">
        <v>24</v>
      </c>
      <c r="B522" s="106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5">
        <v>25</v>
      </c>
      <c r="B523" s="106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5">
        <v>26</v>
      </c>
      <c r="B524" s="106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5">
        <v>27</v>
      </c>
      <c r="B525" s="106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5">
        <v>28</v>
      </c>
      <c r="B526" s="106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5">
        <v>29</v>
      </c>
      <c r="B527" s="106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5">
        <v>30</v>
      </c>
      <c r="B528" s="106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354</v>
      </c>
      <c r="Z531" s="370"/>
      <c r="AA531" s="370"/>
      <c r="AB531" s="370"/>
      <c r="AC531" s="150" t="s">
        <v>339</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65">
        <v>1</v>
      </c>
      <c r="B532" s="106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5">
        <v>2</v>
      </c>
      <c r="B533" s="106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5">
        <v>3</v>
      </c>
      <c r="B534" s="106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5">
        <v>4</v>
      </c>
      <c r="B535" s="106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5">
        <v>5</v>
      </c>
      <c r="B536" s="106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5">
        <v>6</v>
      </c>
      <c r="B537" s="106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5">
        <v>7</v>
      </c>
      <c r="B538" s="106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5">
        <v>8</v>
      </c>
      <c r="B539" s="106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5">
        <v>9</v>
      </c>
      <c r="B540" s="106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5">
        <v>10</v>
      </c>
      <c r="B541" s="106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5">
        <v>11</v>
      </c>
      <c r="B542" s="106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5">
        <v>12</v>
      </c>
      <c r="B543" s="106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5">
        <v>13</v>
      </c>
      <c r="B544" s="106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5">
        <v>14</v>
      </c>
      <c r="B545" s="106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5">
        <v>15</v>
      </c>
      <c r="B546" s="106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5">
        <v>16</v>
      </c>
      <c r="B547" s="106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5">
        <v>17</v>
      </c>
      <c r="B548" s="106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5">
        <v>18</v>
      </c>
      <c r="B549" s="106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5">
        <v>19</v>
      </c>
      <c r="B550" s="106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5">
        <v>20</v>
      </c>
      <c r="B551" s="106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5">
        <v>21</v>
      </c>
      <c r="B552" s="106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5">
        <v>22</v>
      </c>
      <c r="B553" s="106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5">
        <v>23</v>
      </c>
      <c r="B554" s="106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5">
        <v>24</v>
      </c>
      <c r="B555" s="106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5">
        <v>25</v>
      </c>
      <c r="B556" s="106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5">
        <v>26</v>
      </c>
      <c r="B557" s="106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5">
        <v>27</v>
      </c>
      <c r="B558" s="106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5">
        <v>28</v>
      </c>
      <c r="B559" s="106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5">
        <v>29</v>
      </c>
      <c r="B560" s="106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5">
        <v>30</v>
      </c>
      <c r="B561" s="106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354</v>
      </c>
      <c r="Z564" s="370"/>
      <c r="AA564" s="370"/>
      <c r="AB564" s="370"/>
      <c r="AC564" s="150" t="s">
        <v>339</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65">
        <v>1</v>
      </c>
      <c r="B565" s="106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5">
        <v>2</v>
      </c>
      <c r="B566" s="106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5">
        <v>3</v>
      </c>
      <c r="B567" s="106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5">
        <v>4</v>
      </c>
      <c r="B568" s="106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5">
        <v>5</v>
      </c>
      <c r="B569" s="106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5">
        <v>6</v>
      </c>
      <c r="B570" s="106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5">
        <v>7</v>
      </c>
      <c r="B571" s="106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5">
        <v>8</v>
      </c>
      <c r="B572" s="106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5">
        <v>9</v>
      </c>
      <c r="B573" s="106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5">
        <v>10</v>
      </c>
      <c r="B574" s="106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5">
        <v>11</v>
      </c>
      <c r="B575" s="106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5">
        <v>12</v>
      </c>
      <c r="B576" s="106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5">
        <v>13</v>
      </c>
      <c r="B577" s="106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5">
        <v>14</v>
      </c>
      <c r="B578" s="106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5">
        <v>15</v>
      </c>
      <c r="B579" s="106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5">
        <v>16</v>
      </c>
      <c r="B580" s="106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5">
        <v>17</v>
      </c>
      <c r="B581" s="106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5">
        <v>18</v>
      </c>
      <c r="B582" s="106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5">
        <v>19</v>
      </c>
      <c r="B583" s="106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5">
        <v>20</v>
      </c>
      <c r="B584" s="106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5">
        <v>21</v>
      </c>
      <c r="B585" s="106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5">
        <v>22</v>
      </c>
      <c r="B586" s="106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5">
        <v>23</v>
      </c>
      <c r="B587" s="106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5">
        <v>24</v>
      </c>
      <c r="B588" s="106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5">
        <v>25</v>
      </c>
      <c r="B589" s="106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5">
        <v>26</v>
      </c>
      <c r="B590" s="106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5">
        <v>27</v>
      </c>
      <c r="B591" s="106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5">
        <v>28</v>
      </c>
      <c r="B592" s="106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5">
        <v>29</v>
      </c>
      <c r="B593" s="106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5">
        <v>30</v>
      </c>
      <c r="B594" s="106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354</v>
      </c>
      <c r="Z597" s="370"/>
      <c r="AA597" s="370"/>
      <c r="AB597" s="370"/>
      <c r="AC597" s="150" t="s">
        <v>339</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65">
        <v>1</v>
      </c>
      <c r="B598" s="106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5">
        <v>2</v>
      </c>
      <c r="B599" s="106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5">
        <v>3</v>
      </c>
      <c r="B600" s="106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5">
        <v>4</v>
      </c>
      <c r="B601" s="106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5">
        <v>5</v>
      </c>
      <c r="B602" s="106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5">
        <v>6</v>
      </c>
      <c r="B603" s="106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5">
        <v>7</v>
      </c>
      <c r="B604" s="106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5">
        <v>8</v>
      </c>
      <c r="B605" s="106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5">
        <v>9</v>
      </c>
      <c r="B606" s="106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5">
        <v>10</v>
      </c>
      <c r="B607" s="106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5">
        <v>11</v>
      </c>
      <c r="B608" s="106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5">
        <v>12</v>
      </c>
      <c r="B609" s="106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5">
        <v>13</v>
      </c>
      <c r="B610" s="106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5">
        <v>14</v>
      </c>
      <c r="B611" s="106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5">
        <v>15</v>
      </c>
      <c r="B612" s="106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5">
        <v>16</v>
      </c>
      <c r="B613" s="106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5">
        <v>17</v>
      </c>
      <c r="B614" s="106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5">
        <v>18</v>
      </c>
      <c r="B615" s="106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5">
        <v>19</v>
      </c>
      <c r="B616" s="106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5">
        <v>20</v>
      </c>
      <c r="B617" s="106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5">
        <v>21</v>
      </c>
      <c r="B618" s="106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5">
        <v>22</v>
      </c>
      <c r="B619" s="106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5">
        <v>23</v>
      </c>
      <c r="B620" s="106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5">
        <v>24</v>
      </c>
      <c r="B621" s="106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5">
        <v>25</v>
      </c>
      <c r="B622" s="106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5">
        <v>26</v>
      </c>
      <c r="B623" s="106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5">
        <v>27</v>
      </c>
      <c r="B624" s="106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5">
        <v>28</v>
      </c>
      <c r="B625" s="106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5">
        <v>29</v>
      </c>
      <c r="B626" s="106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5">
        <v>30</v>
      </c>
      <c r="B627" s="106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354</v>
      </c>
      <c r="Z630" s="370"/>
      <c r="AA630" s="370"/>
      <c r="AB630" s="370"/>
      <c r="AC630" s="150" t="s">
        <v>339</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65">
        <v>1</v>
      </c>
      <c r="B631" s="106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5">
        <v>2</v>
      </c>
      <c r="B632" s="106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5">
        <v>3</v>
      </c>
      <c r="B633" s="106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5">
        <v>4</v>
      </c>
      <c r="B634" s="106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5">
        <v>5</v>
      </c>
      <c r="B635" s="106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5">
        <v>6</v>
      </c>
      <c r="B636" s="106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5">
        <v>7</v>
      </c>
      <c r="B637" s="106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5">
        <v>8</v>
      </c>
      <c r="B638" s="106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5">
        <v>9</v>
      </c>
      <c r="B639" s="106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5">
        <v>10</v>
      </c>
      <c r="B640" s="106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5">
        <v>11</v>
      </c>
      <c r="B641" s="106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5">
        <v>12</v>
      </c>
      <c r="B642" s="106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5">
        <v>13</v>
      </c>
      <c r="B643" s="106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5">
        <v>14</v>
      </c>
      <c r="B644" s="106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5">
        <v>15</v>
      </c>
      <c r="B645" s="106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5">
        <v>16</v>
      </c>
      <c r="B646" s="106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5">
        <v>17</v>
      </c>
      <c r="B647" s="106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5">
        <v>18</v>
      </c>
      <c r="B648" s="106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5">
        <v>19</v>
      </c>
      <c r="B649" s="106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5">
        <v>20</v>
      </c>
      <c r="B650" s="106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5">
        <v>21</v>
      </c>
      <c r="B651" s="106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5">
        <v>22</v>
      </c>
      <c r="B652" s="106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5">
        <v>23</v>
      </c>
      <c r="B653" s="106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5">
        <v>24</v>
      </c>
      <c r="B654" s="106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5">
        <v>25</v>
      </c>
      <c r="B655" s="106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5">
        <v>26</v>
      </c>
      <c r="B656" s="106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5">
        <v>27</v>
      </c>
      <c r="B657" s="106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5">
        <v>28</v>
      </c>
      <c r="B658" s="106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5">
        <v>29</v>
      </c>
      <c r="B659" s="106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5">
        <v>30</v>
      </c>
      <c r="B660" s="106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354</v>
      </c>
      <c r="Z663" s="370"/>
      <c r="AA663" s="370"/>
      <c r="AB663" s="370"/>
      <c r="AC663" s="150" t="s">
        <v>339</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65">
        <v>1</v>
      </c>
      <c r="B664" s="106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5">
        <v>2</v>
      </c>
      <c r="B665" s="106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5">
        <v>3</v>
      </c>
      <c r="B666" s="106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5">
        <v>4</v>
      </c>
      <c r="B667" s="106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5">
        <v>5</v>
      </c>
      <c r="B668" s="106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5">
        <v>6</v>
      </c>
      <c r="B669" s="106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5">
        <v>7</v>
      </c>
      <c r="B670" s="106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5">
        <v>8</v>
      </c>
      <c r="B671" s="106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5">
        <v>9</v>
      </c>
      <c r="B672" s="106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5">
        <v>10</v>
      </c>
      <c r="B673" s="106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5">
        <v>11</v>
      </c>
      <c r="B674" s="106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5">
        <v>12</v>
      </c>
      <c r="B675" s="106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5">
        <v>13</v>
      </c>
      <c r="B676" s="106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5">
        <v>14</v>
      </c>
      <c r="B677" s="106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5">
        <v>15</v>
      </c>
      <c r="B678" s="106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5">
        <v>16</v>
      </c>
      <c r="B679" s="106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5">
        <v>17</v>
      </c>
      <c r="B680" s="106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5">
        <v>18</v>
      </c>
      <c r="B681" s="106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5">
        <v>19</v>
      </c>
      <c r="B682" s="106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5">
        <v>20</v>
      </c>
      <c r="B683" s="106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5">
        <v>21</v>
      </c>
      <c r="B684" s="106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5">
        <v>22</v>
      </c>
      <c r="B685" s="106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5">
        <v>23</v>
      </c>
      <c r="B686" s="106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5">
        <v>24</v>
      </c>
      <c r="B687" s="106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5">
        <v>25</v>
      </c>
      <c r="B688" s="106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5">
        <v>26</v>
      </c>
      <c r="B689" s="106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5">
        <v>27</v>
      </c>
      <c r="B690" s="106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5">
        <v>28</v>
      </c>
      <c r="B691" s="106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5">
        <v>29</v>
      </c>
      <c r="B692" s="106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5">
        <v>30</v>
      </c>
      <c r="B693" s="106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354</v>
      </c>
      <c r="Z696" s="370"/>
      <c r="AA696" s="370"/>
      <c r="AB696" s="370"/>
      <c r="AC696" s="150" t="s">
        <v>339</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65">
        <v>1</v>
      </c>
      <c r="B697" s="106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5">
        <v>2</v>
      </c>
      <c r="B698" s="106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5">
        <v>3</v>
      </c>
      <c r="B699" s="106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5">
        <v>4</v>
      </c>
      <c r="B700" s="106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5">
        <v>5</v>
      </c>
      <c r="B701" s="106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5">
        <v>6</v>
      </c>
      <c r="B702" s="106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5">
        <v>7</v>
      </c>
      <c r="B703" s="106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5">
        <v>8</v>
      </c>
      <c r="B704" s="106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5">
        <v>9</v>
      </c>
      <c r="B705" s="106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5">
        <v>10</v>
      </c>
      <c r="B706" s="106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5">
        <v>11</v>
      </c>
      <c r="B707" s="106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5">
        <v>12</v>
      </c>
      <c r="B708" s="106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5">
        <v>13</v>
      </c>
      <c r="B709" s="106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5">
        <v>14</v>
      </c>
      <c r="B710" s="106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5">
        <v>15</v>
      </c>
      <c r="B711" s="106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5">
        <v>16</v>
      </c>
      <c r="B712" s="106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5">
        <v>17</v>
      </c>
      <c r="B713" s="106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5">
        <v>18</v>
      </c>
      <c r="B714" s="106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5">
        <v>19</v>
      </c>
      <c r="B715" s="106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5">
        <v>20</v>
      </c>
      <c r="B716" s="106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5">
        <v>21</v>
      </c>
      <c r="B717" s="106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5">
        <v>22</v>
      </c>
      <c r="B718" s="106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5">
        <v>23</v>
      </c>
      <c r="B719" s="106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5">
        <v>24</v>
      </c>
      <c r="B720" s="106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5">
        <v>25</v>
      </c>
      <c r="B721" s="106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5">
        <v>26</v>
      </c>
      <c r="B722" s="106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5">
        <v>27</v>
      </c>
      <c r="B723" s="106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5">
        <v>28</v>
      </c>
      <c r="B724" s="106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5">
        <v>29</v>
      </c>
      <c r="B725" s="106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5">
        <v>30</v>
      </c>
      <c r="B726" s="106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354</v>
      </c>
      <c r="Z729" s="370"/>
      <c r="AA729" s="370"/>
      <c r="AB729" s="370"/>
      <c r="AC729" s="150" t="s">
        <v>339</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65">
        <v>1</v>
      </c>
      <c r="B730" s="106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5">
        <v>2</v>
      </c>
      <c r="B731" s="106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5">
        <v>3</v>
      </c>
      <c r="B732" s="106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5">
        <v>4</v>
      </c>
      <c r="B733" s="106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5">
        <v>5</v>
      </c>
      <c r="B734" s="106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5">
        <v>6</v>
      </c>
      <c r="B735" s="106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5">
        <v>7</v>
      </c>
      <c r="B736" s="106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5">
        <v>8</v>
      </c>
      <c r="B737" s="106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5">
        <v>9</v>
      </c>
      <c r="B738" s="106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5">
        <v>10</v>
      </c>
      <c r="B739" s="106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5">
        <v>11</v>
      </c>
      <c r="B740" s="106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5">
        <v>12</v>
      </c>
      <c r="B741" s="106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5">
        <v>13</v>
      </c>
      <c r="B742" s="106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5">
        <v>14</v>
      </c>
      <c r="B743" s="106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5">
        <v>15</v>
      </c>
      <c r="B744" s="106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5">
        <v>16</v>
      </c>
      <c r="B745" s="106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5">
        <v>17</v>
      </c>
      <c r="B746" s="106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5">
        <v>18</v>
      </c>
      <c r="B747" s="106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5">
        <v>19</v>
      </c>
      <c r="B748" s="106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5">
        <v>20</v>
      </c>
      <c r="B749" s="106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5">
        <v>21</v>
      </c>
      <c r="B750" s="106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5">
        <v>22</v>
      </c>
      <c r="B751" s="106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5">
        <v>23</v>
      </c>
      <c r="B752" s="106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5">
        <v>24</v>
      </c>
      <c r="B753" s="106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5">
        <v>25</v>
      </c>
      <c r="B754" s="106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5">
        <v>26</v>
      </c>
      <c r="B755" s="106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5">
        <v>27</v>
      </c>
      <c r="B756" s="106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5">
        <v>28</v>
      </c>
      <c r="B757" s="106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5">
        <v>29</v>
      </c>
      <c r="B758" s="106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5">
        <v>30</v>
      </c>
      <c r="B759" s="106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354</v>
      </c>
      <c r="Z762" s="370"/>
      <c r="AA762" s="370"/>
      <c r="AB762" s="370"/>
      <c r="AC762" s="150" t="s">
        <v>339</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65">
        <v>1</v>
      </c>
      <c r="B763" s="106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5">
        <v>2</v>
      </c>
      <c r="B764" s="106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5">
        <v>3</v>
      </c>
      <c r="B765" s="106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5">
        <v>4</v>
      </c>
      <c r="B766" s="106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5">
        <v>5</v>
      </c>
      <c r="B767" s="106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5">
        <v>6</v>
      </c>
      <c r="B768" s="106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5">
        <v>7</v>
      </c>
      <c r="B769" s="106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5">
        <v>8</v>
      </c>
      <c r="B770" s="106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5">
        <v>9</v>
      </c>
      <c r="B771" s="106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5">
        <v>10</v>
      </c>
      <c r="B772" s="106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5">
        <v>11</v>
      </c>
      <c r="B773" s="106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5">
        <v>12</v>
      </c>
      <c r="B774" s="106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5">
        <v>13</v>
      </c>
      <c r="B775" s="106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5">
        <v>14</v>
      </c>
      <c r="B776" s="106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5">
        <v>15</v>
      </c>
      <c r="B777" s="106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5">
        <v>16</v>
      </c>
      <c r="B778" s="106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5">
        <v>17</v>
      </c>
      <c r="B779" s="106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5">
        <v>18</v>
      </c>
      <c r="B780" s="106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5">
        <v>19</v>
      </c>
      <c r="B781" s="106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5">
        <v>20</v>
      </c>
      <c r="B782" s="106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5">
        <v>21</v>
      </c>
      <c r="B783" s="106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5">
        <v>22</v>
      </c>
      <c r="B784" s="106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5">
        <v>23</v>
      </c>
      <c r="B785" s="106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5">
        <v>24</v>
      </c>
      <c r="B786" s="106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5">
        <v>25</v>
      </c>
      <c r="B787" s="106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5">
        <v>26</v>
      </c>
      <c r="B788" s="106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5">
        <v>27</v>
      </c>
      <c r="B789" s="106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5">
        <v>28</v>
      </c>
      <c r="B790" s="106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5">
        <v>29</v>
      </c>
      <c r="B791" s="106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5">
        <v>30</v>
      </c>
      <c r="B792" s="106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354</v>
      </c>
      <c r="Z795" s="370"/>
      <c r="AA795" s="370"/>
      <c r="AB795" s="370"/>
      <c r="AC795" s="150" t="s">
        <v>339</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65">
        <v>1</v>
      </c>
      <c r="B796" s="106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5">
        <v>2</v>
      </c>
      <c r="B797" s="106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5">
        <v>3</v>
      </c>
      <c r="B798" s="106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5">
        <v>4</v>
      </c>
      <c r="B799" s="106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5">
        <v>5</v>
      </c>
      <c r="B800" s="106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5">
        <v>6</v>
      </c>
      <c r="B801" s="106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5">
        <v>7</v>
      </c>
      <c r="B802" s="106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5">
        <v>8</v>
      </c>
      <c r="B803" s="106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5">
        <v>9</v>
      </c>
      <c r="B804" s="106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5">
        <v>10</v>
      </c>
      <c r="B805" s="106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5">
        <v>11</v>
      </c>
      <c r="B806" s="106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5">
        <v>12</v>
      </c>
      <c r="B807" s="106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5">
        <v>13</v>
      </c>
      <c r="B808" s="106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5">
        <v>14</v>
      </c>
      <c r="B809" s="106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5">
        <v>15</v>
      </c>
      <c r="B810" s="106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5">
        <v>16</v>
      </c>
      <c r="B811" s="106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5">
        <v>17</v>
      </c>
      <c r="B812" s="106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5">
        <v>18</v>
      </c>
      <c r="B813" s="106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5">
        <v>19</v>
      </c>
      <c r="B814" s="106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5">
        <v>20</v>
      </c>
      <c r="B815" s="106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5">
        <v>21</v>
      </c>
      <c r="B816" s="106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5">
        <v>22</v>
      </c>
      <c r="B817" s="106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5">
        <v>23</v>
      </c>
      <c r="B818" s="106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5">
        <v>24</v>
      </c>
      <c r="B819" s="106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5">
        <v>25</v>
      </c>
      <c r="B820" s="106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5">
        <v>26</v>
      </c>
      <c r="B821" s="106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5">
        <v>27</v>
      </c>
      <c r="B822" s="106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5">
        <v>28</v>
      </c>
      <c r="B823" s="106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5">
        <v>29</v>
      </c>
      <c r="B824" s="106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5">
        <v>30</v>
      </c>
      <c r="B825" s="106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354</v>
      </c>
      <c r="Z828" s="370"/>
      <c r="AA828" s="370"/>
      <c r="AB828" s="370"/>
      <c r="AC828" s="150" t="s">
        <v>339</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65">
        <v>1</v>
      </c>
      <c r="B829" s="106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5">
        <v>2</v>
      </c>
      <c r="B830" s="106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5">
        <v>3</v>
      </c>
      <c r="B831" s="106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5">
        <v>4</v>
      </c>
      <c r="B832" s="106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5">
        <v>5</v>
      </c>
      <c r="B833" s="106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5">
        <v>6</v>
      </c>
      <c r="B834" s="106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5">
        <v>7</v>
      </c>
      <c r="B835" s="106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5">
        <v>8</v>
      </c>
      <c r="B836" s="106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5">
        <v>9</v>
      </c>
      <c r="B837" s="106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5">
        <v>10</v>
      </c>
      <c r="B838" s="106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5">
        <v>11</v>
      </c>
      <c r="B839" s="106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5">
        <v>12</v>
      </c>
      <c r="B840" s="106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5">
        <v>13</v>
      </c>
      <c r="B841" s="106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5">
        <v>14</v>
      </c>
      <c r="B842" s="106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5">
        <v>15</v>
      </c>
      <c r="B843" s="106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5">
        <v>16</v>
      </c>
      <c r="B844" s="106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5">
        <v>17</v>
      </c>
      <c r="B845" s="106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5">
        <v>18</v>
      </c>
      <c r="B846" s="106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5">
        <v>19</v>
      </c>
      <c r="B847" s="106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5">
        <v>20</v>
      </c>
      <c r="B848" s="106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5">
        <v>21</v>
      </c>
      <c r="B849" s="106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5">
        <v>22</v>
      </c>
      <c r="B850" s="106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5">
        <v>23</v>
      </c>
      <c r="B851" s="106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5">
        <v>24</v>
      </c>
      <c r="B852" s="106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5">
        <v>25</v>
      </c>
      <c r="B853" s="106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5">
        <v>26</v>
      </c>
      <c r="B854" s="106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5">
        <v>27</v>
      </c>
      <c r="B855" s="106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5">
        <v>28</v>
      </c>
      <c r="B856" s="106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5">
        <v>29</v>
      </c>
      <c r="B857" s="106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5">
        <v>30</v>
      </c>
      <c r="B858" s="106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354</v>
      </c>
      <c r="Z861" s="370"/>
      <c r="AA861" s="370"/>
      <c r="AB861" s="370"/>
      <c r="AC861" s="150" t="s">
        <v>339</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65">
        <v>1</v>
      </c>
      <c r="B862" s="106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5">
        <v>2</v>
      </c>
      <c r="B863" s="106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5">
        <v>3</v>
      </c>
      <c r="B864" s="106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5">
        <v>4</v>
      </c>
      <c r="B865" s="106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5">
        <v>5</v>
      </c>
      <c r="B866" s="106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5">
        <v>6</v>
      </c>
      <c r="B867" s="106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5">
        <v>7</v>
      </c>
      <c r="B868" s="106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5">
        <v>8</v>
      </c>
      <c r="B869" s="106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5">
        <v>9</v>
      </c>
      <c r="B870" s="106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5">
        <v>10</v>
      </c>
      <c r="B871" s="106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5">
        <v>11</v>
      </c>
      <c r="B872" s="106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5">
        <v>12</v>
      </c>
      <c r="B873" s="106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5">
        <v>13</v>
      </c>
      <c r="B874" s="106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5">
        <v>14</v>
      </c>
      <c r="B875" s="106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5">
        <v>15</v>
      </c>
      <c r="B876" s="106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5">
        <v>16</v>
      </c>
      <c r="B877" s="106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5">
        <v>17</v>
      </c>
      <c r="B878" s="106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5">
        <v>18</v>
      </c>
      <c r="B879" s="106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5">
        <v>19</v>
      </c>
      <c r="B880" s="106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5">
        <v>20</v>
      </c>
      <c r="B881" s="106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5">
        <v>21</v>
      </c>
      <c r="B882" s="106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5">
        <v>22</v>
      </c>
      <c r="B883" s="106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5">
        <v>23</v>
      </c>
      <c r="B884" s="106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5">
        <v>24</v>
      </c>
      <c r="B885" s="106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5">
        <v>25</v>
      </c>
      <c r="B886" s="106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5">
        <v>26</v>
      </c>
      <c r="B887" s="106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5">
        <v>27</v>
      </c>
      <c r="B888" s="106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5">
        <v>28</v>
      </c>
      <c r="B889" s="106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5">
        <v>29</v>
      </c>
      <c r="B890" s="106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5">
        <v>30</v>
      </c>
      <c r="B891" s="106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354</v>
      </c>
      <c r="Z894" s="370"/>
      <c r="AA894" s="370"/>
      <c r="AB894" s="370"/>
      <c r="AC894" s="150" t="s">
        <v>339</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65">
        <v>1</v>
      </c>
      <c r="B895" s="106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5">
        <v>2</v>
      </c>
      <c r="B896" s="106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5">
        <v>3</v>
      </c>
      <c r="B897" s="106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5">
        <v>4</v>
      </c>
      <c r="B898" s="106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5">
        <v>5</v>
      </c>
      <c r="B899" s="106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5">
        <v>6</v>
      </c>
      <c r="B900" s="106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5">
        <v>7</v>
      </c>
      <c r="B901" s="106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5">
        <v>8</v>
      </c>
      <c r="B902" s="106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5">
        <v>9</v>
      </c>
      <c r="B903" s="106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5">
        <v>10</v>
      </c>
      <c r="B904" s="106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5">
        <v>11</v>
      </c>
      <c r="B905" s="106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5">
        <v>12</v>
      </c>
      <c r="B906" s="106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5">
        <v>13</v>
      </c>
      <c r="B907" s="106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5">
        <v>14</v>
      </c>
      <c r="B908" s="106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5">
        <v>15</v>
      </c>
      <c r="B909" s="106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5">
        <v>16</v>
      </c>
      <c r="B910" s="106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5">
        <v>17</v>
      </c>
      <c r="B911" s="106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5">
        <v>18</v>
      </c>
      <c r="B912" s="106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5">
        <v>19</v>
      </c>
      <c r="B913" s="106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5">
        <v>20</v>
      </c>
      <c r="B914" s="106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5">
        <v>21</v>
      </c>
      <c r="B915" s="106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5">
        <v>22</v>
      </c>
      <c r="B916" s="106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5">
        <v>23</v>
      </c>
      <c r="B917" s="106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5">
        <v>24</v>
      </c>
      <c r="B918" s="106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5">
        <v>25</v>
      </c>
      <c r="B919" s="106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5">
        <v>26</v>
      </c>
      <c r="B920" s="106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5">
        <v>27</v>
      </c>
      <c r="B921" s="106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5">
        <v>28</v>
      </c>
      <c r="B922" s="106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5">
        <v>29</v>
      </c>
      <c r="B923" s="106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5">
        <v>30</v>
      </c>
      <c r="B924" s="106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354</v>
      </c>
      <c r="Z927" s="370"/>
      <c r="AA927" s="370"/>
      <c r="AB927" s="370"/>
      <c r="AC927" s="150" t="s">
        <v>339</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65">
        <v>1</v>
      </c>
      <c r="B928" s="106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5">
        <v>2</v>
      </c>
      <c r="B929" s="106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5">
        <v>3</v>
      </c>
      <c r="B930" s="106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5">
        <v>4</v>
      </c>
      <c r="B931" s="106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5">
        <v>5</v>
      </c>
      <c r="B932" s="106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5">
        <v>6</v>
      </c>
      <c r="B933" s="106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5">
        <v>7</v>
      </c>
      <c r="B934" s="106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5">
        <v>8</v>
      </c>
      <c r="B935" s="106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5">
        <v>9</v>
      </c>
      <c r="B936" s="106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5">
        <v>10</v>
      </c>
      <c r="B937" s="106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5">
        <v>11</v>
      </c>
      <c r="B938" s="106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5">
        <v>12</v>
      </c>
      <c r="B939" s="106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5">
        <v>13</v>
      </c>
      <c r="B940" s="106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5">
        <v>14</v>
      </c>
      <c r="B941" s="106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5">
        <v>15</v>
      </c>
      <c r="B942" s="106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5">
        <v>16</v>
      </c>
      <c r="B943" s="106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5">
        <v>17</v>
      </c>
      <c r="B944" s="106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5">
        <v>18</v>
      </c>
      <c r="B945" s="106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5">
        <v>19</v>
      </c>
      <c r="B946" s="106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5">
        <v>20</v>
      </c>
      <c r="B947" s="106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5">
        <v>21</v>
      </c>
      <c r="B948" s="106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5">
        <v>22</v>
      </c>
      <c r="B949" s="106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5">
        <v>23</v>
      </c>
      <c r="B950" s="106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5">
        <v>24</v>
      </c>
      <c r="B951" s="106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5">
        <v>25</v>
      </c>
      <c r="B952" s="106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5">
        <v>26</v>
      </c>
      <c r="B953" s="106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5">
        <v>27</v>
      </c>
      <c r="B954" s="106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5">
        <v>28</v>
      </c>
      <c r="B955" s="106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5">
        <v>29</v>
      </c>
      <c r="B956" s="106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5">
        <v>30</v>
      </c>
      <c r="B957" s="106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354</v>
      </c>
      <c r="Z960" s="370"/>
      <c r="AA960" s="370"/>
      <c r="AB960" s="370"/>
      <c r="AC960" s="150" t="s">
        <v>339</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65">
        <v>1</v>
      </c>
      <c r="B961" s="106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5">
        <v>2</v>
      </c>
      <c r="B962" s="106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5">
        <v>3</v>
      </c>
      <c r="B963" s="106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5">
        <v>4</v>
      </c>
      <c r="B964" s="106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5">
        <v>5</v>
      </c>
      <c r="B965" s="106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5">
        <v>6</v>
      </c>
      <c r="B966" s="106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5">
        <v>7</v>
      </c>
      <c r="B967" s="106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5">
        <v>8</v>
      </c>
      <c r="B968" s="106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5">
        <v>9</v>
      </c>
      <c r="B969" s="106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5">
        <v>10</v>
      </c>
      <c r="B970" s="106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5">
        <v>11</v>
      </c>
      <c r="B971" s="106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5">
        <v>12</v>
      </c>
      <c r="B972" s="106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5">
        <v>13</v>
      </c>
      <c r="B973" s="106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5">
        <v>14</v>
      </c>
      <c r="B974" s="106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5">
        <v>15</v>
      </c>
      <c r="B975" s="106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5">
        <v>16</v>
      </c>
      <c r="B976" s="106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5">
        <v>17</v>
      </c>
      <c r="B977" s="106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5">
        <v>18</v>
      </c>
      <c r="B978" s="106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5">
        <v>19</v>
      </c>
      <c r="B979" s="106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5">
        <v>20</v>
      </c>
      <c r="B980" s="106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5">
        <v>21</v>
      </c>
      <c r="B981" s="106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5">
        <v>22</v>
      </c>
      <c r="B982" s="106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5">
        <v>23</v>
      </c>
      <c r="B983" s="106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5">
        <v>24</v>
      </c>
      <c r="B984" s="106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5">
        <v>25</v>
      </c>
      <c r="B985" s="106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5">
        <v>26</v>
      </c>
      <c r="B986" s="106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5">
        <v>27</v>
      </c>
      <c r="B987" s="106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5">
        <v>28</v>
      </c>
      <c r="B988" s="106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5">
        <v>29</v>
      </c>
      <c r="B989" s="106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5">
        <v>30</v>
      </c>
      <c r="B990" s="106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354</v>
      </c>
      <c r="Z993" s="370"/>
      <c r="AA993" s="370"/>
      <c r="AB993" s="370"/>
      <c r="AC993" s="150" t="s">
        <v>339</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65">
        <v>1</v>
      </c>
      <c r="B994" s="106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5">
        <v>2</v>
      </c>
      <c r="B995" s="106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5">
        <v>3</v>
      </c>
      <c r="B996" s="106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5">
        <v>4</v>
      </c>
      <c r="B997" s="106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5">
        <v>5</v>
      </c>
      <c r="B998" s="106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5">
        <v>6</v>
      </c>
      <c r="B999" s="106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5">
        <v>7</v>
      </c>
      <c r="B1000" s="106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5">
        <v>8</v>
      </c>
      <c r="B1001" s="106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5">
        <v>9</v>
      </c>
      <c r="B1002" s="106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5">
        <v>10</v>
      </c>
      <c r="B1003" s="106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5">
        <v>11</v>
      </c>
      <c r="B1004" s="106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5">
        <v>12</v>
      </c>
      <c r="B1005" s="106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5">
        <v>13</v>
      </c>
      <c r="B1006" s="106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5">
        <v>14</v>
      </c>
      <c r="B1007" s="106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5">
        <v>15</v>
      </c>
      <c r="B1008" s="106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5">
        <v>16</v>
      </c>
      <c r="B1009" s="106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5">
        <v>17</v>
      </c>
      <c r="B1010" s="106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5">
        <v>18</v>
      </c>
      <c r="B1011" s="106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5">
        <v>19</v>
      </c>
      <c r="B1012" s="106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5">
        <v>20</v>
      </c>
      <c r="B1013" s="106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5">
        <v>21</v>
      </c>
      <c r="B1014" s="106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5">
        <v>22</v>
      </c>
      <c r="B1015" s="106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5">
        <v>23</v>
      </c>
      <c r="B1016" s="106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5">
        <v>24</v>
      </c>
      <c r="B1017" s="106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5">
        <v>25</v>
      </c>
      <c r="B1018" s="106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5">
        <v>26</v>
      </c>
      <c r="B1019" s="106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5">
        <v>27</v>
      </c>
      <c r="B1020" s="106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5">
        <v>28</v>
      </c>
      <c r="B1021" s="106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5">
        <v>29</v>
      </c>
      <c r="B1022" s="106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5">
        <v>30</v>
      </c>
      <c r="B1023" s="106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354</v>
      </c>
      <c r="Z1026" s="370"/>
      <c r="AA1026" s="370"/>
      <c r="AB1026" s="370"/>
      <c r="AC1026" s="150" t="s">
        <v>339</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65">
        <v>1</v>
      </c>
      <c r="B1027" s="106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5">
        <v>2</v>
      </c>
      <c r="B1028" s="106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5">
        <v>3</v>
      </c>
      <c r="B1029" s="106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5">
        <v>4</v>
      </c>
      <c r="B1030" s="106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5">
        <v>5</v>
      </c>
      <c r="B1031" s="106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5">
        <v>6</v>
      </c>
      <c r="B1032" s="106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5">
        <v>7</v>
      </c>
      <c r="B1033" s="106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5">
        <v>8</v>
      </c>
      <c r="B1034" s="106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5">
        <v>9</v>
      </c>
      <c r="B1035" s="106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5">
        <v>10</v>
      </c>
      <c r="B1036" s="106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5">
        <v>11</v>
      </c>
      <c r="B1037" s="106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5">
        <v>12</v>
      </c>
      <c r="B1038" s="106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5">
        <v>13</v>
      </c>
      <c r="B1039" s="106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5">
        <v>14</v>
      </c>
      <c r="B1040" s="106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5">
        <v>15</v>
      </c>
      <c r="B1041" s="106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5">
        <v>16</v>
      </c>
      <c r="B1042" s="106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5">
        <v>17</v>
      </c>
      <c r="B1043" s="106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5">
        <v>18</v>
      </c>
      <c r="B1044" s="106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5">
        <v>19</v>
      </c>
      <c r="B1045" s="106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5">
        <v>20</v>
      </c>
      <c r="B1046" s="106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5">
        <v>21</v>
      </c>
      <c r="B1047" s="106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5">
        <v>22</v>
      </c>
      <c r="B1048" s="106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5">
        <v>23</v>
      </c>
      <c r="B1049" s="106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5">
        <v>24</v>
      </c>
      <c r="B1050" s="106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5">
        <v>25</v>
      </c>
      <c r="B1051" s="106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5">
        <v>26</v>
      </c>
      <c r="B1052" s="106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5">
        <v>27</v>
      </c>
      <c r="B1053" s="106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5">
        <v>28</v>
      </c>
      <c r="B1054" s="106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5">
        <v>29</v>
      </c>
      <c r="B1055" s="106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5">
        <v>30</v>
      </c>
      <c r="B1056" s="106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354</v>
      </c>
      <c r="Z1059" s="370"/>
      <c r="AA1059" s="370"/>
      <c r="AB1059" s="370"/>
      <c r="AC1059" s="150" t="s">
        <v>339</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65">
        <v>1</v>
      </c>
      <c r="B1060" s="106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5">
        <v>2</v>
      </c>
      <c r="B1061" s="106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5">
        <v>3</v>
      </c>
      <c r="B1062" s="106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5">
        <v>4</v>
      </c>
      <c r="B1063" s="106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5">
        <v>5</v>
      </c>
      <c r="B1064" s="106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5">
        <v>6</v>
      </c>
      <c r="B1065" s="106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5">
        <v>7</v>
      </c>
      <c r="B1066" s="106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5">
        <v>8</v>
      </c>
      <c r="B1067" s="106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5">
        <v>9</v>
      </c>
      <c r="B1068" s="106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5">
        <v>10</v>
      </c>
      <c r="B1069" s="106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5">
        <v>11</v>
      </c>
      <c r="B1070" s="106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5">
        <v>12</v>
      </c>
      <c r="B1071" s="106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5">
        <v>13</v>
      </c>
      <c r="B1072" s="106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5">
        <v>14</v>
      </c>
      <c r="B1073" s="106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5">
        <v>15</v>
      </c>
      <c r="B1074" s="106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5">
        <v>16</v>
      </c>
      <c r="B1075" s="106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5">
        <v>17</v>
      </c>
      <c r="B1076" s="106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5">
        <v>18</v>
      </c>
      <c r="B1077" s="106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5">
        <v>19</v>
      </c>
      <c r="B1078" s="106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5">
        <v>20</v>
      </c>
      <c r="B1079" s="106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5">
        <v>21</v>
      </c>
      <c r="B1080" s="106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5">
        <v>22</v>
      </c>
      <c r="B1081" s="106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5">
        <v>23</v>
      </c>
      <c r="B1082" s="106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5">
        <v>24</v>
      </c>
      <c r="B1083" s="106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5">
        <v>25</v>
      </c>
      <c r="B1084" s="106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5">
        <v>26</v>
      </c>
      <c r="B1085" s="106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5">
        <v>27</v>
      </c>
      <c r="B1086" s="106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5">
        <v>28</v>
      </c>
      <c r="B1087" s="106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5">
        <v>29</v>
      </c>
      <c r="B1088" s="106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5">
        <v>30</v>
      </c>
      <c r="B1089" s="106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354</v>
      </c>
      <c r="Z1092" s="370"/>
      <c r="AA1092" s="370"/>
      <c r="AB1092" s="370"/>
      <c r="AC1092" s="150" t="s">
        <v>339</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65">
        <v>1</v>
      </c>
      <c r="B1093" s="106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5">
        <v>2</v>
      </c>
      <c r="B1094" s="106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5">
        <v>3</v>
      </c>
      <c r="B1095" s="106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5">
        <v>4</v>
      </c>
      <c r="B1096" s="106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5">
        <v>5</v>
      </c>
      <c r="B1097" s="106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5">
        <v>6</v>
      </c>
      <c r="B1098" s="106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5">
        <v>7</v>
      </c>
      <c r="B1099" s="106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5">
        <v>8</v>
      </c>
      <c r="B1100" s="106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5">
        <v>9</v>
      </c>
      <c r="B1101" s="106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5">
        <v>10</v>
      </c>
      <c r="B1102" s="106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5">
        <v>11</v>
      </c>
      <c r="B1103" s="106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5">
        <v>12</v>
      </c>
      <c r="B1104" s="106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5">
        <v>13</v>
      </c>
      <c r="B1105" s="106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5">
        <v>14</v>
      </c>
      <c r="B1106" s="106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5">
        <v>15</v>
      </c>
      <c r="B1107" s="106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5">
        <v>16</v>
      </c>
      <c r="B1108" s="106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5">
        <v>17</v>
      </c>
      <c r="B1109" s="106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5">
        <v>18</v>
      </c>
      <c r="B1110" s="106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5">
        <v>19</v>
      </c>
      <c r="B1111" s="106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5">
        <v>20</v>
      </c>
      <c r="B1112" s="106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5">
        <v>21</v>
      </c>
      <c r="B1113" s="106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5">
        <v>22</v>
      </c>
      <c r="B1114" s="106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5">
        <v>23</v>
      </c>
      <c r="B1115" s="106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5">
        <v>24</v>
      </c>
      <c r="B1116" s="106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5">
        <v>25</v>
      </c>
      <c r="B1117" s="106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5">
        <v>26</v>
      </c>
      <c r="B1118" s="106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5">
        <v>27</v>
      </c>
      <c r="B1119" s="106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5">
        <v>28</v>
      </c>
      <c r="B1120" s="106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5">
        <v>29</v>
      </c>
      <c r="B1121" s="106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5">
        <v>30</v>
      </c>
      <c r="B1122" s="106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354</v>
      </c>
      <c r="Z1125" s="370"/>
      <c r="AA1125" s="370"/>
      <c r="AB1125" s="370"/>
      <c r="AC1125" s="150" t="s">
        <v>339</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65">
        <v>1</v>
      </c>
      <c r="B1126" s="106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5">
        <v>2</v>
      </c>
      <c r="B1127" s="106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5">
        <v>3</v>
      </c>
      <c r="B1128" s="106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5">
        <v>4</v>
      </c>
      <c r="B1129" s="106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5">
        <v>5</v>
      </c>
      <c r="B1130" s="106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5">
        <v>6</v>
      </c>
      <c r="B1131" s="106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5">
        <v>7</v>
      </c>
      <c r="B1132" s="106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5">
        <v>8</v>
      </c>
      <c r="B1133" s="106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5">
        <v>9</v>
      </c>
      <c r="B1134" s="106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5">
        <v>10</v>
      </c>
      <c r="B1135" s="106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5">
        <v>11</v>
      </c>
      <c r="B1136" s="106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5">
        <v>12</v>
      </c>
      <c r="B1137" s="106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5">
        <v>13</v>
      </c>
      <c r="B1138" s="106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5">
        <v>14</v>
      </c>
      <c r="B1139" s="106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5">
        <v>15</v>
      </c>
      <c r="B1140" s="106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5">
        <v>16</v>
      </c>
      <c r="B1141" s="106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5">
        <v>17</v>
      </c>
      <c r="B1142" s="106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5">
        <v>18</v>
      </c>
      <c r="B1143" s="106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5">
        <v>19</v>
      </c>
      <c r="B1144" s="106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5">
        <v>20</v>
      </c>
      <c r="B1145" s="106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5">
        <v>21</v>
      </c>
      <c r="B1146" s="106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5">
        <v>22</v>
      </c>
      <c r="B1147" s="106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5">
        <v>23</v>
      </c>
      <c r="B1148" s="106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5">
        <v>24</v>
      </c>
      <c r="B1149" s="106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5">
        <v>25</v>
      </c>
      <c r="B1150" s="106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5">
        <v>26</v>
      </c>
      <c r="B1151" s="106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5">
        <v>27</v>
      </c>
      <c r="B1152" s="106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5">
        <v>28</v>
      </c>
      <c r="B1153" s="106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5">
        <v>29</v>
      </c>
      <c r="B1154" s="106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5">
        <v>30</v>
      </c>
      <c r="B1155" s="106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354</v>
      </c>
      <c r="Z1158" s="370"/>
      <c r="AA1158" s="370"/>
      <c r="AB1158" s="370"/>
      <c r="AC1158" s="150" t="s">
        <v>339</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65">
        <v>1</v>
      </c>
      <c r="B1159" s="106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5">
        <v>2</v>
      </c>
      <c r="B1160" s="106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5">
        <v>3</v>
      </c>
      <c r="B1161" s="106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5">
        <v>4</v>
      </c>
      <c r="B1162" s="106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5">
        <v>5</v>
      </c>
      <c r="B1163" s="106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5">
        <v>6</v>
      </c>
      <c r="B1164" s="106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5">
        <v>7</v>
      </c>
      <c r="B1165" s="106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5">
        <v>8</v>
      </c>
      <c r="B1166" s="106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5">
        <v>9</v>
      </c>
      <c r="B1167" s="106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5">
        <v>10</v>
      </c>
      <c r="B1168" s="106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5">
        <v>11</v>
      </c>
      <c r="B1169" s="106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5">
        <v>12</v>
      </c>
      <c r="B1170" s="106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5">
        <v>13</v>
      </c>
      <c r="B1171" s="106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5">
        <v>14</v>
      </c>
      <c r="B1172" s="106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5">
        <v>15</v>
      </c>
      <c r="B1173" s="106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5">
        <v>16</v>
      </c>
      <c r="B1174" s="106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5">
        <v>17</v>
      </c>
      <c r="B1175" s="106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5">
        <v>18</v>
      </c>
      <c r="B1176" s="106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5">
        <v>19</v>
      </c>
      <c r="B1177" s="106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5">
        <v>20</v>
      </c>
      <c r="B1178" s="106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5">
        <v>21</v>
      </c>
      <c r="B1179" s="106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5">
        <v>22</v>
      </c>
      <c r="B1180" s="106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5">
        <v>23</v>
      </c>
      <c r="B1181" s="106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5">
        <v>24</v>
      </c>
      <c r="B1182" s="106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5">
        <v>25</v>
      </c>
      <c r="B1183" s="106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5">
        <v>26</v>
      </c>
      <c r="B1184" s="106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5">
        <v>27</v>
      </c>
      <c r="B1185" s="106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5">
        <v>28</v>
      </c>
      <c r="B1186" s="106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5">
        <v>29</v>
      </c>
      <c r="B1187" s="106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5">
        <v>30</v>
      </c>
      <c r="B1188" s="106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354</v>
      </c>
      <c r="Z1191" s="370"/>
      <c r="AA1191" s="370"/>
      <c r="AB1191" s="370"/>
      <c r="AC1191" s="150" t="s">
        <v>339</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65">
        <v>1</v>
      </c>
      <c r="B1192" s="106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5">
        <v>2</v>
      </c>
      <c r="B1193" s="106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5">
        <v>3</v>
      </c>
      <c r="B1194" s="106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5">
        <v>4</v>
      </c>
      <c r="B1195" s="106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5">
        <v>5</v>
      </c>
      <c r="B1196" s="106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5">
        <v>6</v>
      </c>
      <c r="B1197" s="106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5">
        <v>7</v>
      </c>
      <c r="B1198" s="106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5">
        <v>8</v>
      </c>
      <c r="B1199" s="106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5">
        <v>9</v>
      </c>
      <c r="B1200" s="106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5">
        <v>10</v>
      </c>
      <c r="B1201" s="106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5">
        <v>11</v>
      </c>
      <c r="B1202" s="106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5">
        <v>12</v>
      </c>
      <c r="B1203" s="106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5">
        <v>13</v>
      </c>
      <c r="B1204" s="106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5">
        <v>14</v>
      </c>
      <c r="B1205" s="106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5">
        <v>15</v>
      </c>
      <c r="B1206" s="106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5">
        <v>16</v>
      </c>
      <c r="B1207" s="106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5">
        <v>17</v>
      </c>
      <c r="B1208" s="106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5">
        <v>18</v>
      </c>
      <c r="B1209" s="106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5">
        <v>19</v>
      </c>
      <c r="B1210" s="106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5">
        <v>20</v>
      </c>
      <c r="B1211" s="106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5">
        <v>21</v>
      </c>
      <c r="B1212" s="106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5">
        <v>22</v>
      </c>
      <c r="B1213" s="106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5">
        <v>23</v>
      </c>
      <c r="B1214" s="106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5">
        <v>24</v>
      </c>
      <c r="B1215" s="106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5">
        <v>25</v>
      </c>
      <c r="B1216" s="106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5">
        <v>26</v>
      </c>
      <c r="B1217" s="106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5">
        <v>27</v>
      </c>
      <c r="B1218" s="106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5">
        <v>28</v>
      </c>
      <c r="B1219" s="106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5">
        <v>29</v>
      </c>
      <c r="B1220" s="106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5">
        <v>30</v>
      </c>
      <c r="B1221" s="106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354</v>
      </c>
      <c r="Z1224" s="370"/>
      <c r="AA1224" s="370"/>
      <c r="AB1224" s="370"/>
      <c r="AC1224" s="150" t="s">
        <v>339</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65">
        <v>1</v>
      </c>
      <c r="B1225" s="106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5">
        <v>2</v>
      </c>
      <c r="B1226" s="106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5">
        <v>3</v>
      </c>
      <c r="B1227" s="106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5">
        <v>4</v>
      </c>
      <c r="B1228" s="106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5">
        <v>5</v>
      </c>
      <c r="B1229" s="106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5">
        <v>6</v>
      </c>
      <c r="B1230" s="106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5">
        <v>7</v>
      </c>
      <c r="B1231" s="106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5">
        <v>8</v>
      </c>
      <c r="B1232" s="106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5">
        <v>9</v>
      </c>
      <c r="B1233" s="106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5">
        <v>10</v>
      </c>
      <c r="B1234" s="106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5">
        <v>11</v>
      </c>
      <c r="B1235" s="106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5">
        <v>12</v>
      </c>
      <c r="B1236" s="106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5">
        <v>13</v>
      </c>
      <c r="B1237" s="106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5">
        <v>14</v>
      </c>
      <c r="B1238" s="106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5">
        <v>15</v>
      </c>
      <c r="B1239" s="106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5">
        <v>16</v>
      </c>
      <c r="B1240" s="106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5">
        <v>17</v>
      </c>
      <c r="B1241" s="106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5">
        <v>18</v>
      </c>
      <c r="B1242" s="106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5">
        <v>19</v>
      </c>
      <c r="B1243" s="106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5">
        <v>20</v>
      </c>
      <c r="B1244" s="106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5">
        <v>21</v>
      </c>
      <c r="B1245" s="106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5">
        <v>22</v>
      </c>
      <c r="B1246" s="106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5">
        <v>23</v>
      </c>
      <c r="B1247" s="106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5">
        <v>24</v>
      </c>
      <c r="B1248" s="106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5">
        <v>25</v>
      </c>
      <c r="B1249" s="106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5">
        <v>26</v>
      </c>
      <c r="B1250" s="106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5">
        <v>27</v>
      </c>
      <c r="B1251" s="106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5">
        <v>28</v>
      </c>
      <c r="B1252" s="106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5">
        <v>29</v>
      </c>
      <c r="B1253" s="106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5">
        <v>30</v>
      </c>
      <c r="B1254" s="106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354</v>
      </c>
      <c r="Z1257" s="370"/>
      <c r="AA1257" s="370"/>
      <c r="AB1257" s="370"/>
      <c r="AC1257" s="150" t="s">
        <v>339</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65">
        <v>1</v>
      </c>
      <c r="B1258" s="106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5">
        <v>2</v>
      </c>
      <c r="B1259" s="106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5">
        <v>3</v>
      </c>
      <c r="B1260" s="106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5">
        <v>4</v>
      </c>
      <c r="B1261" s="106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5">
        <v>5</v>
      </c>
      <c r="B1262" s="106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5">
        <v>6</v>
      </c>
      <c r="B1263" s="106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5">
        <v>7</v>
      </c>
      <c r="B1264" s="106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5">
        <v>8</v>
      </c>
      <c r="B1265" s="106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5">
        <v>9</v>
      </c>
      <c r="B1266" s="106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5">
        <v>10</v>
      </c>
      <c r="B1267" s="106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5">
        <v>11</v>
      </c>
      <c r="B1268" s="106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5">
        <v>12</v>
      </c>
      <c r="B1269" s="106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5">
        <v>13</v>
      </c>
      <c r="B1270" s="106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5">
        <v>14</v>
      </c>
      <c r="B1271" s="106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5">
        <v>15</v>
      </c>
      <c r="B1272" s="106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5">
        <v>16</v>
      </c>
      <c r="B1273" s="106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5">
        <v>17</v>
      </c>
      <c r="B1274" s="106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5">
        <v>18</v>
      </c>
      <c r="B1275" s="106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5">
        <v>19</v>
      </c>
      <c r="B1276" s="106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5">
        <v>20</v>
      </c>
      <c r="B1277" s="106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5">
        <v>21</v>
      </c>
      <c r="B1278" s="106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5">
        <v>22</v>
      </c>
      <c r="B1279" s="106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5">
        <v>23</v>
      </c>
      <c r="B1280" s="106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5">
        <v>24</v>
      </c>
      <c r="B1281" s="106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5">
        <v>25</v>
      </c>
      <c r="B1282" s="106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5">
        <v>26</v>
      </c>
      <c r="B1283" s="106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5">
        <v>27</v>
      </c>
      <c r="B1284" s="106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5">
        <v>28</v>
      </c>
      <c r="B1285" s="106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5">
        <v>29</v>
      </c>
      <c r="B1286" s="106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5">
        <v>30</v>
      </c>
      <c r="B1287" s="106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354</v>
      </c>
      <c r="Z1290" s="370"/>
      <c r="AA1290" s="370"/>
      <c r="AB1290" s="370"/>
      <c r="AC1290" s="150" t="s">
        <v>339</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65">
        <v>1</v>
      </c>
      <c r="B1291" s="106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5">
        <v>2</v>
      </c>
      <c r="B1292" s="106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5">
        <v>3</v>
      </c>
      <c r="B1293" s="106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5">
        <v>4</v>
      </c>
      <c r="B1294" s="106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5">
        <v>5</v>
      </c>
      <c r="B1295" s="106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5">
        <v>6</v>
      </c>
      <c r="B1296" s="106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5">
        <v>7</v>
      </c>
      <c r="B1297" s="106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5">
        <v>8</v>
      </c>
      <c r="B1298" s="106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5">
        <v>9</v>
      </c>
      <c r="B1299" s="106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5">
        <v>10</v>
      </c>
      <c r="B1300" s="106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5">
        <v>11</v>
      </c>
      <c r="B1301" s="106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5">
        <v>12</v>
      </c>
      <c r="B1302" s="106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5">
        <v>13</v>
      </c>
      <c r="B1303" s="106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5">
        <v>14</v>
      </c>
      <c r="B1304" s="106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5">
        <v>15</v>
      </c>
      <c r="B1305" s="106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5">
        <v>16</v>
      </c>
      <c r="B1306" s="106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5">
        <v>17</v>
      </c>
      <c r="B1307" s="106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5">
        <v>18</v>
      </c>
      <c r="B1308" s="106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5">
        <v>19</v>
      </c>
      <c r="B1309" s="106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5">
        <v>20</v>
      </c>
      <c r="B1310" s="106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5">
        <v>21</v>
      </c>
      <c r="B1311" s="106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5">
        <v>22</v>
      </c>
      <c r="B1312" s="106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5">
        <v>23</v>
      </c>
      <c r="B1313" s="106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5">
        <v>24</v>
      </c>
      <c r="B1314" s="106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5">
        <v>25</v>
      </c>
      <c r="B1315" s="106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5">
        <v>26</v>
      </c>
      <c r="B1316" s="106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5">
        <v>27</v>
      </c>
      <c r="B1317" s="106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5">
        <v>28</v>
      </c>
      <c r="B1318" s="106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5">
        <v>29</v>
      </c>
      <c r="B1319" s="106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5">
        <v>30</v>
      </c>
      <c r="B1320" s="106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2020-09-25T02:09:42Z</cp:lastPrinted>
  <dcterms:created xsi:type="dcterms:W3CDTF">2012-03-13T00:50:25Z</dcterms:created>
  <dcterms:modified xsi:type="dcterms:W3CDTF">2020-10-02T17:28:11Z</dcterms:modified>
</cp:coreProperties>
</file>