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<sst xmlns="http://schemas.openxmlformats.org/spreadsheetml/2006/main" count="2995" uniqueCount="667">
  <si>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</si>
  <si>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</si>
  <si>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</si>
  <si>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</si>
  <si>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</si>
  <si>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</si>
  <si>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</si>
  <si>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</si>
  <si>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</si>
  <si>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</si>
  <si>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</si>
  <si>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</si>
  <si>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</si>
  <si>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</si>
  <si>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</si>
  <si>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</si>
  <si>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</si>
  <si>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</si>
  <si>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</si>
  <si>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</si>
  <si>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</si>
  <si>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</si>
  <si>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</si>
  <si>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</si>
  <si>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</si>
  <si>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</si>
  <si>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</si>
  <si>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</si>
  <si>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</si>
  <si>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</si>
  <si>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</si>
  <si>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</si>
  <si>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</si>
  <si>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</si>
  <si>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</si>
  <si>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</si>
  <si>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</si>
  <si>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</si>
  <si>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</si>
  <si>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</si>
  <si>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</si>
  <si>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</si>
  <si>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</si>
  <si>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</si>
  <si>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</si>
  <si>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</si>
  <si>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</si>
  <si>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</si>
  <si>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</si>
  <si>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</si>
  <si>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</si>
  <si>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</si>
  <si>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</si>
  <si>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</si>
  <si>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</si>
  <si>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</si>
  <si>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</si>
  <si>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</si>
  <si>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</si>
  <si>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</si>
  <si>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</si>
  <si>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</si>
  <si>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</si>
  <si>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</si>
  <si>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</si>
  <si>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</si>
  <si>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</si>
  <si>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</si>
  <si>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</si>
  <si>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</si>
  <si>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</si>
  <si>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</si>
  <si>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</si>
  <si>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</si>
  <si>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</si>
  <si>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</si>
  <si>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</si>
  <si>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</si>
  <si>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</si>
  <si>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</si>
  <si>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</si>
  <si>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</si>
  <si>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</si>
  <si>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</si>
  <si>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</si>
  <si>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</si>
  <si>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</si>
  <si>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</si>
  <si>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</si>
  <si>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</si>
  <si>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</si>
  <si>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</si>
  <si>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</si>
  <si>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</si>
  <si>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</si>
  <si>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</si>
  <si>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</si>
  <si>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</si>
  <si>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</si>
  <si>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</si>
  <si>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</si>
  <si>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</si>
  <si>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</si>
  <si>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</si>
  <si>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</si>
  <si>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</si>
  <si>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</si>
  <si>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</si>
  <si>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</si>
  <si>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</si>
  <si>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</si>
  <si>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</si>
  <si>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</si>
  <si>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</si>
  <si>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</si>
  <si>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</si>
  <si>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</si>
  <si>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</si>
  <si>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</si>
  <si>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</si>
  <si>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</si>
  <si>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</si>
  <si>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</si>
  <si>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</si>
  <si>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</si>
  <si>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</si>
  <si>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</si>
  <si>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</si>
  <si>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</si>
  <si>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</si>
  <si>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</si>
  <si>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</si>
  <si>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</si>
  <si>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</si>
  <si>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</si>
  <si>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</si>
  <si>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</si>
  <si>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</si>
  <si>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</si>
  <si>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</si>
  <si>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</si>
  <si>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</si>
  <si>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</si>
  <si>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</si>
  <si>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</si>
  <si>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</si>
  <si>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</si>
  <si>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</si>
  <si>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</si>
  <si>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</si>
  <si>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</si>
  <si>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</si>
  <si>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</si>
  <si>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</si>
  <si>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</si>
  <si>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</si>
  <si>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</si>
  <si>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</si>
  <si>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</si>
  <si>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</si>
  <si>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</si>
  <si>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</si>
  <si>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</si>
  <si>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</si>
  <si>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</si>
  <si>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</si>
  <si>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</si>
  <si>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</si>
  <si>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</si>
  <si>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</si>
  <si>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</si>
  <si>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</si>
  <si>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</si>
  <si>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</si>
  <si>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</si>
  <si>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</si>
  <si>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</si>
  <si>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</si>
  <si>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</si>
  <si>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</si>
  <si>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</si>
  <si>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</si>
  <si>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</si>
  <si>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</si>
  <si>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</si>
  <si>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</si>
  <si>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</si>
  <si>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</si>
  <si>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</si>
  <si>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</si>
  <si>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</si>
  <si>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</si>
  <si>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</si>
  <si>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</si>
  <si>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</si>
  <si>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</si>
  <si>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</si>
  <si>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</si>
  <si>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</si>
  <si>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</si>
  <si>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</si>
  <si>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</si>
  <si>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</si>
  <si>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</si>
  <si>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</si>
  <si>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</si>
  <si>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</si>
  <si>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</si>
  <si>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</si>
  <si>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</si>
  <si>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</si>
  <si>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</si>
  <si>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</si>
  <si>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</si>
  <si>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</si>
  <si>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</si>
  <si>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</si>
  <si>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</si>
  <si>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</si>
  <si>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</si>
  <si>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</si>
  <si>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</si>
  <si>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</si>
  <si>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</si>
  <si>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</si>
  <si>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</si>
  <si>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</si>
  <si>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</si>
  <si>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</si>
  <si>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</si>
  <si>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</si>
  <si>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</si>
  <si>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</si>
  <si>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</si>
  <si>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</si>
  <si>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</si>
  <si>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</si>
  <si>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</si>
  <si>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</si>
  <si>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</si>
  <si>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</si>
  <si>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</si>
  <si>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</si>
  <si>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</si>
  <si>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</si>
  <si>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</si>
  <si>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</si>
  <si>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</si>
  <si>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</si>
  <si>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</si>
  <si>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</si>
  <si>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</si>
  <si>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</si>
  <si>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</si>
  <si>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</si>
  <si>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</si>
  <si>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</si>
  <si>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</si>
  <si>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</si>
  <si>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</si>
  <si>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</si>
  <si>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</si>
  <si>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</si>
  <si>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</si>
  <si>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</si>
  <si>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</si>
  <si>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</si>
  <si>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</si>
  <si>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</si>
  <si>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</si>
  <si>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</si>
  <si>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</si>
  <si>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</si>
  <si>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</si>
  <si>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</si>
  <si>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</si>
  <si>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</si>
  <si>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</si>
  <si>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</si>
  <si>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</si>
  <si>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</si>
  <si>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</si>
  <si>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</si>
  <si>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</si>
  <si>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</si>
  <si>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</si>
  <si>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</si>
  <si>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</si>
  <si>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</si>
  <si>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</si>
  <si>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</si>
  <si>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</si>
  <si>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</si>
  <si>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</si>
  <si>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</si>
  <si>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</si>
  <si>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</si>
  <si>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</si>
  <si>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</si>
  <si>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</si>
  <si>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</si>
  <si>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</si>
  <si>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</si>
  <si>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</si>
  <si>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</si>
  <si>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</si>
  <si>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</si>
  <si>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</si>
  <si>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</si>
  <si>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</si>
  <si>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</si>
  <si>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</si>
  <si>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</si>
  <si>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</si>
  <si>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</si>
  <si>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</si>
  <si>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</si>
  <si>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</si>
  <si>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</si>
  <si>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</si>
  <si>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</si>
  <si>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</si>
  <si>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</si>
  <si>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</si>
  <si>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</si>
  <si>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</si>
  <si>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</si>
  <si>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</si>
  <si>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</si>
  <si>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</si>
  <si>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</si>
  <si>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</si>
  <si>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</si>
  <si>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</si>
  <si>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</si>
  <si>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</si>
  <si>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</si>
  <si>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</si>
  <si>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</si>
  <si>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</si>
  <si>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</si>
  <si>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</si>
  <si>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</si>
  <si>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</si>
  <si>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</si>
  <si>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</si>
  <si>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</si>
  <si>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</si>
  <si>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</si>
  <si>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</si>
  <si>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</si>
  <si>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</si>
  <si>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</si>
  <si>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</si>
  <si>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</si>
  <si>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</si>
  <si>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</si>
  <si>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</si>
  <si>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</si>
  <si>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</si>
  <si>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</si>
  <si>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</si>
  <si>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</si>
  <si>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</si>
  <si>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</si>
  <si>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</si>
  <si>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</si>
  <si>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</si>
  <si>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</si>
  <si>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</si>
  <si>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</si>
  <si>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</si>
  <si>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</si>
  <si>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</si>
  <si>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</si>
  <si>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</si>
  <si>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</si>
  <si>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</si>
  <si>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</si>
  <si>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</si>
  <si>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</si>
  <si>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</si>
  <si>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</si>
  <si>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</si>
  <si>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</si>
  <si>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</si>
  <si>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</si>
  <si>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</si>
  <si>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</si>
  <si>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</si>
  <si>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</si>
  <si>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</si>
  <si>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</si>
  <si>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</si>
  <si>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</si>
  <si>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</si>
  <si>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</si>
  <si>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</si>
  <si>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</si>
  <si>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</si>
  <si>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</si>
  <si>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</si>
  <si>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</si>
  <si>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</si>
  <si>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</si>
  <si>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</si>
  <si>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</si>
  <si>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</si>
  <si>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</si>
  <si>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</si>
  <si>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</si>
  <si>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</si>
  <si>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</si>
  <si>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</si>
  <si>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</si>
  <si>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</si>
  <si>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</si>
  <si>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</si>
  <si>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</si>
  <si>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</si>
  <si>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</si>
  <si>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</si>
  <si>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</si>
  <si>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</si>
  <si>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</si>
  <si>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</si>
  <si>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</si>
  <si>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</si>
  <si>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</si>
  <si>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</si>
  <si>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</si>
  <si>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</si>
  <si>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</si>
  <si>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</si>
  <si>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</si>
  <si>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</si>
  <si>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</si>
  <si>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</si>
  <si>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</si>
  <si>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</si>
  <si>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</si>
  <si>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</si>
  <si>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</si>
  <si>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</si>
  <si>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</si>
  <si>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</si>
  <si>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</si>
  <si>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</si>
  <si>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</si>
  <si>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</si>
  <si>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</si>
  <si>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</si>
  <si>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</si>
  <si>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</si>
  <si>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</si>
  <si>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</si>
  <si>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</si>
  <si>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</si>
  <si>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</si>
  <si>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</si>
  <si>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</si>
  <si>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</si>
  <si>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</si>
  <si>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</si>
  <si>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</si>
  <si>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</si>
  <si>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</si>
  <si>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</si>
  <si>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</si>
  <si>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</si>
  <si>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</si>
  <si>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</si>
  <si>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</si>
  <si>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</si>
  <si>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</si>
  <si>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</si>
  <si>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</si>
  <si>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</si>
  <si>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</si>
  <si>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</si>
  <si>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</si>
  <si>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</si>
  <si>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</si>
  <si>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</si>
  <si>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</si>
  <si>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</si>
  <si>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</si>
  <si>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</si>
  <si>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</si>
  <si>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</si>
  <si>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</si>
  <si>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</si>
  <si>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</si>
  <si>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</si>
  <si>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</si>
  <si>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</si>
  <si>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</si>
  <si>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</si>
  <si>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</si>
  <si>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</si>
  <si>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</si>
  <si>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</si>
  <si>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</si>
  <si>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</si>
  <si>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</si>
  <si>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</si>
  <si>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</si>
  <si>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</si>
  <si>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</si>
  <si>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</si>
  <si>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</si>
  <si>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</si>
  <si>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</si>
  <si>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</si>
  <si>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</si>
  <si>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</si>
  <si>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</si>
  <si>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</si>
  <si>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</si>
  <si>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</si>
  <si>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</si>
  <si>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</si>
  <si>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</si>
  <si>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</si>
  <si>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</si>
  <si>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</si>
  <si>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</si>
  <si>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</si>
  <si>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</si>
  <si>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</si>
  <si>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</si>
  <si>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</si>
  <si>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</si>
  <si>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</si>
  <si>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</si>
  <si>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</si>
  <si>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</si>
  <si>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</si>
  <si>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</si>
  <si>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</si>
  <si>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</si>
  <si>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</si>
  <si>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</si>
  <si>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</si>
  <si>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</si>
  <si>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</si>
  <si>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</si>
  <si>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</si>
  <si>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</si>
  <si>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</si>
  <si>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</si>
  <si>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</si>
  <si>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</si>
  <si>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</si>
  <si>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</si>
  <si>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</si>
  <si>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</si>
  <si>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</si>
  <si>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</si>
  <si>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</si>
  <si>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</si>
  <si>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</si>
  <si>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特定求職者雇用開発助成金（特定就職困難者コース）</t>
    <phoneticPr fontId="5"/>
  </si>
  <si>
    <t>雇用開発企画課労働移動支援室</t>
    <phoneticPr fontId="5"/>
  </si>
  <si>
    <t>○</t>
  </si>
  <si>
    <t>雇用保険法第62条第１項第3号及び第6号
雇用保険法施行規則第109条及び第110条</t>
    <phoneticPr fontId="5"/>
  </si>
  <si>
    <t>-</t>
  </si>
  <si>
    <t>-</t>
    <phoneticPr fontId="5"/>
  </si>
  <si>
    <t>就職が特に困難な者の雇用機会の増大を図るため、これらの者を、公共職業安定所等の紹介により、継続して雇用する労働者として雇い入れる事業主に対し助成を行うことにより、その円滑な就職を促進すること等を目的とする。</t>
    <phoneticPr fontId="5"/>
  </si>
  <si>
    <t>高年齢者や障害者などの就職困難者を公共職業安定所等の紹介により、継続して雇用する労働者として雇い入れる事業主に対して助成を行う。
（高年齢者・母子家庭の母等：中小企業60万円・中小企業以外50万円、身体・知的障害者：中小企業120万円・中小企業以外50万円、重度障害者等：中小企
業240万円・中小企業以外100万円)
※本事業は、平成28年度までは特定就職困難者雇用開発助成金として実施している。</t>
    <phoneticPr fontId="5"/>
  </si>
  <si>
    <t>雇用安定等給付金</t>
    <phoneticPr fontId="5"/>
  </si>
  <si>
    <t>助成金の支給対象者の事
業主都合離職者割合を、
助成金の支給対象者でな
い雇用保険被保険者の事
業主都合離職者割合以下とする</t>
    <phoneticPr fontId="5"/>
  </si>
  <si>
    <t>支給対象者の事業主都合
離職者割合（％）
（支給対象者における事業主都合離職者数／支給対象者数）</t>
    <phoneticPr fontId="5"/>
  </si>
  <si>
    <t>％</t>
    <phoneticPr fontId="5"/>
  </si>
  <si>
    <t>-</t>
    <phoneticPr fontId="5"/>
  </si>
  <si>
    <t>厚生労働省職業安定局調べ</t>
    <phoneticPr fontId="5"/>
  </si>
  <si>
    <t>助成金の支給決定件数</t>
    <phoneticPr fontId="5"/>
  </si>
  <si>
    <t>件</t>
    <rPh sb="0" eb="1">
      <t>ケン</t>
    </rPh>
    <phoneticPr fontId="5"/>
  </si>
  <si>
    <t>-</t>
    <phoneticPr fontId="5"/>
  </si>
  <si>
    <t>-</t>
    <phoneticPr fontId="5"/>
  </si>
  <si>
    <t>単位当たりコスト＝Ｘ／Ｙ
Ｘ：実績額（千円）
Ｙ：支給決定件数</t>
    <phoneticPr fontId="5"/>
  </si>
  <si>
    <t>円</t>
    <rPh sb="0" eb="1">
      <t>エン</t>
    </rPh>
    <phoneticPr fontId="5"/>
  </si>
  <si>
    <t>　Ｘ　/　Ｙ</t>
    <phoneticPr fontId="5"/>
  </si>
  <si>
    <t>38,786,171
／146,571</t>
    <phoneticPr fontId="5"/>
  </si>
  <si>
    <t>39,469,748
／147,413</t>
    <phoneticPr fontId="5"/>
  </si>
  <si>
    <t>47,699,190
／167,841</t>
    <phoneticPr fontId="5"/>
  </si>
  <si>
    <t>労働者等の特性に応じた雇用の安定・促進を図ること（Ⅴ-3）</t>
    <phoneticPr fontId="5"/>
  </si>
  <si>
    <t>高齢者・障害者・若年者等の雇用の安定・促進を図ること（Ⅴ-3-1）</t>
    <phoneticPr fontId="5"/>
  </si>
  <si>
    <t>特定就職困難者雇用開発助成金の支給対象者の事業
主都合離職者割合（％）</t>
    <phoneticPr fontId="5"/>
  </si>
  <si>
    <t>％</t>
    <phoneticPr fontId="5"/>
  </si>
  <si>
    <t>％</t>
    <phoneticPr fontId="5"/>
  </si>
  <si>
    <t>-</t>
    <phoneticPr fontId="5"/>
  </si>
  <si>
    <t>-</t>
    <phoneticPr fontId="5"/>
  </si>
  <si>
    <t>高年齢者や障害者などの就職困難者を公共職業安定所等の紹介により、継続して雇用する労働者として雇い入れる事業主に対して助成を行うもの
であり、高年齢者や障害者などの就職困難者の雇用機会の創出・雇用の安定に寄与するもの。</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</si>
  <si>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</si>
  <si>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</si>
  <si>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</si>
  <si>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</si>
  <si>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</si>
  <si>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</si>
  <si>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</si>
  <si>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</si>
  <si>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</si>
  <si>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東京労働局</t>
    <rPh sb="0" eb="5">
      <t>トウキョウロウドウキョク</t>
    </rPh>
    <phoneticPr fontId="5"/>
  </si>
  <si>
    <t>事業主に対する助成金支給</t>
    <rPh sb="0" eb="3">
      <t>ジギョウヌシ</t>
    </rPh>
    <rPh sb="4" eb="5">
      <t>タイ</t>
    </rPh>
    <rPh sb="7" eb="10">
      <t>ジョセイキン</t>
    </rPh>
    <rPh sb="10" eb="12">
      <t>シキュウ</t>
    </rPh>
    <phoneticPr fontId="5"/>
  </si>
  <si>
    <t>大阪労働局</t>
    <rPh sb="0" eb="5">
      <t>オオサカロウドウキョク</t>
    </rPh>
    <phoneticPr fontId="5"/>
  </si>
  <si>
    <t>愛知労働局</t>
    <rPh sb="0" eb="5">
      <t>アイチロウドウキョク</t>
    </rPh>
    <phoneticPr fontId="5"/>
  </si>
  <si>
    <t>福岡労働局</t>
    <rPh sb="0" eb="5">
      <t>フクオカロウドウキョク</t>
    </rPh>
    <phoneticPr fontId="5"/>
  </si>
  <si>
    <t>北海道労働局</t>
    <rPh sb="0" eb="6">
      <t>ホッカイドウロウドウキョク</t>
    </rPh>
    <phoneticPr fontId="5"/>
  </si>
  <si>
    <t>埼玉労働局</t>
    <rPh sb="0" eb="5">
      <t>サイタマロウドウキョク</t>
    </rPh>
    <phoneticPr fontId="5"/>
  </si>
  <si>
    <t>静岡労働局</t>
    <rPh sb="0" eb="5">
      <t>シズオカロウドウキョク</t>
    </rPh>
    <phoneticPr fontId="5"/>
  </si>
  <si>
    <t>神奈川労働局</t>
    <rPh sb="0" eb="6">
      <t>カナガワロウドウキョク</t>
    </rPh>
    <phoneticPr fontId="5"/>
  </si>
  <si>
    <t>兵庫労働局</t>
    <rPh sb="0" eb="5">
      <t>ヒョウゴロウドウキョク</t>
    </rPh>
    <phoneticPr fontId="5"/>
  </si>
  <si>
    <t>千葉労働局</t>
    <rPh sb="0" eb="5">
      <t>チバロウドウキョク</t>
    </rPh>
    <phoneticPr fontId="5"/>
  </si>
  <si>
    <t>事業主A</t>
    <rPh sb="0" eb="3">
      <t>ジギョウヌシ</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</si>
  <si>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</si>
  <si>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事業主B</t>
    <rPh sb="0" eb="3">
      <t>ジギョウヌシ</t>
    </rPh>
    <phoneticPr fontId="5"/>
  </si>
  <si>
    <t>－</t>
  </si>
  <si>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</si>
  <si>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</si>
  <si>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</si>
  <si>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</si>
  <si>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</si>
  <si>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</si>
  <si>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</si>
  <si>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</si>
  <si>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737</t>
    <phoneticPr fontId="5"/>
  </si>
  <si>
    <t>524</t>
    <phoneticPr fontId="5"/>
  </si>
  <si>
    <t>669</t>
    <phoneticPr fontId="5"/>
  </si>
  <si>
    <t>532</t>
    <phoneticPr fontId="5"/>
  </si>
  <si>
    <t>523</t>
    <phoneticPr fontId="5"/>
  </si>
  <si>
    <t>530</t>
    <phoneticPr fontId="5"/>
  </si>
  <si>
    <t>526</t>
    <phoneticPr fontId="5"/>
  </si>
  <si>
    <t>545</t>
    <phoneticPr fontId="5"/>
  </si>
  <si>
    <t>厚生労働省</t>
  </si>
  <si>
    <t>A.東京労働局</t>
    <rPh sb="2" eb="4">
      <t>トウキョウ</t>
    </rPh>
    <rPh sb="4" eb="7">
      <t>ロウドウキョク</t>
    </rPh>
    <phoneticPr fontId="5"/>
  </si>
  <si>
    <t>B.事業主A</t>
    <rPh sb="2" eb="4">
      <t>ジギョウ</t>
    </rPh>
    <rPh sb="4" eb="5">
      <t>ヌシ</t>
    </rPh>
    <phoneticPr fontId="5"/>
  </si>
  <si>
    <t>助成金</t>
    <rPh sb="0" eb="3">
      <t>ジョセイキン</t>
    </rPh>
    <phoneticPr fontId="5"/>
  </si>
  <si>
    <t>就職困難者の雇用機会の増大を図ることは重要な課題であり、国が積極的に支援する必要がある。</t>
    <rPh sb="0" eb="2">
      <t>シュウショク</t>
    </rPh>
    <rPh sb="2" eb="5">
      <t>コンナンシャ</t>
    </rPh>
    <rPh sb="6" eb="8">
      <t>コヨウ</t>
    </rPh>
    <rPh sb="8" eb="10">
      <t>キカイ</t>
    </rPh>
    <rPh sb="11" eb="13">
      <t>ゾウダイ</t>
    </rPh>
    <rPh sb="14" eb="15">
      <t>ハカ</t>
    </rPh>
    <rPh sb="19" eb="21">
      <t>ジュウヨウ</t>
    </rPh>
    <rPh sb="22" eb="24">
      <t>カダイ</t>
    </rPh>
    <rPh sb="28" eb="29">
      <t>クニ</t>
    </rPh>
    <rPh sb="30" eb="33">
      <t>セッキョクテキ</t>
    </rPh>
    <rPh sb="34" eb="36">
      <t>シエン</t>
    </rPh>
    <rPh sb="38" eb="40">
      <t>ヒツヨウ</t>
    </rPh>
    <phoneticPr fontId="5"/>
  </si>
  <si>
    <t>就職困難者の雇用の促進・安定を図ることは重要であり、優先度の高い事業である。</t>
    <rPh sb="0" eb="2">
      <t>シュウショク</t>
    </rPh>
    <rPh sb="2" eb="5">
      <t>コンナンシャ</t>
    </rPh>
    <rPh sb="6" eb="8">
      <t>コヨウ</t>
    </rPh>
    <rPh sb="9" eb="11">
      <t>ソクシン</t>
    </rPh>
    <rPh sb="12" eb="14">
      <t>アンテイ</t>
    </rPh>
    <rPh sb="15" eb="16">
      <t>ハカ</t>
    </rPh>
    <rPh sb="20" eb="22">
      <t>ジュウヨウ</t>
    </rPh>
    <rPh sb="26" eb="29">
      <t>ユウセンド</t>
    </rPh>
    <rPh sb="30" eb="31">
      <t>タカ</t>
    </rPh>
    <rPh sb="32" eb="34">
      <t>ジギョウ</t>
    </rPh>
    <phoneticPr fontId="5"/>
  </si>
  <si>
    <t>受益者である事業主の負担を考慮した必要な経費を負担するものであり、妥当と考える。</t>
    <rPh sb="0" eb="3">
      <t>ジュエキシャ</t>
    </rPh>
    <rPh sb="6" eb="9">
      <t>ジギョウヌシ</t>
    </rPh>
    <rPh sb="10" eb="12">
      <t>フタン</t>
    </rPh>
    <rPh sb="13" eb="15">
      <t>コウリョ</t>
    </rPh>
    <rPh sb="17" eb="19">
      <t>ヒツヨウ</t>
    </rPh>
    <rPh sb="20" eb="22">
      <t>ケイヒ</t>
    </rPh>
    <rPh sb="23" eb="25">
      <t>フタン</t>
    </rPh>
    <rPh sb="33" eb="35">
      <t>ダトウ</t>
    </rPh>
    <rPh sb="36" eb="37">
      <t>カンガ</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</si>
  <si>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</si>
  <si>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5"/>
  </si>
  <si>
    <t>就職困難者の雇用対策を実施している労働局において、一体的に助成金を支給することにより、効率化を図っている。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6">
      <t>コウリツカ</t>
    </rPh>
    <rPh sb="47" eb="48">
      <t>ハカ</t>
    </rPh>
    <phoneticPr fontId="5"/>
  </si>
  <si>
    <t>成果目標を上回る成果実績を上げており、本助成金により就職困難者の雇用機会の増大が図られている。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シュウショク</t>
    </rPh>
    <rPh sb="28" eb="31">
      <t>コンナンシャ</t>
    </rPh>
    <rPh sb="32" eb="34">
      <t>コヨウ</t>
    </rPh>
    <rPh sb="34" eb="36">
      <t>キカイ</t>
    </rPh>
    <rPh sb="37" eb="39">
      <t>ゾウダイ</t>
    </rPh>
    <rPh sb="40" eb="41">
      <t>ハカ</t>
    </rPh>
    <phoneticPr fontId="5"/>
  </si>
  <si>
    <t>就職困難者の雇用対策を実施している労働局において、一体的に助成金を支給することにより、高い効果を発揮している。</t>
    <rPh sb="0" eb="2">
      <t>シュウショク</t>
    </rPh>
    <rPh sb="2" eb="5">
      <t>コンナンシャ</t>
    </rPh>
    <rPh sb="6" eb="8">
      <t>コヨウ</t>
    </rPh>
    <rPh sb="8" eb="10">
      <t>タイサク</t>
    </rPh>
    <rPh sb="11" eb="13">
      <t>ジッシ</t>
    </rPh>
    <rPh sb="17" eb="20">
      <t>ロウドウキョク</t>
    </rPh>
    <rPh sb="25" eb="28">
      <t>イッタイテキ</t>
    </rPh>
    <rPh sb="29" eb="32">
      <t>ジョセイキン</t>
    </rPh>
    <rPh sb="33" eb="35">
      <t>シキュウ</t>
    </rPh>
    <rPh sb="43" eb="44">
      <t>タカ</t>
    </rPh>
    <rPh sb="45" eb="47">
      <t>コウカ</t>
    </rPh>
    <rPh sb="48" eb="50">
      <t>ハッキ</t>
    </rPh>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</si>
  <si>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</si>
  <si>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t>
  </si>
  <si>
    <t>△</t>
  </si>
  <si>
    <t>特定求職者雇用開発助成金（生涯現役コース）</t>
    <rPh sb="0" eb="12">
      <t>トクテイキュウショクシャコヨウカイハツジョセイキン</t>
    </rPh>
    <rPh sb="13" eb="15">
      <t>ショウガイ</t>
    </rPh>
    <rPh sb="15" eb="17">
      <t>ゲンエキ</t>
    </rPh>
    <phoneticPr fontId="5"/>
  </si>
  <si>
    <t>特定求職者雇用開発助成金（障害者初回雇用コース）</t>
    <rPh sb="0" eb="12">
      <t>トクテイキュウショクシャコヨウカイハツジョセイキン</t>
    </rPh>
    <rPh sb="13" eb="16">
      <t>ショウガイシャ</t>
    </rPh>
    <rPh sb="16" eb="18">
      <t>ショカイ</t>
    </rPh>
    <rPh sb="18" eb="20">
      <t>コヨウ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</si>
  <si>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</si>
  <si>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特定求職者雇用開発助成金（発達障害者・難治性疾患患者コース）</t>
    <rPh sb="0" eb="12">
      <t>トクテイキュウショクシャコヨウカイハツジョセイキン</t>
    </rPh>
    <rPh sb="13" eb="15">
      <t>ハッタツ</t>
    </rPh>
    <rPh sb="15" eb="18">
      <t>ショウガイシャ</t>
    </rPh>
    <rPh sb="19" eb="22">
      <t>ナンチセイ</t>
    </rPh>
    <rPh sb="22" eb="24">
      <t>シッカン</t>
    </rPh>
    <rPh sb="24" eb="26">
      <t>カンジャ</t>
    </rPh>
    <phoneticPr fontId="5"/>
  </si>
  <si>
    <t>特定求職者雇用開発助成金（生活保護受給者等雇用開発コース）の支給</t>
    <rPh sb="0" eb="12">
      <t>トクテイキュウショクシャコヨウカイハツジョセイキン</t>
    </rPh>
    <rPh sb="13" eb="15">
      <t>セイカツ</t>
    </rPh>
    <rPh sb="15" eb="17">
      <t>ホゴ</t>
    </rPh>
    <rPh sb="17" eb="20">
      <t>ジュキュウシャ</t>
    </rPh>
    <rPh sb="20" eb="21">
      <t>ナド</t>
    </rPh>
    <rPh sb="21" eb="23">
      <t>コヨウ</t>
    </rPh>
    <rPh sb="23" eb="25">
      <t>カイハツ</t>
    </rPh>
    <rPh sb="30" eb="32">
      <t>シキュウ</t>
    </rPh>
    <phoneticPr fontId="5"/>
  </si>
  <si>
    <t>今後も引き続き当該事業を実施する必要がある。</t>
    <rPh sb="0" eb="2">
      <t>コンゴ</t>
    </rPh>
    <rPh sb="3" eb="4">
      <t>ヒ</t>
    </rPh>
    <rPh sb="5" eb="6">
      <t>ツヅ</t>
    </rPh>
    <rPh sb="7" eb="9">
      <t>トウガイ</t>
    </rPh>
    <rPh sb="9" eb="11">
      <t>ジギョウ</t>
    </rPh>
    <rPh sb="12" eb="14">
      <t>ジッシ</t>
    </rPh>
    <rPh sb="16" eb="18">
      <t>ヒツヨウ</t>
    </rPh>
    <phoneticPr fontId="5"/>
  </si>
  <si>
    <t>無</t>
  </si>
  <si>
    <t>令和元年度については、見込みに見合った予算執行率が達成されている。
また、成果目標についても達成していることから、本助成金は、高年齢者や障害者等の就職困難者の雇用機会の確保や職場定着につながっており、その雇用の安定を図る上で必要な助成金となっている。</t>
    <rPh sb="0" eb="2">
      <t>レイワ</t>
    </rPh>
    <rPh sb="2" eb="3">
      <t>モト</t>
    </rPh>
    <rPh sb="3" eb="5">
      <t>ネンド</t>
    </rPh>
    <rPh sb="11" eb="13">
      <t>ミコ</t>
    </rPh>
    <rPh sb="15" eb="17">
      <t>ミア</t>
    </rPh>
    <rPh sb="19" eb="21">
      <t>ヨサン</t>
    </rPh>
    <rPh sb="21" eb="24">
      <t>シッコウリツ</t>
    </rPh>
    <rPh sb="25" eb="27">
      <t>タッセイ</t>
    </rPh>
    <rPh sb="37" eb="39">
      <t>セイカ</t>
    </rPh>
    <rPh sb="39" eb="41">
      <t>モクヒョウ</t>
    </rPh>
    <rPh sb="46" eb="48">
      <t>タッセイ</t>
    </rPh>
    <rPh sb="57" eb="58">
      <t>ホン</t>
    </rPh>
    <rPh sb="58" eb="61">
      <t>ジョセイキン</t>
    </rPh>
    <rPh sb="63" eb="67">
      <t>コウネンレイシャ</t>
    </rPh>
    <rPh sb="68" eb="71">
      <t>ショウガイシャ</t>
    </rPh>
    <rPh sb="71" eb="72">
      <t>ナド</t>
    </rPh>
    <rPh sb="73" eb="75">
      <t>シュウショク</t>
    </rPh>
    <rPh sb="75" eb="78">
      <t>コンナンシャ</t>
    </rPh>
    <rPh sb="79" eb="81">
      <t>コヨウ</t>
    </rPh>
    <rPh sb="81" eb="83">
      <t>キカイ</t>
    </rPh>
    <rPh sb="84" eb="86">
      <t>カクホ</t>
    </rPh>
    <rPh sb="87" eb="89">
      <t>ショクバ</t>
    </rPh>
    <rPh sb="89" eb="91">
      <t>テイチャク</t>
    </rPh>
    <rPh sb="102" eb="104">
      <t>コヨウ</t>
    </rPh>
    <rPh sb="105" eb="107">
      <t>アンテイ</t>
    </rPh>
    <rPh sb="108" eb="109">
      <t>ハカ</t>
    </rPh>
    <rPh sb="110" eb="111">
      <t>ウエ</t>
    </rPh>
    <rPh sb="112" eb="114">
      <t>ヒツヨウ</t>
    </rPh>
    <rPh sb="115" eb="118">
      <t>ジョセイキン</t>
    </rPh>
    <phoneticPr fontId="5"/>
  </si>
  <si>
    <t>－</t>
    <phoneticPr fontId="5"/>
  </si>
  <si>
    <t>職業安定局</t>
    <phoneticPr fontId="5"/>
  </si>
  <si>
    <t>本助成金の支給は、就職困難者の職場定着を支援するために公共職安定所で行う職業紹介と一体的に実施する必要がある。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1" eb="44">
      <t>イッタイテキ</t>
    </rPh>
    <rPh sb="45" eb="47">
      <t>ジッシ</t>
    </rPh>
    <rPh sb="49" eb="51">
      <t>ヒツヨウ</t>
    </rPh>
    <phoneticPr fontId="5"/>
  </si>
  <si>
    <t>過年度の執行実績等を踏まえ予算計上したが、雇用情勢の改善により、本助成金を利用せずに就職した等から当初見込みを下回る支給実績となった。</t>
    <rPh sb="0" eb="3">
      <t>カネンド</t>
    </rPh>
    <rPh sb="4" eb="6">
      <t>シッコウ</t>
    </rPh>
    <rPh sb="6" eb="8">
      <t>ジッセキ</t>
    </rPh>
    <rPh sb="8" eb="9">
      <t>トウ</t>
    </rPh>
    <rPh sb="10" eb="11">
      <t>フ</t>
    </rPh>
    <rPh sb="13" eb="15">
      <t>ヨサン</t>
    </rPh>
    <rPh sb="15" eb="17">
      <t>ケイジョウ</t>
    </rPh>
    <rPh sb="21" eb="23">
      <t>コヨウ</t>
    </rPh>
    <rPh sb="23" eb="25">
      <t>ジョウセイ</t>
    </rPh>
    <rPh sb="26" eb="28">
      <t>カイゼン</t>
    </rPh>
    <rPh sb="32" eb="33">
      <t>ホン</t>
    </rPh>
    <rPh sb="33" eb="36">
      <t>ジョセイキン</t>
    </rPh>
    <rPh sb="37" eb="39">
      <t>リヨウ</t>
    </rPh>
    <rPh sb="42" eb="44">
      <t>シュウショク</t>
    </rPh>
    <rPh sb="46" eb="47">
      <t>トウ</t>
    </rPh>
    <rPh sb="49" eb="51">
      <t>トウショ</t>
    </rPh>
    <rPh sb="51" eb="53">
      <t>ミコ</t>
    </rPh>
    <rPh sb="55" eb="57">
      <t>シタマワ</t>
    </rPh>
    <rPh sb="58" eb="60">
      <t>シキュウ</t>
    </rPh>
    <rPh sb="60" eb="62">
      <t>ジッセキ</t>
    </rPh>
    <phoneticPr fontId="5"/>
  </si>
  <si>
    <t>40,893,197
／150,813</t>
    <phoneticPr fontId="5"/>
  </si>
  <si>
    <t>執行等改善</t>
  </si>
  <si>
    <t>活動実績が低調に推移している要因を分析し、事業の適正な執行を図ること。</t>
    <phoneticPr fontId="5"/>
  </si>
  <si>
    <t>令和元年度の活動実績は当初見込みを下回ったものの、支給決定件数は増加しており、現下の情勢を踏まえると、今後も対象者が増加すると考えられる。令和３年度においては対象労働者ごとに事業実績を踏まえた対象人員の見直しを図り、適正な執行となるよう改善を行うこととする。</t>
    <phoneticPr fontId="5"/>
  </si>
  <si>
    <t>実績や今後の見込みを踏まえ適切な水準とする。</t>
    <rPh sb="0" eb="2">
      <t>ジッセキ</t>
    </rPh>
    <rPh sb="3" eb="5">
      <t>コンゴ</t>
    </rPh>
    <rPh sb="6" eb="8">
      <t>ミコ</t>
    </rPh>
    <rPh sb="10" eb="11">
      <t>フ</t>
    </rPh>
    <rPh sb="13" eb="15">
      <t>テキセツ</t>
    </rPh>
    <rPh sb="16" eb="18">
      <t>スイジュン</t>
    </rPh>
    <phoneticPr fontId="5"/>
  </si>
  <si>
    <t>労働移動支援室長
小林　学</t>
    <rPh sb="9" eb="11">
      <t>コバヤシ</t>
    </rPh>
    <rPh sb="12" eb="13">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</si>
</sst>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25743</xdr:colOff>
      <xdr:row>30</xdr:row>
      <xdr:rowOff>38614</xdr:rowOff>
    </xdr:from>
    <xdr:to>
      <xdr:col>34</xdr:col>
      <xdr:colOff>27459</xdr:colOff>
      <xdr:row>32</xdr:row>
      <xdr:rowOff>200454</xdr:rowOff>
    </xdr:to>
    <xdr:sp macro="" textlink="">
      <xdr:nvSpPr>
        <xdr:cNvPr id="4" name="テキスト ボックス 3"/>
        <xdr:cNvSpPr txBox="1"/>
      </xdr:nvSpPr>
      <xdr:spPr>
        <a:xfrm>
          <a:off x="6204121" y="11314155"/>
          <a:ext cx="825500"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64358</xdr:colOff>
      <xdr:row>30</xdr:row>
      <xdr:rowOff>51486</xdr:rowOff>
    </xdr:from>
    <xdr:to>
      <xdr:col>38</xdr:col>
      <xdr:colOff>113699</xdr:colOff>
      <xdr:row>32</xdr:row>
      <xdr:rowOff>213326</xdr:rowOff>
    </xdr:to>
    <xdr:sp macro="" textlink="">
      <xdr:nvSpPr>
        <xdr:cNvPr id="5" name="テキスト ボックス 4"/>
        <xdr:cNvSpPr txBox="1"/>
      </xdr:nvSpPr>
      <xdr:spPr>
        <a:xfrm>
          <a:off x="7066520" y="11327027"/>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47</xdr:col>
      <xdr:colOff>12873</xdr:colOff>
      <xdr:row>31</xdr:row>
      <xdr:rowOff>450508</xdr:rowOff>
    </xdr:from>
    <xdr:to>
      <xdr:col>49</xdr:col>
      <xdr:colOff>309006</xdr:colOff>
      <xdr:row>33</xdr:row>
      <xdr:rowOff>55435</xdr:rowOff>
    </xdr:to>
    <xdr:sp macro="" textlink="">
      <xdr:nvSpPr>
        <xdr:cNvPr id="6" name="テキスト ボックス 5"/>
        <xdr:cNvSpPr txBox="1"/>
      </xdr:nvSpPr>
      <xdr:spPr>
        <a:xfrm>
          <a:off x="9692332" y="11970609"/>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38614</xdr:colOff>
      <xdr:row>31</xdr:row>
      <xdr:rowOff>437635</xdr:rowOff>
    </xdr:from>
    <xdr:to>
      <xdr:col>37</xdr:col>
      <xdr:colOff>128801</xdr:colOff>
      <xdr:row>33</xdr:row>
      <xdr:rowOff>42562</xdr:rowOff>
    </xdr:to>
    <xdr:sp macro="" textlink="">
      <xdr:nvSpPr>
        <xdr:cNvPr id="7" name="テキスト ボックス 6"/>
        <xdr:cNvSpPr txBox="1"/>
      </xdr:nvSpPr>
      <xdr:spPr>
        <a:xfrm>
          <a:off x="7040776" y="11957736"/>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30</xdr:col>
      <xdr:colOff>51487</xdr:colOff>
      <xdr:row>31</xdr:row>
      <xdr:rowOff>437636</xdr:rowOff>
    </xdr:from>
    <xdr:to>
      <xdr:col>33</xdr:col>
      <xdr:colOff>141674</xdr:colOff>
      <xdr:row>33</xdr:row>
      <xdr:rowOff>42563</xdr:rowOff>
    </xdr:to>
    <xdr:sp macro="" textlink="">
      <xdr:nvSpPr>
        <xdr:cNvPr id="8" name="テキスト ボックス 7"/>
        <xdr:cNvSpPr txBox="1"/>
      </xdr:nvSpPr>
      <xdr:spPr>
        <a:xfrm>
          <a:off x="6229865" y="11957737"/>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77230</xdr:colOff>
      <xdr:row>30</xdr:row>
      <xdr:rowOff>51486</xdr:rowOff>
    </xdr:from>
    <xdr:to>
      <xdr:col>42</xdr:col>
      <xdr:colOff>126571</xdr:colOff>
      <xdr:row>32</xdr:row>
      <xdr:rowOff>213326</xdr:rowOff>
    </xdr:to>
    <xdr:sp macro="" textlink="">
      <xdr:nvSpPr>
        <xdr:cNvPr id="9" name="テキスト ボックス 8"/>
        <xdr:cNvSpPr txBox="1"/>
      </xdr:nvSpPr>
      <xdr:spPr>
        <a:xfrm>
          <a:off x="7903176" y="11327027"/>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38</xdr:col>
      <xdr:colOff>51487</xdr:colOff>
      <xdr:row>31</xdr:row>
      <xdr:rowOff>437636</xdr:rowOff>
    </xdr:from>
    <xdr:to>
      <xdr:col>41</xdr:col>
      <xdr:colOff>141674</xdr:colOff>
      <xdr:row>33</xdr:row>
      <xdr:rowOff>42563</xdr:rowOff>
    </xdr:to>
    <xdr:sp macro="" textlink="">
      <xdr:nvSpPr>
        <xdr:cNvPr id="11" name="テキスト ボックス 10"/>
        <xdr:cNvSpPr txBox="1"/>
      </xdr:nvSpPr>
      <xdr:spPr>
        <a:xfrm>
          <a:off x="7877433" y="11957737"/>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30</xdr:col>
      <xdr:colOff>51487</xdr:colOff>
      <xdr:row>132</xdr:row>
      <xdr:rowOff>25743</xdr:rowOff>
    </xdr:from>
    <xdr:to>
      <xdr:col>34</xdr:col>
      <xdr:colOff>53203</xdr:colOff>
      <xdr:row>134</xdr:row>
      <xdr:rowOff>213326</xdr:rowOff>
    </xdr:to>
    <xdr:sp macro="" textlink="">
      <xdr:nvSpPr>
        <xdr:cNvPr id="12" name="テキスト ボックス 11"/>
        <xdr:cNvSpPr txBox="1"/>
      </xdr:nvSpPr>
      <xdr:spPr>
        <a:xfrm>
          <a:off x="6229865" y="17273716"/>
          <a:ext cx="825500"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51486</xdr:colOff>
      <xdr:row>133</xdr:row>
      <xdr:rowOff>411892</xdr:rowOff>
    </xdr:from>
    <xdr:to>
      <xdr:col>33</xdr:col>
      <xdr:colOff>141673</xdr:colOff>
      <xdr:row>186</xdr:row>
      <xdr:rowOff>68306</xdr:rowOff>
    </xdr:to>
    <xdr:sp macro="" textlink="">
      <xdr:nvSpPr>
        <xdr:cNvPr id="13" name="テキスト ボックス 12"/>
        <xdr:cNvSpPr txBox="1"/>
      </xdr:nvSpPr>
      <xdr:spPr>
        <a:xfrm>
          <a:off x="6229864" y="17904426"/>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38615</xdr:colOff>
      <xdr:row>132</xdr:row>
      <xdr:rowOff>25743</xdr:rowOff>
    </xdr:from>
    <xdr:to>
      <xdr:col>38</xdr:col>
      <xdr:colOff>87956</xdr:colOff>
      <xdr:row>134</xdr:row>
      <xdr:rowOff>213326</xdr:rowOff>
    </xdr:to>
    <xdr:sp macro="" textlink="">
      <xdr:nvSpPr>
        <xdr:cNvPr id="14" name="テキスト ボックス 13"/>
        <xdr:cNvSpPr txBox="1"/>
      </xdr:nvSpPr>
      <xdr:spPr>
        <a:xfrm>
          <a:off x="7040777" y="17273716"/>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38614</xdr:colOff>
      <xdr:row>133</xdr:row>
      <xdr:rowOff>411891</xdr:rowOff>
    </xdr:from>
    <xdr:to>
      <xdr:col>37</xdr:col>
      <xdr:colOff>128801</xdr:colOff>
      <xdr:row>186</xdr:row>
      <xdr:rowOff>68305</xdr:rowOff>
    </xdr:to>
    <xdr:sp macro="" textlink="">
      <xdr:nvSpPr>
        <xdr:cNvPr id="15" name="テキスト ボックス 14"/>
        <xdr:cNvSpPr txBox="1"/>
      </xdr:nvSpPr>
      <xdr:spPr>
        <a:xfrm>
          <a:off x="7040776" y="17904425"/>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12872</xdr:colOff>
      <xdr:row>133</xdr:row>
      <xdr:rowOff>411892</xdr:rowOff>
    </xdr:from>
    <xdr:to>
      <xdr:col>41</xdr:col>
      <xdr:colOff>103059</xdr:colOff>
      <xdr:row>186</xdr:row>
      <xdr:rowOff>68306</xdr:rowOff>
    </xdr:to>
    <xdr:sp macro="" textlink="">
      <xdr:nvSpPr>
        <xdr:cNvPr id="16" name="テキスト ボックス 15"/>
        <xdr:cNvSpPr txBox="1"/>
      </xdr:nvSpPr>
      <xdr:spPr>
        <a:xfrm>
          <a:off x="7838818" y="17904426"/>
          <a:ext cx="708025" cy="6604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51487</xdr:colOff>
      <xdr:row>132</xdr:row>
      <xdr:rowOff>25744</xdr:rowOff>
    </xdr:from>
    <xdr:to>
      <xdr:col>42</xdr:col>
      <xdr:colOff>100828</xdr:colOff>
      <xdr:row>134</xdr:row>
      <xdr:rowOff>213327</xdr:rowOff>
    </xdr:to>
    <xdr:sp macro="" textlink="">
      <xdr:nvSpPr>
        <xdr:cNvPr id="17" name="テキスト ボックス 16"/>
        <xdr:cNvSpPr txBox="1"/>
      </xdr:nvSpPr>
      <xdr:spPr>
        <a:xfrm>
          <a:off x="7877433" y="17273717"/>
          <a:ext cx="873125" cy="9341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38100</xdr:colOff>
      <xdr:row>742</xdr:row>
      <xdr:rowOff>63500</xdr:rowOff>
    </xdr:from>
    <xdr:to>
      <xdr:col>43</xdr:col>
      <xdr:colOff>154795</xdr:colOff>
      <xdr:row>760</xdr:row>
      <xdr:rowOff>125152</xdr:rowOff>
    </xdr:to>
    <xdr:grpSp>
      <xdr:nvGrpSpPr>
        <xdr:cNvPr id="19" name="グループ化 18"/>
        <xdr:cNvGrpSpPr/>
      </xdr:nvGrpSpPr>
      <xdr:grpSpPr>
        <a:xfrm>
          <a:off x="2303505" y="41329919"/>
          <a:ext cx="6706966" cy="7157480"/>
          <a:chOff x="2614083" y="41825333"/>
          <a:chExt cx="6619095" cy="7414952"/>
        </a:xfrm>
      </xdr:grpSpPr>
      <xdr:sp macro="" textlink="">
        <xdr:nvSpPr>
          <xdr:cNvPr id="20" name="正方形/長方形 19"/>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40,893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1" name="正方形/長方形 20"/>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40,893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2" name="正方形/長方形 21"/>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150,813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40,893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3" name="直線矢印コネクタ 44"/>
          <xdr:cNvCxnSpPr>
            <a:cxnSpLocks noChangeShapeType="1"/>
            <a:stCxn id="20" idx="2"/>
            <a:endCxn id="24"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4" name="正方形/長方形 23"/>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テキスト ボックス 24"/>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26" name="テキスト ボックス 25"/>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27" name="テキスト ボックス 26"/>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28" name="正方形/長方形 27"/>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0" name="正方形/長方形 29"/>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46</xdr:col>
      <xdr:colOff>167336</xdr:colOff>
      <xdr:row>133</xdr:row>
      <xdr:rowOff>424761</xdr:rowOff>
    </xdr:from>
    <xdr:to>
      <xdr:col>49</xdr:col>
      <xdr:colOff>257524</xdr:colOff>
      <xdr:row>186</xdr:row>
      <xdr:rowOff>81175</xdr:rowOff>
    </xdr:to>
    <xdr:sp macro="" textlink="">
      <xdr:nvSpPr>
        <xdr:cNvPr id="31" name="テキスト ボックス 30"/>
        <xdr:cNvSpPr txBox="1"/>
      </xdr:nvSpPr>
      <xdr:spPr>
        <a:xfrm>
          <a:off x="9640850" y="16308342"/>
          <a:ext cx="708025" cy="66040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568</v>
      </c>
      <c r="AT2" s="218"/>
      <c r="AU2" s="218"/>
      <c r="AV2" s="51" t="str">
        <f>IF(AW2="", "", "-")</f>
        <v/>
      </c>
      <c r="AW2" s="401"/>
      <c r="AX2" s="401"/>
    </row>
    <row r="3" spans="1:50" ht="21" customHeight="1" thickBot="1" x14ac:dyDescent="0.2">
      <c r="A3" s="528" t="s">
        <v>430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634</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562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658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494</v>
      </c>
      <c r="H5" s="564"/>
      <c r="I5" s="564"/>
      <c r="J5" s="564"/>
      <c r="K5" s="564"/>
      <c r="L5" s="564"/>
      <c r="M5" s="565" t="s">
        <v>66</v>
      </c>
      <c r="N5" s="566"/>
      <c r="O5" s="566"/>
      <c r="P5" s="566"/>
      <c r="Q5" s="566"/>
      <c r="R5" s="567"/>
      <c r="S5" s="568" t="s">
        <v>70</v>
      </c>
      <c r="T5" s="564"/>
      <c r="U5" s="564"/>
      <c r="V5" s="564"/>
      <c r="W5" s="564"/>
      <c r="X5" s="569"/>
      <c r="Y5" s="722" t="s">
        <v>3</v>
      </c>
      <c r="Z5" s="723"/>
      <c r="AA5" s="723"/>
      <c r="AB5" s="723"/>
      <c r="AC5" s="723"/>
      <c r="AD5" s="724"/>
      <c r="AE5" s="725" t="s">
        <v>563</v>
      </c>
      <c r="AF5" s="725"/>
      <c r="AG5" s="725"/>
      <c r="AH5" s="725"/>
      <c r="AI5" s="725"/>
      <c r="AJ5" s="725"/>
      <c r="AK5" s="725"/>
      <c r="AL5" s="725"/>
      <c r="AM5" s="725"/>
      <c r="AN5" s="725"/>
      <c r="AO5" s="725"/>
      <c r="AP5" s="726"/>
      <c r="AQ5" s="727" t="s">
        <v>666</v>
      </c>
      <c r="AR5" s="728"/>
      <c r="AS5" s="728"/>
      <c r="AT5" s="728"/>
      <c r="AU5" s="728"/>
      <c r="AV5" s="728"/>
      <c r="AW5" s="728"/>
      <c r="AX5" s="729"/>
    </row>
    <row r="6" spans="1:50" ht="39" customHeight="1" x14ac:dyDescent="0.15">
      <c r="A6" s="732" t="s">
        <v>4</v>
      </c>
      <c r="B6" s="733"/>
      <c r="C6" s="733"/>
      <c r="D6" s="733"/>
      <c r="E6" s="733"/>
      <c r="F6" s="733"/>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565</v>
      </c>
      <c r="H7" s="835"/>
      <c r="I7" s="835"/>
      <c r="J7" s="835"/>
      <c r="K7" s="835"/>
      <c r="L7" s="835"/>
      <c r="M7" s="835"/>
      <c r="N7" s="835"/>
      <c r="O7" s="835"/>
      <c r="P7" s="835"/>
      <c r="Q7" s="835"/>
      <c r="R7" s="835"/>
      <c r="S7" s="835"/>
      <c r="T7" s="835"/>
      <c r="U7" s="835"/>
      <c r="V7" s="835"/>
      <c r="W7" s="835"/>
      <c r="X7" s="836"/>
      <c r="Y7" s="399" t="s">
        <v>394</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高齢社会対策、子ども・若者育成支援、障害者施策、男女共同参画</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7" t="s">
        <v>568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569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9"/>
    </row>
    <row r="13" spans="1:50" ht="21" customHeight="1" x14ac:dyDescent="0.15">
      <c r="A13" s="146"/>
      <c r="B13" s="147"/>
      <c r="C13" s="147"/>
      <c r="D13" s="147"/>
      <c r="E13" s="147"/>
      <c r="F13" s="148"/>
      <c r="G13" s="750" t="s">
        <v>6</v>
      </c>
      <c r="H13" s="751"/>
      <c r="I13" s="643" t="s">
        <v>7</v>
      </c>
      <c r="J13" s="644"/>
      <c r="K13" s="644"/>
      <c r="L13" s="644"/>
      <c r="M13" s="644"/>
      <c r="N13" s="644"/>
      <c r="O13" s="645"/>
      <c r="P13" s="116">
        <v>66223</v>
      </c>
      <c r="Q13" s="117"/>
      <c r="R13" s="117"/>
      <c r="S13" s="117"/>
      <c r="T13" s="117"/>
      <c r="U13" s="117"/>
      <c r="V13" s="118"/>
      <c r="W13" s="116">
        <v>46794</v>
      </c>
      <c r="X13" s="117"/>
      <c r="Y13" s="117"/>
      <c r="Z13" s="117"/>
      <c r="AA13" s="117"/>
      <c r="AB13" s="117"/>
      <c r="AC13" s="118"/>
      <c r="AD13" s="116">
        <v>45517</v>
      </c>
      <c r="AE13" s="117"/>
      <c r="AF13" s="117"/>
      <c r="AG13" s="117"/>
      <c r="AH13" s="117"/>
      <c r="AI13" s="117"/>
      <c r="AJ13" s="118"/>
      <c r="AK13" s="116">
        <v>47699</v>
      </c>
      <c r="AL13" s="117"/>
      <c r="AM13" s="117"/>
      <c r="AN13" s="117"/>
      <c r="AO13" s="117"/>
      <c r="AP13" s="117"/>
      <c r="AQ13" s="118"/>
      <c r="AR13" s="113">
        <v>50006</v>
      </c>
      <c r="AS13" s="114"/>
      <c r="AT13" s="114"/>
      <c r="AU13" s="114"/>
      <c r="AV13" s="114"/>
      <c r="AW13" s="114"/>
      <c r="AX13" s="398"/>
    </row>
    <row r="14" spans="1:50" ht="21" customHeight="1" x14ac:dyDescent="0.15">
      <c r="A14" s="146"/>
      <c r="B14" s="147"/>
      <c r="C14" s="147"/>
      <c r="D14" s="147"/>
      <c r="E14" s="147"/>
      <c r="F14" s="148"/>
      <c r="G14" s="752"/>
      <c r="H14" s="753"/>
      <c r="I14" s="580" t="s">
        <v>8</v>
      </c>
      <c r="J14" s="634"/>
      <c r="K14" s="634"/>
      <c r="L14" s="634"/>
      <c r="M14" s="634"/>
      <c r="N14" s="634"/>
      <c r="O14" s="635"/>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80" t="s">
        <v>51</v>
      </c>
      <c r="J15" s="581"/>
      <c r="K15" s="581"/>
      <c r="L15" s="581"/>
      <c r="M15" s="581"/>
      <c r="N15" s="581"/>
      <c r="O15" s="582"/>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c r="AS15" s="117"/>
      <c r="AT15" s="117"/>
      <c r="AU15" s="117"/>
      <c r="AV15" s="117"/>
      <c r="AW15" s="117"/>
      <c r="AX15" s="633"/>
    </row>
    <row r="16" spans="1:50" ht="21" customHeight="1" x14ac:dyDescent="0.15">
      <c r="A16" s="146"/>
      <c r="B16" s="147"/>
      <c r="C16" s="147"/>
      <c r="D16" s="147"/>
      <c r="E16" s="147"/>
      <c r="F16" s="148"/>
      <c r="G16" s="752"/>
      <c r="H16" s="753"/>
      <c r="I16" s="580" t="s">
        <v>52</v>
      </c>
      <c r="J16" s="581"/>
      <c r="K16" s="581"/>
      <c r="L16" s="581"/>
      <c r="M16" s="581"/>
      <c r="N16" s="581"/>
      <c r="O16" s="582"/>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80" t="s">
        <v>50</v>
      </c>
      <c r="J17" s="634"/>
      <c r="K17" s="634"/>
      <c r="L17" s="634"/>
      <c r="M17" s="634"/>
      <c r="N17" s="634"/>
      <c r="O17" s="635"/>
      <c r="P17" s="116">
        <v>-10903</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4"/>
      <c r="H18" s="755"/>
      <c r="I18" s="742" t="s">
        <v>20</v>
      </c>
      <c r="J18" s="743"/>
      <c r="K18" s="743"/>
      <c r="L18" s="743"/>
      <c r="M18" s="743"/>
      <c r="N18" s="743"/>
      <c r="O18" s="744"/>
      <c r="P18" s="122">
        <f>SUM(P13:V17)</f>
        <v>55320</v>
      </c>
      <c r="Q18" s="123"/>
      <c r="R18" s="123"/>
      <c r="S18" s="123"/>
      <c r="T18" s="123"/>
      <c r="U18" s="123"/>
      <c r="V18" s="124"/>
      <c r="W18" s="122">
        <f>SUM(W13:AC17)</f>
        <v>46794</v>
      </c>
      <c r="X18" s="123"/>
      <c r="Y18" s="123"/>
      <c r="Z18" s="123"/>
      <c r="AA18" s="123"/>
      <c r="AB18" s="123"/>
      <c r="AC18" s="124"/>
      <c r="AD18" s="122">
        <f>SUM(AD13:AJ17)</f>
        <v>45517</v>
      </c>
      <c r="AE18" s="123"/>
      <c r="AF18" s="123"/>
      <c r="AG18" s="123"/>
      <c r="AH18" s="123"/>
      <c r="AI18" s="123"/>
      <c r="AJ18" s="124"/>
      <c r="AK18" s="122">
        <f>SUM(AK13:AQ17)</f>
        <v>47699</v>
      </c>
      <c r="AL18" s="123"/>
      <c r="AM18" s="123"/>
      <c r="AN18" s="123"/>
      <c r="AO18" s="123"/>
      <c r="AP18" s="123"/>
      <c r="AQ18" s="124"/>
      <c r="AR18" s="122">
        <f>SUM(AR13:AX17)</f>
        <v>50006</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38786</v>
      </c>
      <c r="Q19" s="117"/>
      <c r="R19" s="117"/>
      <c r="S19" s="117"/>
      <c r="T19" s="117"/>
      <c r="U19" s="117"/>
      <c r="V19" s="118"/>
      <c r="W19" s="116">
        <v>39470</v>
      </c>
      <c r="X19" s="117"/>
      <c r="Y19" s="117"/>
      <c r="Z19" s="117"/>
      <c r="AA19" s="117"/>
      <c r="AB19" s="117"/>
      <c r="AC19" s="118"/>
      <c r="AD19" s="116">
        <v>40893</v>
      </c>
      <c r="AE19" s="117"/>
      <c r="AF19" s="117"/>
      <c r="AG19" s="117"/>
      <c r="AH19" s="117"/>
      <c r="AI19" s="117"/>
      <c r="AJ19" s="118"/>
      <c r="AK19" s="488"/>
      <c r="AL19" s="488"/>
      <c r="AM19" s="488"/>
      <c r="AN19" s="488"/>
      <c r="AO19" s="488"/>
      <c r="AP19" s="488"/>
      <c r="AQ19" s="488"/>
      <c r="AR19" s="488"/>
      <c r="AS19" s="488"/>
      <c r="AT19" s="488"/>
      <c r="AU19" s="488"/>
      <c r="AV19" s="488"/>
      <c r="AW19" s="488"/>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0.70112075198843093</v>
      </c>
      <c r="Q20" s="544"/>
      <c r="R20" s="544"/>
      <c r="S20" s="544"/>
      <c r="T20" s="544"/>
      <c r="U20" s="544"/>
      <c r="V20" s="544"/>
      <c r="W20" s="544">
        <f t="shared" ref="W20" si="0">IF(W18=0, "-", SUM(W19)/W18)</f>
        <v>0.84348420737701413</v>
      </c>
      <c r="X20" s="544"/>
      <c r="Y20" s="544"/>
      <c r="Z20" s="544"/>
      <c r="AA20" s="544"/>
      <c r="AB20" s="544"/>
      <c r="AC20" s="544"/>
      <c r="AD20" s="544">
        <f t="shared" ref="AD20" si="1">IF(AD18=0, "-", SUM(AD19)/AD18)</f>
        <v>0.89841158248566466</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9"/>
      <c r="B21" s="150"/>
      <c r="C21" s="150"/>
      <c r="D21" s="150"/>
      <c r="E21" s="150"/>
      <c r="F21" s="151"/>
      <c r="G21" s="937" t="s">
        <v>358</v>
      </c>
      <c r="H21" s="938"/>
      <c r="I21" s="938"/>
      <c r="J21" s="938"/>
      <c r="K21" s="938"/>
      <c r="L21" s="938"/>
      <c r="M21" s="938"/>
      <c r="N21" s="938"/>
      <c r="O21" s="938"/>
      <c r="P21" s="544">
        <f>IF(P19=0, "-", SUM(P19)/SUM(P13,P14))</f>
        <v>0.58568775198949008</v>
      </c>
      <c r="Q21" s="544"/>
      <c r="R21" s="544"/>
      <c r="S21" s="544"/>
      <c r="T21" s="544"/>
      <c r="U21" s="544"/>
      <c r="V21" s="544"/>
      <c r="W21" s="544">
        <f t="shared" ref="W21" si="2">IF(W19=0, "-", SUM(W19)/SUM(W13,W14))</f>
        <v>0.84348420737701413</v>
      </c>
      <c r="X21" s="544"/>
      <c r="Y21" s="544"/>
      <c r="Z21" s="544"/>
      <c r="AA21" s="544"/>
      <c r="AB21" s="544"/>
      <c r="AC21" s="544"/>
      <c r="AD21" s="544">
        <f t="shared" ref="AD21" si="3">IF(AD19=0, "-", SUM(AD19)/SUM(AD13,AD14))</f>
        <v>0.89841158248566466</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47699</v>
      </c>
      <c r="Q23" s="114"/>
      <c r="R23" s="114"/>
      <c r="S23" s="114"/>
      <c r="T23" s="114"/>
      <c r="U23" s="114"/>
      <c r="V23" s="115"/>
      <c r="W23" s="113">
        <v>50006</v>
      </c>
      <c r="X23" s="114"/>
      <c r="Y23" s="114"/>
      <c r="Z23" s="114"/>
      <c r="AA23" s="114"/>
      <c r="AB23" s="114"/>
      <c r="AC23" s="115"/>
      <c r="AD23" s="207" t="s">
        <v>665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47699</v>
      </c>
      <c r="Q29" s="117"/>
      <c r="R29" s="117"/>
      <c r="S29" s="117"/>
      <c r="T29" s="117"/>
      <c r="U29" s="117"/>
      <c r="V29" s="118"/>
      <c r="W29" s="222">
        <f>AR13</f>
        <v>50006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353</v>
      </c>
      <c r="B30" s="515"/>
      <c r="C30" s="515"/>
      <c r="D30" s="515"/>
      <c r="E30" s="515"/>
      <c r="F30" s="516"/>
      <c r="G30" s="655" t="s">
        <v>146</v>
      </c>
      <c r="H30" s="394"/>
      <c r="I30" s="394"/>
      <c r="J30" s="394"/>
      <c r="K30" s="394"/>
      <c r="L30" s="394"/>
      <c r="M30" s="394"/>
      <c r="N30" s="394"/>
      <c r="O30" s="584"/>
      <c r="P30" s="583" t="s">
        <v>59</v>
      </c>
      <c r="Q30" s="394"/>
      <c r="R30" s="394"/>
      <c r="S30" s="394"/>
      <c r="T30" s="394"/>
      <c r="U30" s="394"/>
      <c r="V30" s="394"/>
      <c r="W30" s="394"/>
      <c r="X30" s="584"/>
      <c r="Y30" s="467"/>
      <c r="Z30" s="468"/>
      <c r="AA30" s="469"/>
      <c r="AB30" s="390" t="s">
        <v>11</v>
      </c>
      <c r="AC30" s="391"/>
      <c r="AD30" s="392"/>
      <c r="AE30" s="390" t="s">
        <v>397</v>
      </c>
      <c r="AF30" s="391"/>
      <c r="AG30" s="391"/>
      <c r="AH30" s="392"/>
      <c r="AI30" s="390" t="s">
        <v>419</v>
      </c>
      <c r="AJ30" s="391"/>
      <c r="AK30" s="391"/>
      <c r="AL30" s="392"/>
      <c r="AM30" s="393" t="s">
        <v>424</v>
      </c>
      <c r="AN30" s="393"/>
      <c r="AO30" s="393"/>
      <c r="AP30" s="390"/>
      <c r="AQ30" s="646" t="s">
        <v>235</v>
      </c>
      <c r="AR30" s="647"/>
      <c r="AS30" s="647"/>
      <c r="AT30" s="648"/>
      <c r="AU30" s="394" t="s">
        <v>134</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0"/>
      <c r="Z31" s="471"/>
      <c r="AA31" s="472"/>
      <c r="AB31" s="336"/>
      <c r="AC31" s="337"/>
      <c r="AD31" s="338"/>
      <c r="AE31" s="336"/>
      <c r="AF31" s="337"/>
      <c r="AG31" s="337"/>
      <c r="AH31" s="338"/>
      <c r="AI31" s="336"/>
      <c r="AJ31" s="337"/>
      <c r="AK31" s="337"/>
      <c r="AL31" s="338"/>
      <c r="AM31" s="380"/>
      <c r="AN31" s="380"/>
      <c r="AO31" s="380"/>
      <c r="AP31" s="336"/>
      <c r="AQ31" s="215" t="s">
        <v>567</v>
      </c>
      <c r="AR31" s="140"/>
      <c r="AS31" s="141" t="s">
        <v>236</v>
      </c>
      <c r="AT31" s="176"/>
      <c r="AU31" s="275">
        <v>2</v>
      </c>
      <c r="AV31" s="275"/>
      <c r="AW31" s="383" t="s">
        <v>181</v>
      </c>
      <c r="AX31" s="384"/>
    </row>
    <row r="32" spans="1:50" ht="42" customHeight="1" x14ac:dyDescent="0.15">
      <c r="A32" s="520"/>
      <c r="B32" s="518"/>
      <c r="C32" s="518"/>
      <c r="D32" s="518"/>
      <c r="E32" s="518"/>
      <c r="F32" s="519"/>
      <c r="G32" s="545" t="s">
        <v>571</v>
      </c>
      <c r="H32" s="546"/>
      <c r="I32" s="546"/>
      <c r="J32" s="546"/>
      <c r="K32" s="546"/>
      <c r="L32" s="546"/>
      <c r="M32" s="546"/>
      <c r="N32" s="546"/>
      <c r="O32" s="547"/>
      <c r="P32" s="165" t="s">
        <v>572</v>
      </c>
      <c r="Q32" s="165"/>
      <c r="R32" s="165"/>
      <c r="S32" s="165"/>
      <c r="T32" s="165"/>
      <c r="U32" s="165"/>
      <c r="V32" s="165"/>
      <c r="W32" s="165"/>
      <c r="X32" s="236"/>
      <c r="Y32" s="342" t="s">
        <v>12</v>
      </c>
      <c r="Z32" s="554"/>
      <c r="AA32" s="555"/>
      <c r="AB32" s="556" t="s">
        <v>573</v>
      </c>
      <c r="AC32" s="556"/>
      <c r="AD32" s="556"/>
      <c r="AE32" s="368"/>
      <c r="AF32" s="369"/>
      <c r="AG32" s="369"/>
      <c r="AH32" s="369"/>
      <c r="AI32" s="368"/>
      <c r="AJ32" s="369"/>
      <c r="AK32" s="369"/>
      <c r="AL32" s="369"/>
      <c r="AM32" s="368"/>
      <c r="AN32" s="369"/>
      <c r="AO32" s="369"/>
      <c r="AP32" s="369"/>
      <c r="AQ32" s="119" t="s">
        <v>574</v>
      </c>
      <c r="AR32" s="120"/>
      <c r="AS32" s="120"/>
      <c r="AT32" s="121"/>
      <c r="AU32" s="369" t="s">
        <v>567</v>
      </c>
      <c r="AV32" s="369"/>
      <c r="AW32" s="369"/>
      <c r="AX32" s="371"/>
    </row>
    <row r="33" spans="1:50" ht="42"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567</v>
      </c>
      <c r="AC33" s="527"/>
      <c r="AD33" s="527"/>
      <c r="AE33" s="368"/>
      <c r="AF33" s="369"/>
      <c r="AG33" s="369"/>
      <c r="AH33" s="369"/>
      <c r="AI33" s="368"/>
      <c r="AJ33" s="369"/>
      <c r="AK33" s="369"/>
      <c r="AL33" s="369"/>
      <c r="AM33" s="368"/>
      <c r="AN33" s="369"/>
      <c r="AO33" s="369"/>
      <c r="AP33" s="369"/>
      <c r="AQ33" s="119" t="s">
        <v>574</v>
      </c>
      <c r="AR33" s="120"/>
      <c r="AS33" s="120"/>
      <c r="AT33" s="121"/>
      <c r="AU33" s="369"/>
      <c r="AV33" s="369"/>
      <c r="AW33" s="369"/>
      <c r="AX33" s="371"/>
    </row>
    <row r="34" spans="1:50" ht="42"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499" t="s">
        <v>182</v>
      </c>
      <c r="AC34" s="499"/>
      <c r="AD34" s="499"/>
      <c r="AE34" s="368">
        <v>222</v>
      </c>
      <c r="AF34" s="369"/>
      <c r="AG34" s="369"/>
      <c r="AH34" s="369"/>
      <c r="AI34" s="368">
        <v>180</v>
      </c>
      <c r="AJ34" s="369"/>
      <c r="AK34" s="369"/>
      <c r="AL34" s="369"/>
      <c r="AM34" s="368">
        <v>150</v>
      </c>
      <c r="AN34" s="369"/>
      <c r="AO34" s="369"/>
      <c r="AP34" s="369"/>
      <c r="AQ34" s="119" t="s">
        <v>567</v>
      </c>
      <c r="AR34" s="120"/>
      <c r="AS34" s="120"/>
      <c r="AT34" s="121"/>
      <c r="AU34" s="369" t="s">
        <v>566</v>
      </c>
      <c r="AV34" s="369"/>
      <c r="AW34" s="369"/>
      <c r="AX34" s="371"/>
    </row>
    <row r="35" spans="1:50" ht="23.25" customHeight="1" x14ac:dyDescent="0.15">
      <c r="A35" s="907" t="s">
        <v>385</v>
      </c>
      <c r="B35" s="908"/>
      <c r="C35" s="908"/>
      <c r="D35" s="908"/>
      <c r="E35" s="908"/>
      <c r="F35" s="909"/>
      <c r="G35" s="913" t="s">
        <v>575</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49" t="s">
        <v>353</v>
      </c>
      <c r="B37" s="650"/>
      <c r="C37" s="650"/>
      <c r="D37" s="650"/>
      <c r="E37" s="650"/>
      <c r="F37" s="651"/>
      <c r="G37" s="570" t="s">
        <v>146</v>
      </c>
      <c r="H37" s="385"/>
      <c r="I37" s="385"/>
      <c r="J37" s="385"/>
      <c r="K37" s="385"/>
      <c r="L37" s="385"/>
      <c r="M37" s="385"/>
      <c r="N37" s="385"/>
      <c r="O37" s="571"/>
      <c r="P37" s="636" t="s">
        <v>59</v>
      </c>
      <c r="Q37" s="385"/>
      <c r="R37" s="385"/>
      <c r="S37" s="385"/>
      <c r="T37" s="385"/>
      <c r="U37" s="385"/>
      <c r="V37" s="385"/>
      <c r="W37" s="385"/>
      <c r="X37" s="571"/>
      <c r="Y37" s="637"/>
      <c r="Z37" s="638"/>
      <c r="AA37" s="639"/>
      <c r="AB37" s="640" t="s">
        <v>11</v>
      </c>
      <c r="AC37" s="641"/>
      <c r="AD37" s="642"/>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2"/>
      <c r="B41" s="653"/>
      <c r="C41" s="653"/>
      <c r="D41" s="653"/>
      <c r="E41" s="653"/>
      <c r="F41" s="654"/>
      <c r="G41" s="551"/>
      <c r="H41" s="552"/>
      <c r="I41" s="552"/>
      <c r="J41" s="552"/>
      <c r="K41" s="552"/>
      <c r="L41" s="552"/>
      <c r="M41" s="552"/>
      <c r="N41" s="552"/>
      <c r="O41" s="553"/>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7" t="s">
        <v>385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49" t="s">
        <v>353</v>
      </c>
      <c r="B44" s="650"/>
      <c r="C44" s="650"/>
      <c r="D44" s="650"/>
      <c r="E44" s="650"/>
      <c r="F44" s="651"/>
      <c r="G44" s="570" t="s">
        <v>146</v>
      </c>
      <c r="H44" s="385"/>
      <c r="I44" s="385"/>
      <c r="J44" s="385"/>
      <c r="K44" s="385"/>
      <c r="L44" s="385"/>
      <c r="M44" s="385"/>
      <c r="N44" s="385"/>
      <c r="O44" s="571"/>
      <c r="P44" s="636" t="s">
        <v>59</v>
      </c>
      <c r="Q44" s="385"/>
      <c r="R44" s="385"/>
      <c r="S44" s="385"/>
      <c r="T44" s="385"/>
      <c r="U44" s="385"/>
      <c r="V44" s="385"/>
      <c r="W44" s="385"/>
      <c r="X44" s="571"/>
      <c r="Y44" s="637"/>
      <c r="Z44" s="638"/>
      <c r="AA44" s="639"/>
      <c r="AB44" s="640" t="s">
        <v>11</v>
      </c>
      <c r="AC44" s="641"/>
      <c r="AD44" s="642"/>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2"/>
      <c r="B48" s="653"/>
      <c r="C48" s="653"/>
      <c r="D48" s="653"/>
      <c r="E48" s="653"/>
      <c r="F48" s="654"/>
      <c r="G48" s="551"/>
      <c r="H48" s="552"/>
      <c r="I48" s="552"/>
      <c r="J48" s="552"/>
      <c r="K48" s="552"/>
      <c r="L48" s="552"/>
      <c r="M48" s="552"/>
      <c r="N48" s="552"/>
      <c r="O48" s="553"/>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7" t="s">
        <v>385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7" t="s">
        <v>353</v>
      </c>
      <c r="B51" s="518"/>
      <c r="C51" s="518"/>
      <c r="D51" s="518"/>
      <c r="E51" s="518"/>
      <c r="F51" s="519"/>
      <c r="G51" s="570" t="s">
        <v>146</v>
      </c>
      <c r="H51" s="385"/>
      <c r="I51" s="385"/>
      <c r="J51" s="385"/>
      <c r="K51" s="385"/>
      <c r="L51" s="385"/>
      <c r="M51" s="385"/>
      <c r="N51" s="385"/>
      <c r="O51" s="571"/>
      <c r="P51" s="636" t="s">
        <v>59</v>
      </c>
      <c r="Q51" s="385"/>
      <c r="R51" s="385"/>
      <c r="S51" s="385"/>
      <c r="T51" s="385"/>
      <c r="U51" s="385"/>
      <c r="V51" s="385"/>
      <c r="W51" s="385"/>
      <c r="X51" s="571"/>
      <c r="Y51" s="637"/>
      <c r="Z51" s="638"/>
      <c r="AA51" s="639"/>
      <c r="AB51" s="640" t="s">
        <v>11</v>
      </c>
      <c r="AC51" s="641"/>
      <c r="AD51" s="642"/>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2"/>
      <c r="B55" s="653"/>
      <c r="C55" s="653"/>
      <c r="D55" s="653"/>
      <c r="E55" s="653"/>
      <c r="F55" s="654"/>
      <c r="G55" s="551"/>
      <c r="H55" s="552"/>
      <c r="I55" s="552"/>
      <c r="J55" s="552"/>
      <c r="K55" s="552"/>
      <c r="L55" s="552"/>
      <c r="M55" s="552"/>
      <c r="N55" s="552"/>
      <c r="O55" s="553"/>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7" t="s">
        <v>385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7" t="s">
        <v>353</v>
      </c>
      <c r="B58" s="518"/>
      <c r="C58" s="518"/>
      <c r="D58" s="518"/>
      <c r="E58" s="518"/>
      <c r="F58" s="519"/>
      <c r="G58" s="570" t="s">
        <v>146</v>
      </c>
      <c r="H58" s="385"/>
      <c r="I58" s="385"/>
      <c r="J58" s="385"/>
      <c r="K58" s="385"/>
      <c r="L58" s="385"/>
      <c r="M58" s="385"/>
      <c r="N58" s="385"/>
      <c r="O58" s="571"/>
      <c r="P58" s="636" t="s">
        <v>59</v>
      </c>
      <c r="Q58" s="385"/>
      <c r="R58" s="385"/>
      <c r="S58" s="385"/>
      <c r="T58" s="385"/>
      <c r="U58" s="385"/>
      <c r="V58" s="385"/>
      <c r="W58" s="385"/>
      <c r="X58" s="571"/>
      <c r="Y58" s="637"/>
      <c r="Z58" s="638"/>
      <c r="AA58" s="639"/>
      <c r="AB58" s="640" t="s">
        <v>11</v>
      </c>
      <c r="AC58" s="641"/>
      <c r="AD58" s="642"/>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7" t="s">
        <v>385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397</v>
      </c>
      <c r="AF65" s="373"/>
      <c r="AG65" s="373"/>
      <c r="AH65" s="374"/>
      <c r="AI65" s="372" t="s">
        <v>395</v>
      </c>
      <c r="AJ65" s="373"/>
      <c r="AK65" s="373"/>
      <c r="AL65" s="374"/>
      <c r="AM65" s="379" t="s">
        <v>424</v>
      </c>
      <c r="AN65" s="379"/>
      <c r="AO65" s="379"/>
      <c r="AP65" s="379"/>
      <c r="AQ65" s="872" t="s">
        <v>235</v>
      </c>
      <c r="AR65" s="868"/>
      <c r="AS65" s="868"/>
      <c r="AT65" s="869"/>
      <c r="AU65" s="987" t="s">
        <v>134</v>
      </c>
      <c r="AV65" s="987"/>
      <c r="AW65" s="987"/>
      <c r="AX65" s="988"/>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9"/>
    </row>
    <row r="67" spans="1:50" ht="23.25" hidden="1" customHeight="1" x14ac:dyDescent="0.15">
      <c r="A67" s="856"/>
      <c r="B67" s="857"/>
      <c r="C67" s="857"/>
      <c r="D67" s="857"/>
      <c r="E67" s="857"/>
      <c r="F67" s="858"/>
      <c r="G67" s="990" t="s">
        <v>237</v>
      </c>
      <c r="H67" s="973"/>
      <c r="I67" s="974"/>
      <c r="J67" s="974"/>
      <c r="K67" s="974"/>
      <c r="L67" s="974"/>
      <c r="M67" s="974"/>
      <c r="N67" s="974"/>
      <c r="O67" s="975"/>
      <c r="P67" s="973"/>
      <c r="Q67" s="974"/>
      <c r="R67" s="974"/>
      <c r="S67" s="974"/>
      <c r="T67" s="974"/>
      <c r="U67" s="974"/>
      <c r="V67" s="975"/>
      <c r="W67" s="979"/>
      <c r="X67" s="980"/>
      <c r="Y67" s="960" t="s">
        <v>12</v>
      </c>
      <c r="Z67" s="960"/>
      <c r="AA67" s="961"/>
      <c r="AB67" s="962" t="s">
        <v>375</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50"/>
      <c r="H68" s="976"/>
      <c r="I68" s="977"/>
      <c r="J68" s="977"/>
      <c r="K68" s="977"/>
      <c r="L68" s="977"/>
      <c r="M68" s="977"/>
      <c r="N68" s="977"/>
      <c r="O68" s="978"/>
      <c r="P68" s="976"/>
      <c r="Q68" s="977"/>
      <c r="R68" s="977"/>
      <c r="S68" s="977"/>
      <c r="T68" s="977"/>
      <c r="U68" s="977"/>
      <c r="V68" s="978"/>
      <c r="W68" s="981"/>
      <c r="X68" s="982"/>
      <c r="Y68" s="188" t="s">
        <v>54</v>
      </c>
      <c r="Z68" s="188"/>
      <c r="AA68" s="189"/>
      <c r="AB68" s="985" t="s">
        <v>375</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91"/>
      <c r="H69" s="976"/>
      <c r="I69" s="977"/>
      <c r="J69" s="977"/>
      <c r="K69" s="977"/>
      <c r="L69" s="977"/>
      <c r="M69" s="977"/>
      <c r="N69" s="977"/>
      <c r="O69" s="978"/>
      <c r="P69" s="976"/>
      <c r="Q69" s="977"/>
      <c r="R69" s="977"/>
      <c r="S69" s="977"/>
      <c r="T69" s="977"/>
      <c r="U69" s="977"/>
      <c r="V69" s="978"/>
      <c r="W69" s="983"/>
      <c r="X69" s="984"/>
      <c r="Y69" s="188" t="s">
        <v>13</v>
      </c>
      <c r="Z69" s="188"/>
      <c r="AA69" s="189"/>
      <c r="AB69" s="986" t="s">
        <v>376</v>
      </c>
      <c r="AC69" s="986"/>
      <c r="AD69" s="986"/>
      <c r="AE69" s="502"/>
      <c r="AF69" s="503"/>
      <c r="AG69" s="503"/>
      <c r="AH69" s="503"/>
      <c r="AI69" s="502"/>
      <c r="AJ69" s="503"/>
      <c r="AK69" s="503"/>
      <c r="AL69" s="503"/>
      <c r="AM69" s="502"/>
      <c r="AN69" s="503"/>
      <c r="AO69" s="503"/>
      <c r="AP69" s="503"/>
      <c r="AQ69" s="368"/>
      <c r="AR69" s="369"/>
      <c r="AS69" s="369"/>
      <c r="AT69" s="370"/>
      <c r="AU69" s="369"/>
      <c r="AV69" s="369"/>
      <c r="AW69" s="369"/>
      <c r="AX69" s="371"/>
    </row>
    <row r="70" spans="1:50" ht="23.25" hidden="1" customHeight="1" x14ac:dyDescent="0.15">
      <c r="A70" s="856" t="s">
        <v>359</v>
      </c>
      <c r="B70" s="857"/>
      <c r="C70" s="857"/>
      <c r="D70" s="857"/>
      <c r="E70" s="857"/>
      <c r="F70" s="858"/>
      <c r="G70" s="950" t="s">
        <v>238</v>
      </c>
      <c r="H70" s="951"/>
      <c r="I70" s="951"/>
      <c r="J70" s="951"/>
      <c r="K70" s="951"/>
      <c r="L70" s="951"/>
      <c r="M70" s="951"/>
      <c r="N70" s="951"/>
      <c r="O70" s="951"/>
      <c r="P70" s="951"/>
      <c r="Q70" s="951"/>
      <c r="R70" s="951"/>
      <c r="S70" s="951"/>
      <c r="T70" s="951"/>
      <c r="U70" s="951"/>
      <c r="V70" s="951"/>
      <c r="W70" s="954" t="s">
        <v>374</v>
      </c>
      <c r="X70" s="955"/>
      <c r="Y70" s="960" t="s">
        <v>12</v>
      </c>
      <c r="Z70" s="960"/>
      <c r="AA70" s="961"/>
      <c r="AB70" s="962" t="s">
        <v>375</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50"/>
      <c r="H71" s="952"/>
      <c r="I71" s="952"/>
      <c r="J71" s="952"/>
      <c r="K71" s="952"/>
      <c r="L71" s="952"/>
      <c r="M71" s="952"/>
      <c r="N71" s="952"/>
      <c r="O71" s="952"/>
      <c r="P71" s="952"/>
      <c r="Q71" s="952"/>
      <c r="R71" s="952"/>
      <c r="S71" s="952"/>
      <c r="T71" s="952"/>
      <c r="U71" s="952"/>
      <c r="V71" s="952"/>
      <c r="W71" s="956"/>
      <c r="X71" s="957"/>
      <c r="Y71" s="188" t="s">
        <v>54</v>
      </c>
      <c r="Z71" s="188"/>
      <c r="AA71" s="189"/>
      <c r="AB71" s="985" t="s">
        <v>375</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50"/>
      <c r="H72" s="953"/>
      <c r="I72" s="953"/>
      <c r="J72" s="953"/>
      <c r="K72" s="953"/>
      <c r="L72" s="953"/>
      <c r="M72" s="953"/>
      <c r="N72" s="953"/>
      <c r="O72" s="953"/>
      <c r="P72" s="953"/>
      <c r="Q72" s="953"/>
      <c r="R72" s="953"/>
      <c r="S72" s="953"/>
      <c r="T72" s="953"/>
      <c r="U72" s="953"/>
      <c r="V72" s="953"/>
      <c r="W72" s="958"/>
      <c r="X72" s="959"/>
      <c r="Y72" s="188" t="s">
        <v>13</v>
      </c>
      <c r="Z72" s="188"/>
      <c r="AA72" s="189"/>
      <c r="AB72" s="986" t="s">
        <v>376</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2" t="s">
        <v>388</v>
      </c>
      <c r="B78" s="923"/>
      <c r="C78" s="923"/>
      <c r="D78" s="923"/>
      <c r="E78" s="920" t="s">
        <v>332</v>
      </c>
      <c r="F78" s="921"/>
      <c r="G78" s="56" t="s">
        <v>238</v>
      </c>
      <c r="H78" s="800"/>
      <c r="I78" s="248"/>
      <c r="J78" s="248"/>
      <c r="K78" s="248"/>
      <c r="L78" s="248"/>
      <c r="M78" s="248"/>
      <c r="N78" s="248"/>
      <c r="O78" s="801"/>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4" t="s">
        <v>147</v>
      </c>
      <c r="B80" s="851" t="s">
        <v>345</v>
      </c>
      <c r="C80" s="852"/>
      <c r="D80" s="852"/>
      <c r="E80" s="852"/>
      <c r="F80" s="853"/>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7"/>
    </row>
    <row r="81" spans="1:60" ht="22.5" hidden="1" customHeight="1" x14ac:dyDescent="0.15">
      <c r="A81" s="525"/>
      <c r="B81" s="854"/>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5"/>
      <c r="I87" s="165"/>
      <c r="J87" s="165"/>
      <c r="K87" s="165"/>
      <c r="L87" s="165"/>
      <c r="M87" s="165"/>
      <c r="N87" s="165"/>
      <c r="O87" s="236"/>
      <c r="P87" s="165"/>
      <c r="Q87" s="807"/>
      <c r="R87" s="807"/>
      <c r="S87" s="807"/>
      <c r="T87" s="807"/>
      <c r="U87" s="807"/>
      <c r="V87" s="807"/>
      <c r="W87" s="807"/>
      <c r="X87" s="808"/>
      <c r="Y87" s="763" t="s">
        <v>62</v>
      </c>
      <c r="Z87" s="764"/>
      <c r="AA87" s="765"/>
      <c r="AB87" s="556"/>
      <c r="AC87" s="556"/>
      <c r="AD87" s="556"/>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5"/>
      <c r="B88" s="557"/>
      <c r="C88" s="557"/>
      <c r="D88" s="557"/>
      <c r="E88" s="557"/>
      <c r="F88" s="558"/>
      <c r="G88" s="237"/>
      <c r="H88" s="238"/>
      <c r="I88" s="238"/>
      <c r="J88" s="238"/>
      <c r="K88" s="238"/>
      <c r="L88" s="238"/>
      <c r="M88" s="238"/>
      <c r="N88" s="238"/>
      <c r="O88" s="239"/>
      <c r="P88" s="809"/>
      <c r="Q88" s="809"/>
      <c r="R88" s="809"/>
      <c r="S88" s="809"/>
      <c r="T88" s="809"/>
      <c r="U88" s="809"/>
      <c r="V88" s="809"/>
      <c r="W88" s="809"/>
      <c r="X88" s="810"/>
      <c r="Y88" s="737" t="s">
        <v>54</v>
      </c>
      <c r="Z88" s="738"/>
      <c r="AA88" s="739"/>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1"/>
      <c r="Y89" s="737" t="s">
        <v>13</v>
      </c>
      <c r="Z89" s="738"/>
      <c r="AA89" s="739"/>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07"/>
      <c r="R92" s="807"/>
      <c r="S92" s="807"/>
      <c r="T92" s="807"/>
      <c r="U92" s="807"/>
      <c r="V92" s="807"/>
      <c r="W92" s="807"/>
      <c r="X92" s="808"/>
      <c r="Y92" s="763" t="s">
        <v>62</v>
      </c>
      <c r="Z92" s="764"/>
      <c r="AA92" s="765"/>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09"/>
      <c r="Q93" s="809"/>
      <c r="R93" s="809"/>
      <c r="S93" s="809"/>
      <c r="T93" s="809"/>
      <c r="U93" s="809"/>
      <c r="V93" s="809"/>
      <c r="W93" s="809"/>
      <c r="X93" s="810"/>
      <c r="Y93" s="737" t="s">
        <v>54</v>
      </c>
      <c r="Z93" s="738"/>
      <c r="AA93" s="739"/>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1"/>
      <c r="Y94" s="737" t="s">
        <v>13</v>
      </c>
      <c r="Z94" s="738"/>
      <c r="AA94" s="739"/>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5"/>
      <c r="B95" s="557" t="s">
        <v>145</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5"/>
      <c r="B97" s="557"/>
      <c r="C97" s="557"/>
      <c r="D97" s="557"/>
      <c r="E97" s="557"/>
      <c r="F97" s="558"/>
      <c r="G97" s="235"/>
      <c r="H97" s="165"/>
      <c r="I97" s="165"/>
      <c r="J97" s="165"/>
      <c r="K97" s="165"/>
      <c r="L97" s="165"/>
      <c r="M97" s="165"/>
      <c r="N97" s="165"/>
      <c r="O97" s="236"/>
      <c r="P97" s="165"/>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6"/>
      <c r="B99" s="885"/>
      <c r="C99" s="885"/>
      <c r="D99" s="885"/>
      <c r="E99" s="885"/>
      <c r="F99" s="886"/>
      <c r="G99" s="812"/>
      <c r="H99" s="251"/>
      <c r="I99" s="251"/>
      <c r="J99" s="251"/>
      <c r="K99" s="251"/>
      <c r="L99" s="251"/>
      <c r="M99" s="251"/>
      <c r="N99" s="251"/>
      <c r="O99" s="813"/>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397</v>
      </c>
      <c r="AF100" s="829"/>
      <c r="AG100" s="829"/>
      <c r="AH100" s="830"/>
      <c r="AI100" s="828" t="s">
        <v>417</v>
      </c>
      <c r="AJ100" s="829"/>
      <c r="AK100" s="829"/>
      <c r="AL100" s="830"/>
      <c r="AM100" s="828" t="s">
        <v>424</v>
      </c>
      <c r="AN100" s="829"/>
      <c r="AO100" s="829"/>
      <c r="AP100" s="830"/>
      <c r="AQ100" s="939" t="s">
        <v>437</v>
      </c>
      <c r="AR100" s="940"/>
      <c r="AS100" s="940"/>
      <c r="AT100" s="941"/>
      <c r="AU100" s="939" t="s">
        <v>438</v>
      </c>
      <c r="AV100" s="940"/>
      <c r="AW100" s="940"/>
      <c r="AX100" s="942"/>
    </row>
    <row r="101" spans="1:60" ht="23.25" customHeight="1" x14ac:dyDescent="0.15">
      <c r="A101" s="493"/>
      <c r="B101" s="494"/>
      <c r="C101" s="494"/>
      <c r="D101" s="494"/>
      <c r="E101" s="494"/>
      <c r="F101" s="495"/>
      <c r="G101" s="165" t="s">
        <v>576</v>
      </c>
      <c r="H101" s="165"/>
      <c r="I101" s="165"/>
      <c r="J101" s="165"/>
      <c r="K101" s="165"/>
      <c r="L101" s="165"/>
      <c r="M101" s="165"/>
      <c r="N101" s="165"/>
      <c r="O101" s="165"/>
      <c r="P101" s="165"/>
      <c r="Q101" s="165"/>
      <c r="R101" s="165"/>
      <c r="S101" s="165"/>
      <c r="T101" s="165"/>
      <c r="U101" s="165"/>
      <c r="V101" s="165"/>
      <c r="W101" s="165"/>
      <c r="X101" s="236"/>
      <c r="Y101" s="821" t="s">
        <v>55</v>
      </c>
      <c r="Z101" s="723"/>
      <c r="AA101" s="724"/>
      <c r="AB101" s="556" t="s">
        <v>577</v>
      </c>
      <c r="AC101" s="556"/>
      <c r="AD101" s="556"/>
      <c r="AE101" s="368">
        <v>146571</v>
      </c>
      <c r="AF101" s="369"/>
      <c r="AG101" s="369"/>
      <c r="AH101" s="370"/>
      <c r="AI101" s="368">
        <v>147413</v>
      </c>
      <c r="AJ101" s="369"/>
      <c r="AK101" s="369"/>
      <c r="AL101" s="370"/>
      <c r="AM101" s="368">
        <v>150813</v>
      </c>
      <c r="AN101" s="369"/>
      <c r="AO101" s="369"/>
      <c r="AP101" s="370"/>
      <c r="AQ101" s="368" t="s">
        <v>578</v>
      </c>
      <c r="AR101" s="369"/>
      <c r="AS101" s="369"/>
      <c r="AT101" s="370"/>
      <c r="AU101" s="368" t="s">
        <v>579</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6" t="s">
        <v>577</v>
      </c>
      <c r="AC102" s="556"/>
      <c r="AD102" s="556"/>
      <c r="AE102" s="362">
        <v>230588</v>
      </c>
      <c r="AF102" s="362"/>
      <c r="AG102" s="362"/>
      <c r="AH102" s="362"/>
      <c r="AI102" s="502">
        <v>173668</v>
      </c>
      <c r="AJ102" s="503"/>
      <c r="AK102" s="503"/>
      <c r="AL102" s="504"/>
      <c r="AM102" s="362">
        <v>165568</v>
      </c>
      <c r="AN102" s="362"/>
      <c r="AO102" s="362"/>
      <c r="AP102" s="362"/>
      <c r="AQ102" s="502">
        <v>167841</v>
      </c>
      <c r="AR102" s="503"/>
      <c r="AS102" s="503"/>
      <c r="AT102" s="504"/>
      <c r="AU102" s="502">
        <v>173821</v>
      </c>
      <c r="AV102" s="503"/>
      <c r="AW102" s="503"/>
      <c r="AX102" s="504"/>
    </row>
    <row r="103" spans="1:60" ht="31.5" hidden="1" customHeight="1" x14ac:dyDescent="0.15">
      <c r="A103" s="490" t="s">
        <v>355</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502"/>
      <c r="AV105" s="503"/>
      <c r="AW105" s="503"/>
      <c r="AX105" s="504"/>
    </row>
    <row r="106" spans="1:60" ht="31.5" hidden="1" customHeight="1" x14ac:dyDescent="0.15">
      <c r="A106" s="490" t="s">
        <v>355</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502"/>
      <c r="AV108" s="503"/>
      <c r="AW108" s="503"/>
      <c r="AX108" s="504"/>
    </row>
    <row r="109" spans="1:60" ht="31.5" hidden="1" customHeight="1" x14ac:dyDescent="0.15">
      <c r="A109" s="490" t="s">
        <v>355</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502"/>
      <c r="AV111" s="503"/>
      <c r="AW111" s="503"/>
      <c r="AX111" s="504"/>
    </row>
    <row r="112" spans="1:60" ht="31.5" hidden="1" customHeight="1" x14ac:dyDescent="0.15">
      <c r="A112" s="490" t="s">
        <v>355</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581</v>
      </c>
      <c r="AC116" s="305"/>
      <c r="AD116" s="306"/>
      <c r="AE116" s="362">
        <v>264624</v>
      </c>
      <c r="AF116" s="362"/>
      <c r="AG116" s="362"/>
      <c r="AH116" s="362"/>
      <c r="AI116" s="362">
        <v>267749</v>
      </c>
      <c r="AJ116" s="362"/>
      <c r="AK116" s="362"/>
      <c r="AL116" s="362"/>
      <c r="AM116" s="362">
        <v>271152</v>
      </c>
      <c r="AN116" s="362"/>
      <c r="AO116" s="362"/>
      <c r="AP116" s="362"/>
      <c r="AQ116" s="368">
        <v>284193</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582</v>
      </c>
      <c r="AC117" s="346"/>
      <c r="AD117" s="347"/>
      <c r="AE117" s="462" t="s">
        <v>583</v>
      </c>
      <c r="AF117" s="310"/>
      <c r="AG117" s="310"/>
      <c r="AH117" s="310"/>
      <c r="AI117" s="462" t="s">
        <v>584</v>
      </c>
      <c r="AJ117" s="310"/>
      <c r="AK117" s="310"/>
      <c r="AL117" s="310"/>
      <c r="AM117" s="462" t="s">
        <v>661</v>
      </c>
      <c r="AN117" s="310"/>
      <c r="AO117" s="310"/>
      <c r="AP117" s="310"/>
      <c r="AQ117" s="462" t="s">
        <v>585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4" t="s">
        <v>412</v>
      </c>
      <c r="B130" s="1002"/>
      <c r="C130" s="1001" t="s">
        <v>239</v>
      </c>
      <c r="D130" s="1002"/>
      <c r="E130" s="312" t="s">
        <v>268</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5"/>
      <c r="B131" s="256"/>
      <c r="C131" s="255"/>
      <c r="D131" s="256"/>
      <c r="E131" s="242" t="s">
        <v>267</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0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578</v>
      </c>
      <c r="AR133" s="275"/>
      <c r="AS133" s="141" t="s">
        <v>236</v>
      </c>
      <c r="AT133" s="176"/>
      <c r="AU133" s="140">
        <v>2</v>
      </c>
      <c r="AV133" s="140"/>
      <c r="AW133" s="141" t="s">
        <v>181</v>
      </c>
      <c r="AX133" s="142"/>
    </row>
    <row r="134" spans="1:50" ht="39.75" customHeight="1" x14ac:dyDescent="0.15">
      <c r="A134" s="1005"/>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590</v>
      </c>
      <c r="AC134" s="228"/>
      <c r="AD134" s="228"/>
      <c r="AE134" s="270"/>
      <c r="AF134" s="120"/>
      <c r="AG134" s="120"/>
      <c r="AH134" s="120"/>
      <c r="AI134" s="270"/>
      <c r="AJ134" s="120"/>
      <c r="AK134" s="120"/>
      <c r="AL134" s="120"/>
      <c r="AM134" s="270"/>
      <c r="AN134" s="120"/>
      <c r="AO134" s="120"/>
      <c r="AP134" s="120"/>
      <c r="AQ134" s="270" t="s">
        <v>591</v>
      </c>
      <c r="AR134" s="120"/>
      <c r="AS134" s="120"/>
      <c r="AT134" s="120"/>
      <c r="AU134" s="270" t="s">
        <v>592</v>
      </c>
      <c r="AV134" s="120"/>
      <c r="AW134" s="120"/>
      <c r="AX134" s="219"/>
    </row>
    <row r="135" spans="1:50" ht="39.75" customHeight="1" x14ac:dyDescent="0.15">
      <c r="A135" s="100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589</v>
      </c>
      <c r="AC135" s="137"/>
      <c r="AD135" s="137"/>
      <c r="AE135" s="270"/>
      <c r="AF135" s="120"/>
      <c r="AG135" s="120"/>
      <c r="AH135" s="120"/>
      <c r="AI135" s="270"/>
      <c r="AJ135" s="120"/>
      <c r="AK135" s="120"/>
      <c r="AL135" s="120"/>
      <c r="AM135" s="270"/>
      <c r="AN135" s="120"/>
      <c r="AO135" s="120"/>
      <c r="AP135" s="120"/>
      <c r="AQ135" s="270" t="s">
        <v>578</v>
      </c>
      <c r="AR135" s="120"/>
      <c r="AS135" s="120"/>
      <c r="AT135" s="120"/>
      <c r="AU135" s="270"/>
      <c r="AV135" s="120"/>
      <c r="AW135" s="120"/>
      <c r="AX135" s="219"/>
    </row>
    <row r="136" spans="1:50" ht="18.75" hidden="1" customHeight="1" x14ac:dyDescent="0.15">
      <c r="A136" s="100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0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0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0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0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5"/>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5"/>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5"/>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5"/>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5"/>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5"/>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5"/>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5"/>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5"/>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5"/>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5"/>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5"/>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5"/>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5"/>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5"/>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5"/>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5"/>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5"/>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5"/>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5"/>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5"/>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5"/>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5"/>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0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0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0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0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0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5"/>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5"/>
      <c r="B214" s="256"/>
      <c r="C214" s="255"/>
      <c r="D214" s="256"/>
      <c r="E214" s="255"/>
      <c r="F214" s="318"/>
      <c r="G214" s="235"/>
      <c r="H214" s="165"/>
      <c r="I214" s="165"/>
      <c r="J214" s="165"/>
      <c r="K214" s="165"/>
      <c r="L214" s="165"/>
      <c r="M214" s="165"/>
      <c r="N214" s="165"/>
      <c r="O214" s="165"/>
      <c r="P214" s="236"/>
      <c r="Q214" s="992"/>
      <c r="R214" s="993"/>
      <c r="S214" s="993"/>
      <c r="T214" s="993"/>
      <c r="U214" s="993"/>
      <c r="V214" s="993"/>
      <c r="W214" s="993"/>
      <c r="X214" s="993"/>
      <c r="Y214" s="993"/>
      <c r="Z214" s="993"/>
      <c r="AA214" s="99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5"/>
      <c r="B215" s="256"/>
      <c r="C215" s="255"/>
      <c r="D215" s="256"/>
      <c r="E215" s="255"/>
      <c r="F215" s="318"/>
      <c r="G215" s="237"/>
      <c r="H215" s="238"/>
      <c r="I215" s="238"/>
      <c r="J215" s="238"/>
      <c r="K215" s="238"/>
      <c r="L215" s="238"/>
      <c r="M215" s="238"/>
      <c r="N215" s="238"/>
      <c r="O215" s="238"/>
      <c r="P215" s="239"/>
      <c r="Q215" s="995"/>
      <c r="R215" s="996"/>
      <c r="S215" s="996"/>
      <c r="T215" s="996"/>
      <c r="U215" s="996"/>
      <c r="V215" s="996"/>
      <c r="W215" s="996"/>
      <c r="X215" s="996"/>
      <c r="Y215" s="996"/>
      <c r="Z215" s="996"/>
      <c r="AA215" s="99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5"/>
      <c r="B216" s="256"/>
      <c r="C216" s="255"/>
      <c r="D216" s="256"/>
      <c r="E216" s="255"/>
      <c r="F216" s="318"/>
      <c r="G216" s="237"/>
      <c r="H216" s="238"/>
      <c r="I216" s="238"/>
      <c r="J216" s="238"/>
      <c r="K216" s="238"/>
      <c r="L216" s="238"/>
      <c r="M216" s="238"/>
      <c r="N216" s="238"/>
      <c r="O216" s="238"/>
      <c r="P216" s="239"/>
      <c r="Q216" s="995"/>
      <c r="R216" s="996"/>
      <c r="S216" s="996"/>
      <c r="T216" s="996"/>
      <c r="U216" s="996"/>
      <c r="V216" s="996"/>
      <c r="W216" s="996"/>
      <c r="X216" s="996"/>
      <c r="Y216" s="996"/>
      <c r="Z216" s="996"/>
      <c r="AA216" s="99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5"/>
      <c r="B217" s="256"/>
      <c r="C217" s="255"/>
      <c r="D217" s="256"/>
      <c r="E217" s="255"/>
      <c r="F217" s="318"/>
      <c r="G217" s="237"/>
      <c r="H217" s="238"/>
      <c r="I217" s="238"/>
      <c r="J217" s="238"/>
      <c r="K217" s="238"/>
      <c r="L217" s="238"/>
      <c r="M217" s="238"/>
      <c r="N217" s="238"/>
      <c r="O217" s="238"/>
      <c r="P217" s="239"/>
      <c r="Q217" s="995"/>
      <c r="R217" s="996"/>
      <c r="S217" s="996"/>
      <c r="T217" s="996"/>
      <c r="U217" s="996"/>
      <c r="V217" s="996"/>
      <c r="W217" s="996"/>
      <c r="X217" s="996"/>
      <c r="Y217" s="996"/>
      <c r="Z217" s="996"/>
      <c r="AA217" s="99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5"/>
      <c r="B218" s="256"/>
      <c r="C218" s="255"/>
      <c r="D218" s="256"/>
      <c r="E218" s="255"/>
      <c r="F218" s="318"/>
      <c r="G218" s="240"/>
      <c r="H218" s="168"/>
      <c r="I218" s="168"/>
      <c r="J218" s="168"/>
      <c r="K218" s="168"/>
      <c r="L218" s="168"/>
      <c r="M218" s="168"/>
      <c r="N218" s="168"/>
      <c r="O218" s="168"/>
      <c r="P218" s="241"/>
      <c r="Q218" s="998"/>
      <c r="R218" s="999"/>
      <c r="S218" s="999"/>
      <c r="T218" s="999"/>
      <c r="U218" s="999"/>
      <c r="V218" s="999"/>
      <c r="W218" s="999"/>
      <c r="X218" s="999"/>
      <c r="Y218" s="999"/>
      <c r="Z218" s="999"/>
      <c r="AA218" s="100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5"/>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5"/>
      <c r="B221" s="256"/>
      <c r="C221" s="255"/>
      <c r="D221" s="256"/>
      <c r="E221" s="255"/>
      <c r="F221" s="318"/>
      <c r="G221" s="235"/>
      <c r="H221" s="165"/>
      <c r="I221" s="165"/>
      <c r="J221" s="165"/>
      <c r="K221" s="165"/>
      <c r="L221" s="165"/>
      <c r="M221" s="165"/>
      <c r="N221" s="165"/>
      <c r="O221" s="165"/>
      <c r="P221" s="236"/>
      <c r="Q221" s="992"/>
      <c r="R221" s="993"/>
      <c r="S221" s="993"/>
      <c r="T221" s="993"/>
      <c r="U221" s="993"/>
      <c r="V221" s="993"/>
      <c r="W221" s="993"/>
      <c r="X221" s="993"/>
      <c r="Y221" s="993"/>
      <c r="Z221" s="993"/>
      <c r="AA221" s="99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5"/>
      <c r="B222" s="256"/>
      <c r="C222" s="255"/>
      <c r="D222" s="256"/>
      <c r="E222" s="255"/>
      <c r="F222" s="318"/>
      <c r="G222" s="237"/>
      <c r="H222" s="238"/>
      <c r="I222" s="238"/>
      <c r="J222" s="238"/>
      <c r="K222" s="238"/>
      <c r="L222" s="238"/>
      <c r="M222" s="238"/>
      <c r="N222" s="238"/>
      <c r="O222" s="238"/>
      <c r="P222" s="239"/>
      <c r="Q222" s="995"/>
      <c r="R222" s="996"/>
      <c r="S222" s="996"/>
      <c r="T222" s="996"/>
      <c r="U222" s="996"/>
      <c r="V222" s="996"/>
      <c r="W222" s="996"/>
      <c r="X222" s="996"/>
      <c r="Y222" s="996"/>
      <c r="Z222" s="996"/>
      <c r="AA222" s="99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5"/>
      <c r="B223" s="256"/>
      <c r="C223" s="255"/>
      <c r="D223" s="256"/>
      <c r="E223" s="255"/>
      <c r="F223" s="318"/>
      <c r="G223" s="237"/>
      <c r="H223" s="238"/>
      <c r="I223" s="238"/>
      <c r="J223" s="238"/>
      <c r="K223" s="238"/>
      <c r="L223" s="238"/>
      <c r="M223" s="238"/>
      <c r="N223" s="238"/>
      <c r="O223" s="238"/>
      <c r="P223" s="239"/>
      <c r="Q223" s="995"/>
      <c r="R223" s="996"/>
      <c r="S223" s="996"/>
      <c r="T223" s="996"/>
      <c r="U223" s="996"/>
      <c r="V223" s="996"/>
      <c r="W223" s="996"/>
      <c r="X223" s="996"/>
      <c r="Y223" s="996"/>
      <c r="Z223" s="996"/>
      <c r="AA223" s="99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5"/>
      <c r="B224" s="256"/>
      <c r="C224" s="255"/>
      <c r="D224" s="256"/>
      <c r="E224" s="255"/>
      <c r="F224" s="318"/>
      <c r="G224" s="237"/>
      <c r="H224" s="238"/>
      <c r="I224" s="238"/>
      <c r="J224" s="238"/>
      <c r="K224" s="238"/>
      <c r="L224" s="238"/>
      <c r="M224" s="238"/>
      <c r="N224" s="238"/>
      <c r="O224" s="238"/>
      <c r="P224" s="239"/>
      <c r="Q224" s="995"/>
      <c r="R224" s="996"/>
      <c r="S224" s="996"/>
      <c r="T224" s="996"/>
      <c r="U224" s="996"/>
      <c r="V224" s="996"/>
      <c r="W224" s="996"/>
      <c r="X224" s="996"/>
      <c r="Y224" s="996"/>
      <c r="Z224" s="996"/>
      <c r="AA224" s="99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5"/>
      <c r="B225" s="256"/>
      <c r="C225" s="255"/>
      <c r="D225" s="256"/>
      <c r="E225" s="255"/>
      <c r="F225" s="318"/>
      <c r="G225" s="240"/>
      <c r="H225" s="168"/>
      <c r="I225" s="168"/>
      <c r="J225" s="168"/>
      <c r="K225" s="168"/>
      <c r="L225" s="168"/>
      <c r="M225" s="168"/>
      <c r="N225" s="168"/>
      <c r="O225" s="168"/>
      <c r="P225" s="241"/>
      <c r="Q225" s="998"/>
      <c r="R225" s="999"/>
      <c r="S225" s="999"/>
      <c r="T225" s="999"/>
      <c r="U225" s="999"/>
      <c r="V225" s="999"/>
      <c r="W225" s="999"/>
      <c r="X225" s="999"/>
      <c r="Y225" s="999"/>
      <c r="Z225" s="999"/>
      <c r="AA225" s="100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5"/>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5"/>
      <c r="B228" s="256"/>
      <c r="C228" s="255"/>
      <c r="D228" s="256"/>
      <c r="E228" s="255"/>
      <c r="F228" s="318"/>
      <c r="G228" s="235"/>
      <c r="H228" s="165"/>
      <c r="I228" s="165"/>
      <c r="J228" s="165"/>
      <c r="K228" s="165"/>
      <c r="L228" s="165"/>
      <c r="M228" s="165"/>
      <c r="N228" s="165"/>
      <c r="O228" s="165"/>
      <c r="P228" s="236"/>
      <c r="Q228" s="992"/>
      <c r="R228" s="993"/>
      <c r="S228" s="993"/>
      <c r="T228" s="993"/>
      <c r="U228" s="993"/>
      <c r="V228" s="993"/>
      <c r="W228" s="993"/>
      <c r="X228" s="993"/>
      <c r="Y228" s="993"/>
      <c r="Z228" s="993"/>
      <c r="AA228" s="99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5"/>
      <c r="B229" s="256"/>
      <c r="C229" s="255"/>
      <c r="D229" s="256"/>
      <c r="E229" s="255"/>
      <c r="F229" s="318"/>
      <c r="G229" s="237"/>
      <c r="H229" s="238"/>
      <c r="I229" s="238"/>
      <c r="J229" s="238"/>
      <c r="K229" s="238"/>
      <c r="L229" s="238"/>
      <c r="M229" s="238"/>
      <c r="N229" s="238"/>
      <c r="O229" s="238"/>
      <c r="P229" s="239"/>
      <c r="Q229" s="995"/>
      <c r="R229" s="996"/>
      <c r="S229" s="996"/>
      <c r="T229" s="996"/>
      <c r="U229" s="996"/>
      <c r="V229" s="996"/>
      <c r="W229" s="996"/>
      <c r="X229" s="996"/>
      <c r="Y229" s="996"/>
      <c r="Z229" s="996"/>
      <c r="AA229" s="99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5"/>
      <c r="B230" s="256"/>
      <c r="C230" s="255"/>
      <c r="D230" s="256"/>
      <c r="E230" s="255"/>
      <c r="F230" s="318"/>
      <c r="G230" s="237"/>
      <c r="H230" s="238"/>
      <c r="I230" s="238"/>
      <c r="J230" s="238"/>
      <c r="K230" s="238"/>
      <c r="L230" s="238"/>
      <c r="M230" s="238"/>
      <c r="N230" s="238"/>
      <c r="O230" s="238"/>
      <c r="P230" s="239"/>
      <c r="Q230" s="995"/>
      <c r="R230" s="996"/>
      <c r="S230" s="996"/>
      <c r="T230" s="996"/>
      <c r="U230" s="996"/>
      <c r="V230" s="996"/>
      <c r="W230" s="996"/>
      <c r="X230" s="996"/>
      <c r="Y230" s="996"/>
      <c r="Z230" s="996"/>
      <c r="AA230" s="99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5"/>
      <c r="B231" s="256"/>
      <c r="C231" s="255"/>
      <c r="D231" s="256"/>
      <c r="E231" s="255"/>
      <c r="F231" s="318"/>
      <c r="G231" s="237"/>
      <c r="H231" s="238"/>
      <c r="I231" s="238"/>
      <c r="J231" s="238"/>
      <c r="K231" s="238"/>
      <c r="L231" s="238"/>
      <c r="M231" s="238"/>
      <c r="N231" s="238"/>
      <c r="O231" s="238"/>
      <c r="P231" s="239"/>
      <c r="Q231" s="995"/>
      <c r="R231" s="996"/>
      <c r="S231" s="996"/>
      <c r="T231" s="996"/>
      <c r="U231" s="996"/>
      <c r="V231" s="996"/>
      <c r="W231" s="996"/>
      <c r="X231" s="996"/>
      <c r="Y231" s="996"/>
      <c r="Z231" s="996"/>
      <c r="AA231" s="99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5"/>
      <c r="B232" s="256"/>
      <c r="C232" s="255"/>
      <c r="D232" s="256"/>
      <c r="E232" s="255"/>
      <c r="F232" s="318"/>
      <c r="G232" s="240"/>
      <c r="H232" s="168"/>
      <c r="I232" s="168"/>
      <c r="J232" s="168"/>
      <c r="K232" s="168"/>
      <c r="L232" s="168"/>
      <c r="M232" s="168"/>
      <c r="N232" s="168"/>
      <c r="O232" s="168"/>
      <c r="P232" s="241"/>
      <c r="Q232" s="998"/>
      <c r="R232" s="999"/>
      <c r="S232" s="999"/>
      <c r="T232" s="999"/>
      <c r="U232" s="999"/>
      <c r="V232" s="999"/>
      <c r="W232" s="999"/>
      <c r="X232" s="999"/>
      <c r="Y232" s="999"/>
      <c r="Z232" s="999"/>
      <c r="AA232" s="100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5"/>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5"/>
      <c r="B235" s="256"/>
      <c r="C235" s="255"/>
      <c r="D235" s="256"/>
      <c r="E235" s="255"/>
      <c r="F235" s="318"/>
      <c r="G235" s="235"/>
      <c r="H235" s="165"/>
      <c r="I235" s="165"/>
      <c r="J235" s="165"/>
      <c r="K235" s="165"/>
      <c r="L235" s="165"/>
      <c r="M235" s="165"/>
      <c r="N235" s="165"/>
      <c r="O235" s="165"/>
      <c r="P235" s="236"/>
      <c r="Q235" s="992"/>
      <c r="R235" s="993"/>
      <c r="S235" s="993"/>
      <c r="T235" s="993"/>
      <c r="U235" s="993"/>
      <c r="V235" s="993"/>
      <c r="W235" s="993"/>
      <c r="X235" s="993"/>
      <c r="Y235" s="993"/>
      <c r="Z235" s="993"/>
      <c r="AA235" s="99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5"/>
      <c r="B236" s="256"/>
      <c r="C236" s="255"/>
      <c r="D236" s="256"/>
      <c r="E236" s="255"/>
      <c r="F236" s="318"/>
      <c r="G236" s="237"/>
      <c r="H236" s="238"/>
      <c r="I236" s="238"/>
      <c r="J236" s="238"/>
      <c r="K236" s="238"/>
      <c r="L236" s="238"/>
      <c r="M236" s="238"/>
      <c r="N236" s="238"/>
      <c r="O236" s="238"/>
      <c r="P236" s="239"/>
      <c r="Q236" s="995"/>
      <c r="R236" s="996"/>
      <c r="S236" s="996"/>
      <c r="T236" s="996"/>
      <c r="U236" s="996"/>
      <c r="V236" s="996"/>
      <c r="W236" s="996"/>
      <c r="X236" s="996"/>
      <c r="Y236" s="996"/>
      <c r="Z236" s="996"/>
      <c r="AA236" s="99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5"/>
      <c r="B237" s="256"/>
      <c r="C237" s="255"/>
      <c r="D237" s="256"/>
      <c r="E237" s="255"/>
      <c r="F237" s="318"/>
      <c r="G237" s="237"/>
      <c r="H237" s="238"/>
      <c r="I237" s="238"/>
      <c r="J237" s="238"/>
      <c r="K237" s="238"/>
      <c r="L237" s="238"/>
      <c r="M237" s="238"/>
      <c r="N237" s="238"/>
      <c r="O237" s="238"/>
      <c r="P237" s="239"/>
      <c r="Q237" s="995"/>
      <c r="R237" s="996"/>
      <c r="S237" s="996"/>
      <c r="T237" s="996"/>
      <c r="U237" s="996"/>
      <c r="V237" s="996"/>
      <c r="W237" s="996"/>
      <c r="X237" s="996"/>
      <c r="Y237" s="996"/>
      <c r="Z237" s="996"/>
      <c r="AA237" s="99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5"/>
      <c r="B238" s="256"/>
      <c r="C238" s="255"/>
      <c r="D238" s="256"/>
      <c r="E238" s="255"/>
      <c r="F238" s="318"/>
      <c r="G238" s="237"/>
      <c r="H238" s="238"/>
      <c r="I238" s="238"/>
      <c r="J238" s="238"/>
      <c r="K238" s="238"/>
      <c r="L238" s="238"/>
      <c r="M238" s="238"/>
      <c r="N238" s="238"/>
      <c r="O238" s="238"/>
      <c r="P238" s="239"/>
      <c r="Q238" s="995"/>
      <c r="R238" s="996"/>
      <c r="S238" s="996"/>
      <c r="T238" s="996"/>
      <c r="U238" s="996"/>
      <c r="V238" s="996"/>
      <c r="W238" s="996"/>
      <c r="X238" s="996"/>
      <c r="Y238" s="996"/>
      <c r="Z238" s="996"/>
      <c r="AA238" s="99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5"/>
      <c r="B239" s="256"/>
      <c r="C239" s="255"/>
      <c r="D239" s="256"/>
      <c r="E239" s="255"/>
      <c r="F239" s="318"/>
      <c r="G239" s="240"/>
      <c r="H239" s="168"/>
      <c r="I239" s="168"/>
      <c r="J239" s="168"/>
      <c r="K239" s="168"/>
      <c r="L239" s="168"/>
      <c r="M239" s="168"/>
      <c r="N239" s="168"/>
      <c r="O239" s="168"/>
      <c r="P239" s="241"/>
      <c r="Q239" s="998"/>
      <c r="R239" s="999"/>
      <c r="S239" s="999"/>
      <c r="T239" s="999"/>
      <c r="U239" s="999"/>
      <c r="V239" s="999"/>
      <c r="W239" s="999"/>
      <c r="X239" s="999"/>
      <c r="Y239" s="999"/>
      <c r="Z239" s="999"/>
      <c r="AA239" s="100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5"/>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5"/>
      <c r="B242" s="256"/>
      <c r="C242" s="255"/>
      <c r="D242" s="256"/>
      <c r="E242" s="255"/>
      <c r="F242" s="318"/>
      <c r="G242" s="235"/>
      <c r="H242" s="165"/>
      <c r="I242" s="165"/>
      <c r="J242" s="165"/>
      <c r="K242" s="165"/>
      <c r="L242" s="165"/>
      <c r="M242" s="165"/>
      <c r="N242" s="165"/>
      <c r="O242" s="165"/>
      <c r="P242" s="236"/>
      <c r="Q242" s="992"/>
      <c r="R242" s="993"/>
      <c r="S242" s="993"/>
      <c r="T242" s="993"/>
      <c r="U242" s="993"/>
      <c r="V242" s="993"/>
      <c r="W242" s="993"/>
      <c r="X242" s="993"/>
      <c r="Y242" s="993"/>
      <c r="Z242" s="993"/>
      <c r="AA242" s="99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5"/>
      <c r="B243" s="256"/>
      <c r="C243" s="255"/>
      <c r="D243" s="256"/>
      <c r="E243" s="255"/>
      <c r="F243" s="318"/>
      <c r="G243" s="237"/>
      <c r="H243" s="238"/>
      <c r="I243" s="238"/>
      <c r="J243" s="238"/>
      <c r="K243" s="238"/>
      <c r="L243" s="238"/>
      <c r="M243" s="238"/>
      <c r="N243" s="238"/>
      <c r="O243" s="238"/>
      <c r="P243" s="239"/>
      <c r="Q243" s="995"/>
      <c r="R243" s="996"/>
      <c r="S243" s="996"/>
      <c r="T243" s="996"/>
      <c r="U243" s="996"/>
      <c r="V243" s="996"/>
      <c r="W243" s="996"/>
      <c r="X243" s="996"/>
      <c r="Y243" s="996"/>
      <c r="Z243" s="996"/>
      <c r="AA243" s="99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5"/>
      <c r="B244" s="256"/>
      <c r="C244" s="255"/>
      <c r="D244" s="256"/>
      <c r="E244" s="255"/>
      <c r="F244" s="318"/>
      <c r="G244" s="237"/>
      <c r="H244" s="238"/>
      <c r="I244" s="238"/>
      <c r="J244" s="238"/>
      <c r="K244" s="238"/>
      <c r="L244" s="238"/>
      <c r="M244" s="238"/>
      <c r="N244" s="238"/>
      <c r="O244" s="238"/>
      <c r="P244" s="239"/>
      <c r="Q244" s="995"/>
      <c r="R244" s="996"/>
      <c r="S244" s="996"/>
      <c r="T244" s="996"/>
      <c r="U244" s="996"/>
      <c r="V244" s="996"/>
      <c r="W244" s="996"/>
      <c r="X244" s="996"/>
      <c r="Y244" s="996"/>
      <c r="Z244" s="996"/>
      <c r="AA244" s="99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5"/>
      <c r="B245" s="256"/>
      <c r="C245" s="255"/>
      <c r="D245" s="256"/>
      <c r="E245" s="255"/>
      <c r="F245" s="318"/>
      <c r="G245" s="237"/>
      <c r="H245" s="238"/>
      <c r="I245" s="238"/>
      <c r="J245" s="238"/>
      <c r="K245" s="238"/>
      <c r="L245" s="238"/>
      <c r="M245" s="238"/>
      <c r="N245" s="238"/>
      <c r="O245" s="238"/>
      <c r="P245" s="239"/>
      <c r="Q245" s="995"/>
      <c r="R245" s="996"/>
      <c r="S245" s="996"/>
      <c r="T245" s="996"/>
      <c r="U245" s="996"/>
      <c r="V245" s="996"/>
      <c r="W245" s="996"/>
      <c r="X245" s="996"/>
      <c r="Y245" s="996"/>
      <c r="Z245" s="996"/>
      <c r="AA245" s="99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5"/>
      <c r="B246" s="256"/>
      <c r="C246" s="255"/>
      <c r="D246" s="256"/>
      <c r="E246" s="319"/>
      <c r="F246" s="320"/>
      <c r="G246" s="240"/>
      <c r="H246" s="168"/>
      <c r="I246" s="168"/>
      <c r="J246" s="168"/>
      <c r="K246" s="168"/>
      <c r="L246" s="168"/>
      <c r="M246" s="168"/>
      <c r="N246" s="168"/>
      <c r="O246" s="168"/>
      <c r="P246" s="241"/>
      <c r="Q246" s="998"/>
      <c r="R246" s="999"/>
      <c r="S246" s="999"/>
      <c r="T246" s="999"/>
      <c r="U246" s="999"/>
      <c r="V246" s="999"/>
      <c r="W246" s="999"/>
      <c r="X246" s="999"/>
      <c r="Y246" s="999"/>
      <c r="Z246" s="999"/>
      <c r="AA246" s="100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5"/>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0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0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0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0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0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5"/>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5"/>
      <c r="B274" s="256"/>
      <c r="C274" s="255"/>
      <c r="D274" s="256"/>
      <c r="E274" s="255"/>
      <c r="F274" s="318"/>
      <c r="G274" s="235"/>
      <c r="H274" s="165"/>
      <c r="I274" s="165"/>
      <c r="J274" s="165"/>
      <c r="K274" s="165"/>
      <c r="L274" s="165"/>
      <c r="M274" s="165"/>
      <c r="N274" s="165"/>
      <c r="O274" s="165"/>
      <c r="P274" s="236"/>
      <c r="Q274" s="992"/>
      <c r="R274" s="993"/>
      <c r="S274" s="993"/>
      <c r="T274" s="993"/>
      <c r="U274" s="993"/>
      <c r="V274" s="993"/>
      <c r="W274" s="993"/>
      <c r="X274" s="993"/>
      <c r="Y274" s="993"/>
      <c r="Z274" s="993"/>
      <c r="AA274" s="99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5"/>
      <c r="B275" s="256"/>
      <c r="C275" s="255"/>
      <c r="D275" s="256"/>
      <c r="E275" s="255"/>
      <c r="F275" s="318"/>
      <c r="G275" s="237"/>
      <c r="H275" s="238"/>
      <c r="I275" s="238"/>
      <c r="J275" s="238"/>
      <c r="K275" s="238"/>
      <c r="L275" s="238"/>
      <c r="M275" s="238"/>
      <c r="N275" s="238"/>
      <c r="O275" s="238"/>
      <c r="P275" s="239"/>
      <c r="Q275" s="995"/>
      <c r="R275" s="996"/>
      <c r="S275" s="996"/>
      <c r="T275" s="996"/>
      <c r="U275" s="996"/>
      <c r="V275" s="996"/>
      <c r="W275" s="996"/>
      <c r="X275" s="996"/>
      <c r="Y275" s="996"/>
      <c r="Z275" s="996"/>
      <c r="AA275" s="99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5"/>
      <c r="B276" s="256"/>
      <c r="C276" s="255"/>
      <c r="D276" s="256"/>
      <c r="E276" s="255"/>
      <c r="F276" s="318"/>
      <c r="G276" s="237"/>
      <c r="H276" s="238"/>
      <c r="I276" s="238"/>
      <c r="J276" s="238"/>
      <c r="K276" s="238"/>
      <c r="L276" s="238"/>
      <c r="M276" s="238"/>
      <c r="N276" s="238"/>
      <c r="O276" s="238"/>
      <c r="P276" s="239"/>
      <c r="Q276" s="995"/>
      <c r="R276" s="996"/>
      <c r="S276" s="996"/>
      <c r="T276" s="996"/>
      <c r="U276" s="996"/>
      <c r="V276" s="996"/>
      <c r="W276" s="996"/>
      <c r="X276" s="996"/>
      <c r="Y276" s="996"/>
      <c r="Z276" s="996"/>
      <c r="AA276" s="99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5"/>
      <c r="B277" s="256"/>
      <c r="C277" s="255"/>
      <c r="D277" s="256"/>
      <c r="E277" s="255"/>
      <c r="F277" s="318"/>
      <c r="G277" s="237"/>
      <c r="H277" s="238"/>
      <c r="I277" s="238"/>
      <c r="J277" s="238"/>
      <c r="K277" s="238"/>
      <c r="L277" s="238"/>
      <c r="M277" s="238"/>
      <c r="N277" s="238"/>
      <c r="O277" s="238"/>
      <c r="P277" s="239"/>
      <c r="Q277" s="995"/>
      <c r="R277" s="996"/>
      <c r="S277" s="996"/>
      <c r="T277" s="996"/>
      <c r="U277" s="996"/>
      <c r="V277" s="996"/>
      <c r="W277" s="996"/>
      <c r="X277" s="996"/>
      <c r="Y277" s="996"/>
      <c r="Z277" s="996"/>
      <c r="AA277" s="99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5"/>
      <c r="B278" s="256"/>
      <c r="C278" s="255"/>
      <c r="D278" s="256"/>
      <c r="E278" s="255"/>
      <c r="F278" s="318"/>
      <c r="G278" s="240"/>
      <c r="H278" s="168"/>
      <c r="I278" s="168"/>
      <c r="J278" s="168"/>
      <c r="K278" s="168"/>
      <c r="L278" s="168"/>
      <c r="M278" s="168"/>
      <c r="N278" s="168"/>
      <c r="O278" s="168"/>
      <c r="P278" s="241"/>
      <c r="Q278" s="998"/>
      <c r="R278" s="999"/>
      <c r="S278" s="999"/>
      <c r="T278" s="999"/>
      <c r="U278" s="999"/>
      <c r="V278" s="999"/>
      <c r="W278" s="999"/>
      <c r="X278" s="999"/>
      <c r="Y278" s="999"/>
      <c r="Z278" s="999"/>
      <c r="AA278" s="100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5"/>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5"/>
      <c r="B281" s="256"/>
      <c r="C281" s="255"/>
      <c r="D281" s="256"/>
      <c r="E281" s="255"/>
      <c r="F281" s="318"/>
      <c r="G281" s="235"/>
      <c r="H281" s="165"/>
      <c r="I281" s="165"/>
      <c r="J281" s="165"/>
      <c r="K281" s="165"/>
      <c r="L281" s="165"/>
      <c r="M281" s="165"/>
      <c r="N281" s="165"/>
      <c r="O281" s="165"/>
      <c r="P281" s="236"/>
      <c r="Q281" s="992"/>
      <c r="R281" s="993"/>
      <c r="S281" s="993"/>
      <c r="T281" s="993"/>
      <c r="U281" s="993"/>
      <c r="V281" s="993"/>
      <c r="W281" s="993"/>
      <c r="X281" s="993"/>
      <c r="Y281" s="993"/>
      <c r="Z281" s="993"/>
      <c r="AA281" s="99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5"/>
      <c r="B282" s="256"/>
      <c r="C282" s="255"/>
      <c r="D282" s="256"/>
      <c r="E282" s="255"/>
      <c r="F282" s="318"/>
      <c r="G282" s="237"/>
      <c r="H282" s="238"/>
      <c r="I282" s="238"/>
      <c r="J282" s="238"/>
      <c r="K282" s="238"/>
      <c r="L282" s="238"/>
      <c r="M282" s="238"/>
      <c r="N282" s="238"/>
      <c r="O282" s="238"/>
      <c r="P282" s="239"/>
      <c r="Q282" s="995"/>
      <c r="R282" s="996"/>
      <c r="S282" s="996"/>
      <c r="T282" s="996"/>
      <c r="U282" s="996"/>
      <c r="V282" s="996"/>
      <c r="W282" s="996"/>
      <c r="X282" s="996"/>
      <c r="Y282" s="996"/>
      <c r="Z282" s="996"/>
      <c r="AA282" s="99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5"/>
      <c r="B283" s="256"/>
      <c r="C283" s="255"/>
      <c r="D283" s="256"/>
      <c r="E283" s="255"/>
      <c r="F283" s="318"/>
      <c r="G283" s="237"/>
      <c r="H283" s="238"/>
      <c r="I283" s="238"/>
      <c r="J283" s="238"/>
      <c r="K283" s="238"/>
      <c r="L283" s="238"/>
      <c r="M283" s="238"/>
      <c r="N283" s="238"/>
      <c r="O283" s="238"/>
      <c r="P283" s="239"/>
      <c r="Q283" s="995"/>
      <c r="R283" s="996"/>
      <c r="S283" s="996"/>
      <c r="T283" s="996"/>
      <c r="U283" s="996"/>
      <c r="V283" s="996"/>
      <c r="W283" s="996"/>
      <c r="X283" s="996"/>
      <c r="Y283" s="996"/>
      <c r="Z283" s="996"/>
      <c r="AA283" s="99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5"/>
      <c r="B284" s="256"/>
      <c r="C284" s="255"/>
      <c r="D284" s="256"/>
      <c r="E284" s="255"/>
      <c r="F284" s="318"/>
      <c r="G284" s="237"/>
      <c r="H284" s="238"/>
      <c r="I284" s="238"/>
      <c r="J284" s="238"/>
      <c r="K284" s="238"/>
      <c r="L284" s="238"/>
      <c r="M284" s="238"/>
      <c r="N284" s="238"/>
      <c r="O284" s="238"/>
      <c r="P284" s="239"/>
      <c r="Q284" s="995"/>
      <c r="R284" s="996"/>
      <c r="S284" s="996"/>
      <c r="T284" s="996"/>
      <c r="U284" s="996"/>
      <c r="V284" s="996"/>
      <c r="W284" s="996"/>
      <c r="X284" s="996"/>
      <c r="Y284" s="996"/>
      <c r="Z284" s="996"/>
      <c r="AA284" s="99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5"/>
      <c r="B285" s="256"/>
      <c r="C285" s="255"/>
      <c r="D285" s="256"/>
      <c r="E285" s="255"/>
      <c r="F285" s="318"/>
      <c r="G285" s="240"/>
      <c r="H285" s="168"/>
      <c r="I285" s="168"/>
      <c r="J285" s="168"/>
      <c r="K285" s="168"/>
      <c r="L285" s="168"/>
      <c r="M285" s="168"/>
      <c r="N285" s="168"/>
      <c r="O285" s="168"/>
      <c r="P285" s="241"/>
      <c r="Q285" s="998"/>
      <c r="R285" s="999"/>
      <c r="S285" s="999"/>
      <c r="T285" s="999"/>
      <c r="U285" s="999"/>
      <c r="V285" s="999"/>
      <c r="W285" s="999"/>
      <c r="X285" s="999"/>
      <c r="Y285" s="999"/>
      <c r="Z285" s="999"/>
      <c r="AA285" s="100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5"/>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5"/>
      <c r="B288" s="256"/>
      <c r="C288" s="255"/>
      <c r="D288" s="256"/>
      <c r="E288" s="255"/>
      <c r="F288" s="318"/>
      <c r="G288" s="235"/>
      <c r="H288" s="165"/>
      <c r="I288" s="165"/>
      <c r="J288" s="165"/>
      <c r="K288" s="165"/>
      <c r="L288" s="165"/>
      <c r="M288" s="165"/>
      <c r="N288" s="165"/>
      <c r="O288" s="165"/>
      <c r="P288" s="236"/>
      <c r="Q288" s="992"/>
      <c r="R288" s="993"/>
      <c r="S288" s="993"/>
      <c r="T288" s="993"/>
      <c r="U288" s="993"/>
      <c r="V288" s="993"/>
      <c r="W288" s="993"/>
      <c r="X288" s="993"/>
      <c r="Y288" s="993"/>
      <c r="Z288" s="993"/>
      <c r="AA288" s="99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5"/>
      <c r="B289" s="256"/>
      <c r="C289" s="255"/>
      <c r="D289" s="256"/>
      <c r="E289" s="255"/>
      <c r="F289" s="318"/>
      <c r="G289" s="237"/>
      <c r="H289" s="238"/>
      <c r="I289" s="238"/>
      <c r="J289" s="238"/>
      <c r="K289" s="238"/>
      <c r="L289" s="238"/>
      <c r="M289" s="238"/>
      <c r="N289" s="238"/>
      <c r="O289" s="238"/>
      <c r="P289" s="239"/>
      <c r="Q289" s="995"/>
      <c r="R289" s="996"/>
      <c r="S289" s="996"/>
      <c r="T289" s="996"/>
      <c r="U289" s="996"/>
      <c r="V289" s="996"/>
      <c r="W289" s="996"/>
      <c r="X289" s="996"/>
      <c r="Y289" s="996"/>
      <c r="Z289" s="996"/>
      <c r="AA289" s="99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5"/>
      <c r="B290" s="256"/>
      <c r="C290" s="255"/>
      <c r="D290" s="256"/>
      <c r="E290" s="255"/>
      <c r="F290" s="318"/>
      <c r="G290" s="237"/>
      <c r="H290" s="238"/>
      <c r="I290" s="238"/>
      <c r="J290" s="238"/>
      <c r="K290" s="238"/>
      <c r="L290" s="238"/>
      <c r="M290" s="238"/>
      <c r="N290" s="238"/>
      <c r="O290" s="238"/>
      <c r="P290" s="239"/>
      <c r="Q290" s="995"/>
      <c r="R290" s="996"/>
      <c r="S290" s="996"/>
      <c r="T290" s="996"/>
      <c r="U290" s="996"/>
      <c r="V290" s="996"/>
      <c r="W290" s="996"/>
      <c r="X290" s="996"/>
      <c r="Y290" s="996"/>
      <c r="Z290" s="996"/>
      <c r="AA290" s="99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5"/>
      <c r="B291" s="256"/>
      <c r="C291" s="255"/>
      <c r="D291" s="256"/>
      <c r="E291" s="255"/>
      <c r="F291" s="318"/>
      <c r="G291" s="237"/>
      <c r="H291" s="238"/>
      <c r="I291" s="238"/>
      <c r="J291" s="238"/>
      <c r="K291" s="238"/>
      <c r="L291" s="238"/>
      <c r="M291" s="238"/>
      <c r="N291" s="238"/>
      <c r="O291" s="238"/>
      <c r="P291" s="239"/>
      <c r="Q291" s="995"/>
      <c r="R291" s="996"/>
      <c r="S291" s="996"/>
      <c r="T291" s="996"/>
      <c r="U291" s="996"/>
      <c r="V291" s="996"/>
      <c r="W291" s="996"/>
      <c r="X291" s="996"/>
      <c r="Y291" s="996"/>
      <c r="Z291" s="996"/>
      <c r="AA291" s="99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5"/>
      <c r="B292" s="256"/>
      <c r="C292" s="255"/>
      <c r="D292" s="256"/>
      <c r="E292" s="255"/>
      <c r="F292" s="318"/>
      <c r="G292" s="240"/>
      <c r="H292" s="168"/>
      <c r="I292" s="168"/>
      <c r="J292" s="168"/>
      <c r="K292" s="168"/>
      <c r="L292" s="168"/>
      <c r="M292" s="168"/>
      <c r="N292" s="168"/>
      <c r="O292" s="168"/>
      <c r="P292" s="241"/>
      <c r="Q292" s="998"/>
      <c r="R292" s="999"/>
      <c r="S292" s="999"/>
      <c r="T292" s="999"/>
      <c r="U292" s="999"/>
      <c r="V292" s="999"/>
      <c r="W292" s="999"/>
      <c r="X292" s="999"/>
      <c r="Y292" s="999"/>
      <c r="Z292" s="999"/>
      <c r="AA292" s="100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5"/>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5"/>
      <c r="B295" s="256"/>
      <c r="C295" s="255"/>
      <c r="D295" s="256"/>
      <c r="E295" s="255"/>
      <c r="F295" s="318"/>
      <c r="G295" s="235"/>
      <c r="H295" s="165"/>
      <c r="I295" s="165"/>
      <c r="J295" s="165"/>
      <c r="K295" s="165"/>
      <c r="L295" s="165"/>
      <c r="M295" s="165"/>
      <c r="N295" s="165"/>
      <c r="O295" s="165"/>
      <c r="P295" s="236"/>
      <c r="Q295" s="992"/>
      <c r="R295" s="993"/>
      <c r="S295" s="993"/>
      <c r="T295" s="993"/>
      <c r="U295" s="993"/>
      <c r="V295" s="993"/>
      <c r="W295" s="993"/>
      <c r="X295" s="993"/>
      <c r="Y295" s="993"/>
      <c r="Z295" s="993"/>
      <c r="AA295" s="99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5"/>
      <c r="B296" s="256"/>
      <c r="C296" s="255"/>
      <c r="D296" s="256"/>
      <c r="E296" s="255"/>
      <c r="F296" s="318"/>
      <c r="G296" s="237"/>
      <c r="H296" s="238"/>
      <c r="I296" s="238"/>
      <c r="J296" s="238"/>
      <c r="K296" s="238"/>
      <c r="L296" s="238"/>
      <c r="M296" s="238"/>
      <c r="N296" s="238"/>
      <c r="O296" s="238"/>
      <c r="P296" s="239"/>
      <c r="Q296" s="995"/>
      <c r="R296" s="996"/>
      <c r="S296" s="996"/>
      <c r="T296" s="996"/>
      <c r="U296" s="996"/>
      <c r="V296" s="996"/>
      <c r="W296" s="996"/>
      <c r="X296" s="996"/>
      <c r="Y296" s="996"/>
      <c r="Z296" s="996"/>
      <c r="AA296" s="99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5"/>
      <c r="B297" s="256"/>
      <c r="C297" s="255"/>
      <c r="D297" s="256"/>
      <c r="E297" s="255"/>
      <c r="F297" s="318"/>
      <c r="G297" s="237"/>
      <c r="H297" s="238"/>
      <c r="I297" s="238"/>
      <c r="J297" s="238"/>
      <c r="K297" s="238"/>
      <c r="L297" s="238"/>
      <c r="M297" s="238"/>
      <c r="N297" s="238"/>
      <c r="O297" s="238"/>
      <c r="P297" s="239"/>
      <c r="Q297" s="995"/>
      <c r="R297" s="996"/>
      <c r="S297" s="996"/>
      <c r="T297" s="996"/>
      <c r="U297" s="996"/>
      <c r="V297" s="996"/>
      <c r="W297" s="996"/>
      <c r="X297" s="996"/>
      <c r="Y297" s="996"/>
      <c r="Z297" s="996"/>
      <c r="AA297" s="99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5"/>
      <c r="B298" s="256"/>
      <c r="C298" s="255"/>
      <c r="D298" s="256"/>
      <c r="E298" s="255"/>
      <c r="F298" s="318"/>
      <c r="G298" s="237"/>
      <c r="H298" s="238"/>
      <c r="I298" s="238"/>
      <c r="J298" s="238"/>
      <c r="K298" s="238"/>
      <c r="L298" s="238"/>
      <c r="M298" s="238"/>
      <c r="N298" s="238"/>
      <c r="O298" s="238"/>
      <c r="P298" s="239"/>
      <c r="Q298" s="995"/>
      <c r="R298" s="996"/>
      <c r="S298" s="996"/>
      <c r="T298" s="996"/>
      <c r="U298" s="996"/>
      <c r="V298" s="996"/>
      <c r="W298" s="996"/>
      <c r="X298" s="996"/>
      <c r="Y298" s="996"/>
      <c r="Z298" s="996"/>
      <c r="AA298" s="99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5"/>
      <c r="B299" s="256"/>
      <c r="C299" s="255"/>
      <c r="D299" s="256"/>
      <c r="E299" s="255"/>
      <c r="F299" s="318"/>
      <c r="G299" s="240"/>
      <c r="H299" s="168"/>
      <c r="I299" s="168"/>
      <c r="J299" s="168"/>
      <c r="K299" s="168"/>
      <c r="L299" s="168"/>
      <c r="M299" s="168"/>
      <c r="N299" s="168"/>
      <c r="O299" s="168"/>
      <c r="P299" s="241"/>
      <c r="Q299" s="998"/>
      <c r="R299" s="999"/>
      <c r="S299" s="999"/>
      <c r="T299" s="999"/>
      <c r="U299" s="999"/>
      <c r="V299" s="999"/>
      <c r="W299" s="999"/>
      <c r="X299" s="999"/>
      <c r="Y299" s="999"/>
      <c r="Z299" s="999"/>
      <c r="AA299" s="100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5"/>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5"/>
      <c r="B302" s="256"/>
      <c r="C302" s="255"/>
      <c r="D302" s="256"/>
      <c r="E302" s="255"/>
      <c r="F302" s="318"/>
      <c r="G302" s="235"/>
      <c r="H302" s="165"/>
      <c r="I302" s="165"/>
      <c r="J302" s="165"/>
      <c r="K302" s="165"/>
      <c r="L302" s="165"/>
      <c r="M302" s="165"/>
      <c r="N302" s="165"/>
      <c r="O302" s="165"/>
      <c r="P302" s="236"/>
      <c r="Q302" s="992"/>
      <c r="R302" s="993"/>
      <c r="S302" s="993"/>
      <c r="T302" s="993"/>
      <c r="U302" s="993"/>
      <c r="V302" s="993"/>
      <c r="W302" s="993"/>
      <c r="X302" s="993"/>
      <c r="Y302" s="993"/>
      <c r="Z302" s="993"/>
      <c r="AA302" s="99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5"/>
      <c r="B303" s="256"/>
      <c r="C303" s="255"/>
      <c r="D303" s="256"/>
      <c r="E303" s="255"/>
      <c r="F303" s="318"/>
      <c r="G303" s="237"/>
      <c r="H303" s="238"/>
      <c r="I303" s="238"/>
      <c r="J303" s="238"/>
      <c r="K303" s="238"/>
      <c r="L303" s="238"/>
      <c r="M303" s="238"/>
      <c r="N303" s="238"/>
      <c r="O303" s="238"/>
      <c r="P303" s="239"/>
      <c r="Q303" s="995"/>
      <c r="R303" s="996"/>
      <c r="S303" s="996"/>
      <c r="T303" s="996"/>
      <c r="U303" s="996"/>
      <c r="V303" s="996"/>
      <c r="W303" s="996"/>
      <c r="X303" s="996"/>
      <c r="Y303" s="996"/>
      <c r="Z303" s="996"/>
      <c r="AA303" s="99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5"/>
      <c r="B304" s="256"/>
      <c r="C304" s="255"/>
      <c r="D304" s="256"/>
      <c r="E304" s="255"/>
      <c r="F304" s="318"/>
      <c r="G304" s="237"/>
      <c r="H304" s="238"/>
      <c r="I304" s="238"/>
      <c r="J304" s="238"/>
      <c r="K304" s="238"/>
      <c r="L304" s="238"/>
      <c r="M304" s="238"/>
      <c r="N304" s="238"/>
      <c r="O304" s="238"/>
      <c r="P304" s="239"/>
      <c r="Q304" s="995"/>
      <c r="R304" s="996"/>
      <c r="S304" s="996"/>
      <c r="T304" s="996"/>
      <c r="U304" s="996"/>
      <c r="V304" s="996"/>
      <c r="W304" s="996"/>
      <c r="X304" s="996"/>
      <c r="Y304" s="996"/>
      <c r="Z304" s="996"/>
      <c r="AA304" s="99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5"/>
      <c r="B305" s="256"/>
      <c r="C305" s="255"/>
      <c r="D305" s="256"/>
      <c r="E305" s="255"/>
      <c r="F305" s="318"/>
      <c r="G305" s="237"/>
      <c r="H305" s="238"/>
      <c r="I305" s="238"/>
      <c r="J305" s="238"/>
      <c r="K305" s="238"/>
      <c r="L305" s="238"/>
      <c r="M305" s="238"/>
      <c r="N305" s="238"/>
      <c r="O305" s="238"/>
      <c r="P305" s="239"/>
      <c r="Q305" s="995"/>
      <c r="R305" s="996"/>
      <c r="S305" s="996"/>
      <c r="T305" s="996"/>
      <c r="U305" s="996"/>
      <c r="V305" s="996"/>
      <c r="W305" s="996"/>
      <c r="X305" s="996"/>
      <c r="Y305" s="996"/>
      <c r="Z305" s="996"/>
      <c r="AA305" s="99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5"/>
      <c r="B306" s="256"/>
      <c r="C306" s="255"/>
      <c r="D306" s="256"/>
      <c r="E306" s="319"/>
      <c r="F306" s="320"/>
      <c r="G306" s="240"/>
      <c r="H306" s="168"/>
      <c r="I306" s="168"/>
      <c r="J306" s="168"/>
      <c r="K306" s="168"/>
      <c r="L306" s="168"/>
      <c r="M306" s="168"/>
      <c r="N306" s="168"/>
      <c r="O306" s="168"/>
      <c r="P306" s="241"/>
      <c r="Q306" s="998"/>
      <c r="R306" s="999"/>
      <c r="S306" s="999"/>
      <c r="T306" s="999"/>
      <c r="U306" s="999"/>
      <c r="V306" s="999"/>
      <c r="W306" s="999"/>
      <c r="X306" s="999"/>
      <c r="Y306" s="999"/>
      <c r="Z306" s="999"/>
      <c r="AA306" s="100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0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0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0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0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0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5"/>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5"/>
      <c r="B334" s="256"/>
      <c r="C334" s="255"/>
      <c r="D334" s="256"/>
      <c r="E334" s="255"/>
      <c r="F334" s="318"/>
      <c r="G334" s="235"/>
      <c r="H334" s="165"/>
      <c r="I334" s="165"/>
      <c r="J334" s="165"/>
      <c r="K334" s="165"/>
      <c r="L334" s="165"/>
      <c r="M334" s="165"/>
      <c r="N334" s="165"/>
      <c r="O334" s="165"/>
      <c r="P334" s="236"/>
      <c r="Q334" s="992"/>
      <c r="R334" s="993"/>
      <c r="S334" s="993"/>
      <c r="T334" s="993"/>
      <c r="U334" s="993"/>
      <c r="V334" s="993"/>
      <c r="W334" s="993"/>
      <c r="X334" s="993"/>
      <c r="Y334" s="993"/>
      <c r="Z334" s="993"/>
      <c r="AA334" s="99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5"/>
      <c r="B335" s="256"/>
      <c r="C335" s="255"/>
      <c r="D335" s="256"/>
      <c r="E335" s="255"/>
      <c r="F335" s="318"/>
      <c r="G335" s="237"/>
      <c r="H335" s="238"/>
      <c r="I335" s="238"/>
      <c r="J335" s="238"/>
      <c r="K335" s="238"/>
      <c r="L335" s="238"/>
      <c r="M335" s="238"/>
      <c r="N335" s="238"/>
      <c r="O335" s="238"/>
      <c r="P335" s="239"/>
      <c r="Q335" s="995"/>
      <c r="R335" s="996"/>
      <c r="S335" s="996"/>
      <c r="T335" s="996"/>
      <c r="U335" s="996"/>
      <c r="V335" s="996"/>
      <c r="W335" s="996"/>
      <c r="X335" s="996"/>
      <c r="Y335" s="996"/>
      <c r="Z335" s="996"/>
      <c r="AA335" s="99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5"/>
      <c r="B336" s="256"/>
      <c r="C336" s="255"/>
      <c r="D336" s="256"/>
      <c r="E336" s="255"/>
      <c r="F336" s="318"/>
      <c r="G336" s="237"/>
      <c r="H336" s="238"/>
      <c r="I336" s="238"/>
      <c r="J336" s="238"/>
      <c r="K336" s="238"/>
      <c r="L336" s="238"/>
      <c r="M336" s="238"/>
      <c r="N336" s="238"/>
      <c r="O336" s="238"/>
      <c r="P336" s="239"/>
      <c r="Q336" s="995"/>
      <c r="R336" s="996"/>
      <c r="S336" s="996"/>
      <c r="T336" s="996"/>
      <c r="U336" s="996"/>
      <c r="V336" s="996"/>
      <c r="W336" s="996"/>
      <c r="X336" s="996"/>
      <c r="Y336" s="996"/>
      <c r="Z336" s="996"/>
      <c r="AA336" s="99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5"/>
      <c r="B337" s="256"/>
      <c r="C337" s="255"/>
      <c r="D337" s="256"/>
      <c r="E337" s="255"/>
      <c r="F337" s="318"/>
      <c r="G337" s="237"/>
      <c r="H337" s="238"/>
      <c r="I337" s="238"/>
      <c r="J337" s="238"/>
      <c r="K337" s="238"/>
      <c r="L337" s="238"/>
      <c r="M337" s="238"/>
      <c r="N337" s="238"/>
      <c r="O337" s="238"/>
      <c r="P337" s="239"/>
      <c r="Q337" s="995"/>
      <c r="R337" s="996"/>
      <c r="S337" s="996"/>
      <c r="T337" s="996"/>
      <c r="U337" s="996"/>
      <c r="V337" s="996"/>
      <c r="W337" s="996"/>
      <c r="X337" s="996"/>
      <c r="Y337" s="996"/>
      <c r="Z337" s="996"/>
      <c r="AA337" s="99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5"/>
      <c r="B338" s="256"/>
      <c r="C338" s="255"/>
      <c r="D338" s="256"/>
      <c r="E338" s="255"/>
      <c r="F338" s="318"/>
      <c r="G338" s="240"/>
      <c r="H338" s="168"/>
      <c r="I338" s="168"/>
      <c r="J338" s="168"/>
      <c r="K338" s="168"/>
      <c r="L338" s="168"/>
      <c r="M338" s="168"/>
      <c r="N338" s="168"/>
      <c r="O338" s="168"/>
      <c r="P338" s="241"/>
      <c r="Q338" s="998"/>
      <c r="R338" s="999"/>
      <c r="S338" s="999"/>
      <c r="T338" s="999"/>
      <c r="U338" s="999"/>
      <c r="V338" s="999"/>
      <c r="W338" s="999"/>
      <c r="X338" s="999"/>
      <c r="Y338" s="999"/>
      <c r="Z338" s="999"/>
      <c r="AA338" s="100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5"/>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5"/>
      <c r="B341" s="256"/>
      <c r="C341" s="255"/>
      <c r="D341" s="256"/>
      <c r="E341" s="255"/>
      <c r="F341" s="318"/>
      <c r="G341" s="235"/>
      <c r="H341" s="165"/>
      <c r="I341" s="165"/>
      <c r="J341" s="165"/>
      <c r="K341" s="165"/>
      <c r="L341" s="165"/>
      <c r="M341" s="165"/>
      <c r="N341" s="165"/>
      <c r="O341" s="165"/>
      <c r="P341" s="236"/>
      <c r="Q341" s="992"/>
      <c r="R341" s="993"/>
      <c r="S341" s="993"/>
      <c r="T341" s="993"/>
      <c r="U341" s="993"/>
      <c r="V341" s="993"/>
      <c r="W341" s="993"/>
      <c r="X341" s="993"/>
      <c r="Y341" s="993"/>
      <c r="Z341" s="993"/>
      <c r="AA341" s="99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5"/>
      <c r="B342" s="256"/>
      <c r="C342" s="255"/>
      <c r="D342" s="256"/>
      <c r="E342" s="255"/>
      <c r="F342" s="318"/>
      <c r="G342" s="237"/>
      <c r="H342" s="238"/>
      <c r="I342" s="238"/>
      <c r="J342" s="238"/>
      <c r="K342" s="238"/>
      <c r="L342" s="238"/>
      <c r="M342" s="238"/>
      <c r="N342" s="238"/>
      <c r="O342" s="238"/>
      <c r="P342" s="239"/>
      <c r="Q342" s="995"/>
      <c r="R342" s="996"/>
      <c r="S342" s="996"/>
      <c r="T342" s="996"/>
      <c r="U342" s="996"/>
      <c r="V342" s="996"/>
      <c r="W342" s="996"/>
      <c r="X342" s="996"/>
      <c r="Y342" s="996"/>
      <c r="Z342" s="996"/>
      <c r="AA342" s="99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5"/>
      <c r="B343" s="256"/>
      <c r="C343" s="255"/>
      <c r="D343" s="256"/>
      <c r="E343" s="255"/>
      <c r="F343" s="318"/>
      <c r="G343" s="237"/>
      <c r="H343" s="238"/>
      <c r="I343" s="238"/>
      <c r="J343" s="238"/>
      <c r="K343" s="238"/>
      <c r="L343" s="238"/>
      <c r="M343" s="238"/>
      <c r="N343" s="238"/>
      <c r="O343" s="238"/>
      <c r="P343" s="239"/>
      <c r="Q343" s="995"/>
      <c r="R343" s="996"/>
      <c r="S343" s="996"/>
      <c r="T343" s="996"/>
      <c r="U343" s="996"/>
      <c r="V343" s="996"/>
      <c r="W343" s="996"/>
      <c r="X343" s="996"/>
      <c r="Y343" s="996"/>
      <c r="Z343" s="996"/>
      <c r="AA343" s="99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5"/>
      <c r="B344" s="256"/>
      <c r="C344" s="255"/>
      <c r="D344" s="256"/>
      <c r="E344" s="255"/>
      <c r="F344" s="318"/>
      <c r="G344" s="237"/>
      <c r="H344" s="238"/>
      <c r="I344" s="238"/>
      <c r="J344" s="238"/>
      <c r="K344" s="238"/>
      <c r="L344" s="238"/>
      <c r="M344" s="238"/>
      <c r="N344" s="238"/>
      <c r="O344" s="238"/>
      <c r="P344" s="239"/>
      <c r="Q344" s="995"/>
      <c r="R344" s="996"/>
      <c r="S344" s="996"/>
      <c r="T344" s="996"/>
      <c r="U344" s="996"/>
      <c r="V344" s="996"/>
      <c r="W344" s="996"/>
      <c r="X344" s="996"/>
      <c r="Y344" s="996"/>
      <c r="Z344" s="996"/>
      <c r="AA344" s="99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5"/>
      <c r="B345" s="256"/>
      <c r="C345" s="255"/>
      <c r="D345" s="256"/>
      <c r="E345" s="255"/>
      <c r="F345" s="318"/>
      <c r="G345" s="240"/>
      <c r="H345" s="168"/>
      <c r="I345" s="168"/>
      <c r="J345" s="168"/>
      <c r="K345" s="168"/>
      <c r="L345" s="168"/>
      <c r="M345" s="168"/>
      <c r="N345" s="168"/>
      <c r="O345" s="168"/>
      <c r="P345" s="241"/>
      <c r="Q345" s="998"/>
      <c r="R345" s="999"/>
      <c r="S345" s="999"/>
      <c r="T345" s="999"/>
      <c r="U345" s="999"/>
      <c r="V345" s="999"/>
      <c r="W345" s="999"/>
      <c r="X345" s="999"/>
      <c r="Y345" s="999"/>
      <c r="Z345" s="999"/>
      <c r="AA345" s="100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5"/>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5"/>
      <c r="B348" s="256"/>
      <c r="C348" s="255"/>
      <c r="D348" s="256"/>
      <c r="E348" s="255"/>
      <c r="F348" s="318"/>
      <c r="G348" s="235"/>
      <c r="H348" s="165"/>
      <c r="I348" s="165"/>
      <c r="J348" s="165"/>
      <c r="K348" s="165"/>
      <c r="L348" s="165"/>
      <c r="M348" s="165"/>
      <c r="N348" s="165"/>
      <c r="O348" s="165"/>
      <c r="P348" s="236"/>
      <c r="Q348" s="992"/>
      <c r="R348" s="993"/>
      <c r="S348" s="993"/>
      <c r="T348" s="993"/>
      <c r="U348" s="993"/>
      <c r="V348" s="993"/>
      <c r="W348" s="993"/>
      <c r="X348" s="993"/>
      <c r="Y348" s="993"/>
      <c r="Z348" s="993"/>
      <c r="AA348" s="99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5"/>
      <c r="B349" s="256"/>
      <c r="C349" s="255"/>
      <c r="D349" s="256"/>
      <c r="E349" s="255"/>
      <c r="F349" s="318"/>
      <c r="G349" s="237"/>
      <c r="H349" s="238"/>
      <c r="I349" s="238"/>
      <c r="J349" s="238"/>
      <c r="K349" s="238"/>
      <c r="L349" s="238"/>
      <c r="M349" s="238"/>
      <c r="N349" s="238"/>
      <c r="O349" s="238"/>
      <c r="P349" s="239"/>
      <c r="Q349" s="995"/>
      <c r="R349" s="996"/>
      <c r="S349" s="996"/>
      <c r="T349" s="996"/>
      <c r="U349" s="996"/>
      <c r="V349" s="996"/>
      <c r="W349" s="996"/>
      <c r="X349" s="996"/>
      <c r="Y349" s="996"/>
      <c r="Z349" s="996"/>
      <c r="AA349" s="99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5"/>
      <c r="B350" s="256"/>
      <c r="C350" s="255"/>
      <c r="D350" s="256"/>
      <c r="E350" s="255"/>
      <c r="F350" s="318"/>
      <c r="G350" s="237"/>
      <c r="H350" s="238"/>
      <c r="I350" s="238"/>
      <c r="J350" s="238"/>
      <c r="K350" s="238"/>
      <c r="L350" s="238"/>
      <c r="M350" s="238"/>
      <c r="N350" s="238"/>
      <c r="O350" s="238"/>
      <c r="P350" s="239"/>
      <c r="Q350" s="995"/>
      <c r="R350" s="996"/>
      <c r="S350" s="996"/>
      <c r="T350" s="996"/>
      <c r="U350" s="996"/>
      <c r="V350" s="996"/>
      <c r="W350" s="996"/>
      <c r="X350" s="996"/>
      <c r="Y350" s="996"/>
      <c r="Z350" s="996"/>
      <c r="AA350" s="99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5"/>
      <c r="B351" s="256"/>
      <c r="C351" s="255"/>
      <c r="D351" s="256"/>
      <c r="E351" s="255"/>
      <c r="F351" s="318"/>
      <c r="G351" s="237"/>
      <c r="H351" s="238"/>
      <c r="I351" s="238"/>
      <c r="J351" s="238"/>
      <c r="K351" s="238"/>
      <c r="L351" s="238"/>
      <c r="M351" s="238"/>
      <c r="N351" s="238"/>
      <c r="O351" s="238"/>
      <c r="P351" s="239"/>
      <c r="Q351" s="995"/>
      <c r="R351" s="996"/>
      <c r="S351" s="996"/>
      <c r="T351" s="996"/>
      <c r="U351" s="996"/>
      <c r="V351" s="996"/>
      <c r="W351" s="996"/>
      <c r="X351" s="996"/>
      <c r="Y351" s="996"/>
      <c r="Z351" s="996"/>
      <c r="AA351" s="99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5"/>
      <c r="B352" s="256"/>
      <c r="C352" s="255"/>
      <c r="D352" s="256"/>
      <c r="E352" s="255"/>
      <c r="F352" s="318"/>
      <c r="G352" s="240"/>
      <c r="H352" s="168"/>
      <c r="I352" s="168"/>
      <c r="J352" s="168"/>
      <c r="K352" s="168"/>
      <c r="L352" s="168"/>
      <c r="M352" s="168"/>
      <c r="N352" s="168"/>
      <c r="O352" s="168"/>
      <c r="P352" s="241"/>
      <c r="Q352" s="998"/>
      <c r="R352" s="999"/>
      <c r="S352" s="999"/>
      <c r="T352" s="999"/>
      <c r="U352" s="999"/>
      <c r="V352" s="999"/>
      <c r="W352" s="999"/>
      <c r="X352" s="999"/>
      <c r="Y352" s="999"/>
      <c r="Z352" s="999"/>
      <c r="AA352" s="100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5"/>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5"/>
      <c r="B355" s="256"/>
      <c r="C355" s="255"/>
      <c r="D355" s="256"/>
      <c r="E355" s="255"/>
      <c r="F355" s="318"/>
      <c r="G355" s="235"/>
      <c r="H355" s="165"/>
      <c r="I355" s="165"/>
      <c r="J355" s="165"/>
      <c r="K355" s="165"/>
      <c r="L355" s="165"/>
      <c r="M355" s="165"/>
      <c r="N355" s="165"/>
      <c r="O355" s="165"/>
      <c r="P355" s="236"/>
      <c r="Q355" s="992"/>
      <c r="R355" s="993"/>
      <c r="S355" s="993"/>
      <c r="T355" s="993"/>
      <c r="U355" s="993"/>
      <c r="V355" s="993"/>
      <c r="W355" s="993"/>
      <c r="X355" s="993"/>
      <c r="Y355" s="993"/>
      <c r="Z355" s="993"/>
      <c r="AA355" s="99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5"/>
      <c r="B356" s="256"/>
      <c r="C356" s="255"/>
      <c r="D356" s="256"/>
      <c r="E356" s="255"/>
      <c r="F356" s="318"/>
      <c r="G356" s="237"/>
      <c r="H356" s="238"/>
      <c r="I356" s="238"/>
      <c r="J356" s="238"/>
      <c r="K356" s="238"/>
      <c r="L356" s="238"/>
      <c r="M356" s="238"/>
      <c r="N356" s="238"/>
      <c r="O356" s="238"/>
      <c r="P356" s="239"/>
      <c r="Q356" s="995"/>
      <c r="R356" s="996"/>
      <c r="S356" s="996"/>
      <c r="T356" s="996"/>
      <c r="U356" s="996"/>
      <c r="V356" s="996"/>
      <c r="W356" s="996"/>
      <c r="X356" s="996"/>
      <c r="Y356" s="996"/>
      <c r="Z356" s="996"/>
      <c r="AA356" s="99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5"/>
      <c r="B357" s="256"/>
      <c r="C357" s="255"/>
      <c r="D357" s="256"/>
      <c r="E357" s="255"/>
      <c r="F357" s="318"/>
      <c r="G357" s="237"/>
      <c r="H357" s="238"/>
      <c r="I357" s="238"/>
      <c r="J357" s="238"/>
      <c r="K357" s="238"/>
      <c r="L357" s="238"/>
      <c r="M357" s="238"/>
      <c r="N357" s="238"/>
      <c r="O357" s="238"/>
      <c r="P357" s="239"/>
      <c r="Q357" s="995"/>
      <c r="R357" s="996"/>
      <c r="S357" s="996"/>
      <c r="T357" s="996"/>
      <c r="U357" s="996"/>
      <c r="V357" s="996"/>
      <c r="W357" s="996"/>
      <c r="X357" s="996"/>
      <c r="Y357" s="996"/>
      <c r="Z357" s="996"/>
      <c r="AA357" s="99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5"/>
      <c r="B358" s="256"/>
      <c r="C358" s="255"/>
      <c r="D358" s="256"/>
      <c r="E358" s="255"/>
      <c r="F358" s="318"/>
      <c r="G358" s="237"/>
      <c r="H358" s="238"/>
      <c r="I358" s="238"/>
      <c r="J358" s="238"/>
      <c r="K358" s="238"/>
      <c r="L358" s="238"/>
      <c r="M358" s="238"/>
      <c r="N358" s="238"/>
      <c r="O358" s="238"/>
      <c r="P358" s="239"/>
      <c r="Q358" s="995"/>
      <c r="R358" s="996"/>
      <c r="S358" s="996"/>
      <c r="T358" s="996"/>
      <c r="U358" s="996"/>
      <c r="V358" s="996"/>
      <c r="W358" s="996"/>
      <c r="X358" s="996"/>
      <c r="Y358" s="996"/>
      <c r="Z358" s="996"/>
      <c r="AA358" s="99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5"/>
      <c r="B359" s="256"/>
      <c r="C359" s="255"/>
      <c r="D359" s="256"/>
      <c r="E359" s="255"/>
      <c r="F359" s="318"/>
      <c r="G359" s="240"/>
      <c r="H359" s="168"/>
      <c r="I359" s="168"/>
      <c r="J359" s="168"/>
      <c r="K359" s="168"/>
      <c r="L359" s="168"/>
      <c r="M359" s="168"/>
      <c r="N359" s="168"/>
      <c r="O359" s="168"/>
      <c r="P359" s="241"/>
      <c r="Q359" s="998"/>
      <c r="R359" s="999"/>
      <c r="S359" s="999"/>
      <c r="T359" s="999"/>
      <c r="U359" s="999"/>
      <c r="V359" s="999"/>
      <c r="W359" s="999"/>
      <c r="X359" s="999"/>
      <c r="Y359" s="999"/>
      <c r="Z359" s="999"/>
      <c r="AA359" s="100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5"/>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5"/>
      <c r="B362" s="256"/>
      <c r="C362" s="255"/>
      <c r="D362" s="256"/>
      <c r="E362" s="255"/>
      <c r="F362" s="318"/>
      <c r="G362" s="235"/>
      <c r="H362" s="165"/>
      <c r="I362" s="165"/>
      <c r="J362" s="165"/>
      <c r="K362" s="165"/>
      <c r="L362" s="165"/>
      <c r="M362" s="165"/>
      <c r="N362" s="165"/>
      <c r="O362" s="165"/>
      <c r="P362" s="236"/>
      <c r="Q362" s="992"/>
      <c r="R362" s="993"/>
      <c r="S362" s="993"/>
      <c r="T362" s="993"/>
      <c r="U362" s="993"/>
      <c r="V362" s="993"/>
      <c r="W362" s="993"/>
      <c r="X362" s="993"/>
      <c r="Y362" s="993"/>
      <c r="Z362" s="993"/>
      <c r="AA362" s="99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5"/>
      <c r="B363" s="256"/>
      <c r="C363" s="255"/>
      <c r="D363" s="256"/>
      <c r="E363" s="255"/>
      <c r="F363" s="318"/>
      <c r="G363" s="237"/>
      <c r="H363" s="238"/>
      <c r="I363" s="238"/>
      <c r="J363" s="238"/>
      <c r="K363" s="238"/>
      <c r="L363" s="238"/>
      <c r="M363" s="238"/>
      <c r="N363" s="238"/>
      <c r="O363" s="238"/>
      <c r="P363" s="239"/>
      <c r="Q363" s="995"/>
      <c r="R363" s="996"/>
      <c r="S363" s="996"/>
      <c r="T363" s="996"/>
      <c r="U363" s="996"/>
      <c r="V363" s="996"/>
      <c r="W363" s="996"/>
      <c r="X363" s="996"/>
      <c r="Y363" s="996"/>
      <c r="Z363" s="996"/>
      <c r="AA363" s="99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5"/>
      <c r="B364" s="256"/>
      <c r="C364" s="255"/>
      <c r="D364" s="256"/>
      <c r="E364" s="255"/>
      <c r="F364" s="318"/>
      <c r="G364" s="237"/>
      <c r="H364" s="238"/>
      <c r="I364" s="238"/>
      <c r="J364" s="238"/>
      <c r="K364" s="238"/>
      <c r="L364" s="238"/>
      <c r="M364" s="238"/>
      <c r="N364" s="238"/>
      <c r="O364" s="238"/>
      <c r="P364" s="239"/>
      <c r="Q364" s="995"/>
      <c r="R364" s="996"/>
      <c r="S364" s="996"/>
      <c r="T364" s="996"/>
      <c r="U364" s="996"/>
      <c r="V364" s="996"/>
      <c r="W364" s="996"/>
      <c r="X364" s="996"/>
      <c r="Y364" s="996"/>
      <c r="Z364" s="996"/>
      <c r="AA364" s="99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5"/>
      <c r="B365" s="256"/>
      <c r="C365" s="255"/>
      <c r="D365" s="256"/>
      <c r="E365" s="255"/>
      <c r="F365" s="318"/>
      <c r="G365" s="237"/>
      <c r="H365" s="238"/>
      <c r="I365" s="238"/>
      <c r="J365" s="238"/>
      <c r="K365" s="238"/>
      <c r="L365" s="238"/>
      <c r="M365" s="238"/>
      <c r="N365" s="238"/>
      <c r="O365" s="238"/>
      <c r="P365" s="239"/>
      <c r="Q365" s="995"/>
      <c r="R365" s="996"/>
      <c r="S365" s="996"/>
      <c r="T365" s="996"/>
      <c r="U365" s="996"/>
      <c r="V365" s="996"/>
      <c r="W365" s="996"/>
      <c r="X365" s="996"/>
      <c r="Y365" s="996"/>
      <c r="Z365" s="996"/>
      <c r="AA365" s="99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5"/>
      <c r="B366" s="256"/>
      <c r="C366" s="255"/>
      <c r="D366" s="256"/>
      <c r="E366" s="319"/>
      <c r="F366" s="320"/>
      <c r="G366" s="240"/>
      <c r="H366" s="168"/>
      <c r="I366" s="168"/>
      <c r="J366" s="168"/>
      <c r="K366" s="168"/>
      <c r="L366" s="168"/>
      <c r="M366" s="168"/>
      <c r="N366" s="168"/>
      <c r="O366" s="168"/>
      <c r="P366" s="241"/>
      <c r="Q366" s="998"/>
      <c r="R366" s="999"/>
      <c r="S366" s="999"/>
      <c r="T366" s="999"/>
      <c r="U366" s="999"/>
      <c r="V366" s="999"/>
      <c r="W366" s="999"/>
      <c r="X366" s="999"/>
      <c r="Y366" s="999"/>
      <c r="Z366" s="999"/>
      <c r="AA366" s="100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5"/>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0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0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0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0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0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5"/>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5"/>
      <c r="B394" s="256"/>
      <c r="C394" s="255"/>
      <c r="D394" s="256"/>
      <c r="E394" s="255"/>
      <c r="F394" s="318"/>
      <c r="G394" s="235"/>
      <c r="H394" s="165"/>
      <c r="I394" s="165"/>
      <c r="J394" s="165"/>
      <c r="K394" s="165"/>
      <c r="L394" s="165"/>
      <c r="M394" s="165"/>
      <c r="N394" s="165"/>
      <c r="O394" s="165"/>
      <c r="P394" s="236"/>
      <c r="Q394" s="992"/>
      <c r="R394" s="993"/>
      <c r="S394" s="993"/>
      <c r="T394" s="993"/>
      <c r="U394" s="993"/>
      <c r="V394" s="993"/>
      <c r="W394" s="993"/>
      <c r="X394" s="993"/>
      <c r="Y394" s="993"/>
      <c r="Z394" s="993"/>
      <c r="AA394" s="99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5"/>
      <c r="B395" s="256"/>
      <c r="C395" s="255"/>
      <c r="D395" s="256"/>
      <c r="E395" s="255"/>
      <c r="F395" s="318"/>
      <c r="G395" s="237"/>
      <c r="H395" s="238"/>
      <c r="I395" s="238"/>
      <c r="J395" s="238"/>
      <c r="K395" s="238"/>
      <c r="L395" s="238"/>
      <c r="M395" s="238"/>
      <c r="N395" s="238"/>
      <c r="O395" s="238"/>
      <c r="P395" s="239"/>
      <c r="Q395" s="995"/>
      <c r="R395" s="996"/>
      <c r="S395" s="996"/>
      <c r="T395" s="996"/>
      <c r="U395" s="996"/>
      <c r="V395" s="996"/>
      <c r="W395" s="996"/>
      <c r="X395" s="996"/>
      <c r="Y395" s="996"/>
      <c r="Z395" s="996"/>
      <c r="AA395" s="99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5"/>
      <c r="B396" s="256"/>
      <c r="C396" s="255"/>
      <c r="D396" s="256"/>
      <c r="E396" s="255"/>
      <c r="F396" s="318"/>
      <c r="G396" s="237"/>
      <c r="H396" s="238"/>
      <c r="I396" s="238"/>
      <c r="J396" s="238"/>
      <c r="K396" s="238"/>
      <c r="L396" s="238"/>
      <c r="M396" s="238"/>
      <c r="N396" s="238"/>
      <c r="O396" s="238"/>
      <c r="P396" s="239"/>
      <c r="Q396" s="995"/>
      <c r="R396" s="996"/>
      <c r="S396" s="996"/>
      <c r="T396" s="996"/>
      <c r="U396" s="996"/>
      <c r="V396" s="996"/>
      <c r="W396" s="996"/>
      <c r="X396" s="996"/>
      <c r="Y396" s="996"/>
      <c r="Z396" s="996"/>
      <c r="AA396" s="99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5"/>
      <c r="B397" s="256"/>
      <c r="C397" s="255"/>
      <c r="D397" s="256"/>
      <c r="E397" s="255"/>
      <c r="F397" s="318"/>
      <c r="G397" s="237"/>
      <c r="H397" s="238"/>
      <c r="I397" s="238"/>
      <c r="J397" s="238"/>
      <c r="K397" s="238"/>
      <c r="L397" s="238"/>
      <c r="M397" s="238"/>
      <c r="N397" s="238"/>
      <c r="O397" s="238"/>
      <c r="P397" s="239"/>
      <c r="Q397" s="995"/>
      <c r="R397" s="996"/>
      <c r="S397" s="996"/>
      <c r="T397" s="996"/>
      <c r="U397" s="996"/>
      <c r="V397" s="996"/>
      <c r="W397" s="996"/>
      <c r="X397" s="996"/>
      <c r="Y397" s="996"/>
      <c r="Z397" s="996"/>
      <c r="AA397" s="99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5"/>
      <c r="B398" s="256"/>
      <c r="C398" s="255"/>
      <c r="D398" s="256"/>
      <c r="E398" s="255"/>
      <c r="F398" s="318"/>
      <c r="G398" s="240"/>
      <c r="H398" s="168"/>
      <c r="I398" s="168"/>
      <c r="J398" s="168"/>
      <c r="K398" s="168"/>
      <c r="L398" s="168"/>
      <c r="M398" s="168"/>
      <c r="N398" s="168"/>
      <c r="O398" s="168"/>
      <c r="P398" s="241"/>
      <c r="Q398" s="998"/>
      <c r="R398" s="999"/>
      <c r="S398" s="999"/>
      <c r="T398" s="999"/>
      <c r="U398" s="999"/>
      <c r="V398" s="999"/>
      <c r="W398" s="999"/>
      <c r="X398" s="999"/>
      <c r="Y398" s="999"/>
      <c r="Z398" s="999"/>
      <c r="AA398" s="100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5"/>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5"/>
      <c r="B401" s="256"/>
      <c r="C401" s="255"/>
      <c r="D401" s="256"/>
      <c r="E401" s="255"/>
      <c r="F401" s="318"/>
      <c r="G401" s="235"/>
      <c r="H401" s="165"/>
      <c r="I401" s="165"/>
      <c r="J401" s="165"/>
      <c r="K401" s="165"/>
      <c r="L401" s="165"/>
      <c r="M401" s="165"/>
      <c r="N401" s="165"/>
      <c r="O401" s="165"/>
      <c r="P401" s="236"/>
      <c r="Q401" s="992"/>
      <c r="R401" s="993"/>
      <c r="S401" s="993"/>
      <c r="T401" s="993"/>
      <c r="U401" s="993"/>
      <c r="V401" s="993"/>
      <c r="W401" s="993"/>
      <c r="X401" s="993"/>
      <c r="Y401" s="993"/>
      <c r="Z401" s="993"/>
      <c r="AA401" s="99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5"/>
      <c r="B402" s="256"/>
      <c r="C402" s="255"/>
      <c r="D402" s="256"/>
      <c r="E402" s="255"/>
      <c r="F402" s="318"/>
      <c r="G402" s="237"/>
      <c r="H402" s="238"/>
      <c r="I402" s="238"/>
      <c r="J402" s="238"/>
      <c r="K402" s="238"/>
      <c r="L402" s="238"/>
      <c r="M402" s="238"/>
      <c r="N402" s="238"/>
      <c r="O402" s="238"/>
      <c r="P402" s="239"/>
      <c r="Q402" s="995"/>
      <c r="R402" s="996"/>
      <c r="S402" s="996"/>
      <c r="T402" s="996"/>
      <c r="U402" s="996"/>
      <c r="V402" s="996"/>
      <c r="W402" s="996"/>
      <c r="X402" s="996"/>
      <c r="Y402" s="996"/>
      <c r="Z402" s="996"/>
      <c r="AA402" s="99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5"/>
      <c r="B403" s="256"/>
      <c r="C403" s="255"/>
      <c r="D403" s="256"/>
      <c r="E403" s="255"/>
      <c r="F403" s="318"/>
      <c r="G403" s="237"/>
      <c r="H403" s="238"/>
      <c r="I403" s="238"/>
      <c r="J403" s="238"/>
      <c r="K403" s="238"/>
      <c r="L403" s="238"/>
      <c r="M403" s="238"/>
      <c r="N403" s="238"/>
      <c r="O403" s="238"/>
      <c r="P403" s="239"/>
      <c r="Q403" s="995"/>
      <c r="R403" s="996"/>
      <c r="S403" s="996"/>
      <c r="T403" s="996"/>
      <c r="U403" s="996"/>
      <c r="V403" s="996"/>
      <c r="W403" s="996"/>
      <c r="X403" s="996"/>
      <c r="Y403" s="996"/>
      <c r="Z403" s="996"/>
      <c r="AA403" s="99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5"/>
      <c r="B404" s="256"/>
      <c r="C404" s="255"/>
      <c r="D404" s="256"/>
      <c r="E404" s="255"/>
      <c r="F404" s="318"/>
      <c r="G404" s="237"/>
      <c r="H404" s="238"/>
      <c r="I404" s="238"/>
      <c r="J404" s="238"/>
      <c r="K404" s="238"/>
      <c r="L404" s="238"/>
      <c r="M404" s="238"/>
      <c r="N404" s="238"/>
      <c r="O404" s="238"/>
      <c r="P404" s="239"/>
      <c r="Q404" s="995"/>
      <c r="R404" s="996"/>
      <c r="S404" s="996"/>
      <c r="T404" s="996"/>
      <c r="U404" s="996"/>
      <c r="V404" s="996"/>
      <c r="W404" s="996"/>
      <c r="X404" s="996"/>
      <c r="Y404" s="996"/>
      <c r="Z404" s="996"/>
      <c r="AA404" s="99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5"/>
      <c r="B405" s="256"/>
      <c r="C405" s="255"/>
      <c r="D405" s="256"/>
      <c r="E405" s="255"/>
      <c r="F405" s="318"/>
      <c r="G405" s="240"/>
      <c r="H405" s="168"/>
      <c r="I405" s="168"/>
      <c r="J405" s="168"/>
      <c r="K405" s="168"/>
      <c r="L405" s="168"/>
      <c r="M405" s="168"/>
      <c r="N405" s="168"/>
      <c r="O405" s="168"/>
      <c r="P405" s="241"/>
      <c r="Q405" s="998"/>
      <c r="R405" s="999"/>
      <c r="S405" s="999"/>
      <c r="T405" s="999"/>
      <c r="U405" s="999"/>
      <c r="V405" s="999"/>
      <c r="W405" s="999"/>
      <c r="X405" s="999"/>
      <c r="Y405" s="999"/>
      <c r="Z405" s="999"/>
      <c r="AA405" s="100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5"/>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5"/>
      <c r="B408" s="256"/>
      <c r="C408" s="255"/>
      <c r="D408" s="256"/>
      <c r="E408" s="255"/>
      <c r="F408" s="318"/>
      <c r="G408" s="235"/>
      <c r="H408" s="165"/>
      <c r="I408" s="165"/>
      <c r="J408" s="165"/>
      <c r="K408" s="165"/>
      <c r="L408" s="165"/>
      <c r="M408" s="165"/>
      <c r="N408" s="165"/>
      <c r="O408" s="165"/>
      <c r="P408" s="236"/>
      <c r="Q408" s="992"/>
      <c r="R408" s="993"/>
      <c r="S408" s="993"/>
      <c r="T408" s="993"/>
      <c r="U408" s="993"/>
      <c r="V408" s="993"/>
      <c r="W408" s="993"/>
      <c r="X408" s="993"/>
      <c r="Y408" s="993"/>
      <c r="Z408" s="993"/>
      <c r="AA408" s="99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5"/>
      <c r="B409" s="256"/>
      <c r="C409" s="255"/>
      <c r="D409" s="256"/>
      <c r="E409" s="255"/>
      <c r="F409" s="318"/>
      <c r="G409" s="237"/>
      <c r="H409" s="238"/>
      <c r="I409" s="238"/>
      <c r="J409" s="238"/>
      <c r="K409" s="238"/>
      <c r="L409" s="238"/>
      <c r="M409" s="238"/>
      <c r="N409" s="238"/>
      <c r="O409" s="238"/>
      <c r="P409" s="239"/>
      <c r="Q409" s="995"/>
      <c r="R409" s="996"/>
      <c r="S409" s="996"/>
      <c r="T409" s="996"/>
      <c r="U409" s="996"/>
      <c r="V409" s="996"/>
      <c r="W409" s="996"/>
      <c r="X409" s="996"/>
      <c r="Y409" s="996"/>
      <c r="Z409" s="996"/>
      <c r="AA409" s="99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5"/>
      <c r="B410" s="256"/>
      <c r="C410" s="255"/>
      <c r="D410" s="256"/>
      <c r="E410" s="255"/>
      <c r="F410" s="318"/>
      <c r="G410" s="237"/>
      <c r="H410" s="238"/>
      <c r="I410" s="238"/>
      <c r="J410" s="238"/>
      <c r="K410" s="238"/>
      <c r="L410" s="238"/>
      <c r="M410" s="238"/>
      <c r="N410" s="238"/>
      <c r="O410" s="238"/>
      <c r="P410" s="239"/>
      <c r="Q410" s="995"/>
      <c r="R410" s="996"/>
      <c r="S410" s="996"/>
      <c r="T410" s="996"/>
      <c r="U410" s="996"/>
      <c r="V410" s="996"/>
      <c r="W410" s="996"/>
      <c r="X410" s="996"/>
      <c r="Y410" s="996"/>
      <c r="Z410" s="996"/>
      <c r="AA410" s="99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5"/>
      <c r="B411" s="256"/>
      <c r="C411" s="255"/>
      <c r="D411" s="256"/>
      <c r="E411" s="255"/>
      <c r="F411" s="318"/>
      <c r="G411" s="237"/>
      <c r="H411" s="238"/>
      <c r="I411" s="238"/>
      <c r="J411" s="238"/>
      <c r="K411" s="238"/>
      <c r="L411" s="238"/>
      <c r="M411" s="238"/>
      <c r="N411" s="238"/>
      <c r="O411" s="238"/>
      <c r="P411" s="239"/>
      <c r="Q411" s="995"/>
      <c r="R411" s="996"/>
      <c r="S411" s="996"/>
      <c r="T411" s="996"/>
      <c r="U411" s="996"/>
      <c r="V411" s="996"/>
      <c r="W411" s="996"/>
      <c r="X411" s="996"/>
      <c r="Y411" s="996"/>
      <c r="Z411" s="996"/>
      <c r="AA411" s="99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5"/>
      <c r="B412" s="256"/>
      <c r="C412" s="255"/>
      <c r="D412" s="256"/>
      <c r="E412" s="255"/>
      <c r="F412" s="318"/>
      <c r="G412" s="240"/>
      <c r="H412" s="168"/>
      <c r="I412" s="168"/>
      <c r="J412" s="168"/>
      <c r="K412" s="168"/>
      <c r="L412" s="168"/>
      <c r="M412" s="168"/>
      <c r="N412" s="168"/>
      <c r="O412" s="168"/>
      <c r="P412" s="241"/>
      <c r="Q412" s="998"/>
      <c r="R412" s="999"/>
      <c r="S412" s="999"/>
      <c r="T412" s="999"/>
      <c r="U412" s="999"/>
      <c r="V412" s="999"/>
      <c r="W412" s="999"/>
      <c r="X412" s="999"/>
      <c r="Y412" s="999"/>
      <c r="Z412" s="999"/>
      <c r="AA412" s="100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5"/>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5"/>
      <c r="B415" s="256"/>
      <c r="C415" s="255"/>
      <c r="D415" s="256"/>
      <c r="E415" s="255"/>
      <c r="F415" s="318"/>
      <c r="G415" s="235"/>
      <c r="H415" s="165"/>
      <c r="I415" s="165"/>
      <c r="J415" s="165"/>
      <c r="K415" s="165"/>
      <c r="L415" s="165"/>
      <c r="M415" s="165"/>
      <c r="N415" s="165"/>
      <c r="O415" s="165"/>
      <c r="P415" s="236"/>
      <c r="Q415" s="992"/>
      <c r="R415" s="993"/>
      <c r="S415" s="993"/>
      <c r="T415" s="993"/>
      <c r="U415" s="993"/>
      <c r="V415" s="993"/>
      <c r="W415" s="993"/>
      <c r="X415" s="993"/>
      <c r="Y415" s="993"/>
      <c r="Z415" s="993"/>
      <c r="AA415" s="99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5"/>
      <c r="B416" s="256"/>
      <c r="C416" s="255"/>
      <c r="D416" s="256"/>
      <c r="E416" s="255"/>
      <c r="F416" s="318"/>
      <c r="G416" s="237"/>
      <c r="H416" s="238"/>
      <c r="I416" s="238"/>
      <c r="J416" s="238"/>
      <c r="K416" s="238"/>
      <c r="L416" s="238"/>
      <c r="M416" s="238"/>
      <c r="N416" s="238"/>
      <c r="O416" s="238"/>
      <c r="P416" s="239"/>
      <c r="Q416" s="995"/>
      <c r="R416" s="996"/>
      <c r="S416" s="996"/>
      <c r="T416" s="996"/>
      <c r="U416" s="996"/>
      <c r="V416" s="996"/>
      <c r="W416" s="996"/>
      <c r="X416" s="996"/>
      <c r="Y416" s="996"/>
      <c r="Z416" s="996"/>
      <c r="AA416" s="99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5"/>
      <c r="B417" s="256"/>
      <c r="C417" s="255"/>
      <c r="D417" s="256"/>
      <c r="E417" s="255"/>
      <c r="F417" s="318"/>
      <c r="G417" s="237"/>
      <c r="H417" s="238"/>
      <c r="I417" s="238"/>
      <c r="J417" s="238"/>
      <c r="K417" s="238"/>
      <c r="L417" s="238"/>
      <c r="M417" s="238"/>
      <c r="N417" s="238"/>
      <c r="O417" s="238"/>
      <c r="P417" s="239"/>
      <c r="Q417" s="995"/>
      <c r="R417" s="996"/>
      <c r="S417" s="996"/>
      <c r="T417" s="996"/>
      <c r="U417" s="996"/>
      <c r="V417" s="996"/>
      <c r="W417" s="996"/>
      <c r="X417" s="996"/>
      <c r="Y417" s="996"/>
      <c r="Z417" s="996"/>
      <c r="AA417" s="99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5"/>
      <c r="B418" s="256"/>
      <c r="C418" s="255"/>
      <c r="D418" s="256"/>
      <c r="E418" s="255"/>
      <c r="F418" s="318"/>
      <c r="G418" s="237"/>
      <c r="H418" s="238"/>
      <c r="I418" s="238"/>
      <c r="J418" s="238"/>
      <c r="K418" s="238"/>
      <c r="L418" s="238"/>
      <c r="M418" s="238"/>
      <c r="N418" s="238"/>
      <c r="O418" s="238"/>
      <c r="P418" s="239"/>
      <c r="Q418" s="995"/>
      <c r="R418" s="996"/>
      <c r="S418" s="996"/>
      <c r="T418" s="996"/>
      <c r="U418" s="996"/>
      <c r="V418" s="996"/>
      <c r="W418" s="996"/>
      <c r="X418" s="996"/>
      <c r="Y418" s="996"/>
      <c r="Z418" s="996"/>
      <c r="AA418" s="99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5"/>
      <c r="B419" s="256"/>
      <c r="C419" s="255"/>
      <c r="D419" s="256"/>
      <c r="E419" s="255"/>
      <c r="F419" s="318"/>
      <c r="G419" s="240"/>
      <c r="H419" s="168"/>
      <c r="I419" s="168"/>
      <c r="J419" s="168"/>
      <c r="K419" s="168"/>
      <c r="L419" s="168"/>
      <c r="M419" s="168"/>
      <c r="N419" s="168"/>
      <c r="O419" s="168"/>
      <c r="P419" s="241"/>
      <c r="Q419" s="998"/>
      <c r="R419" s="999"/>
      <c r="S419" s="999"/>
      <c r="T419" s="999"/>
      <c r="U419" s="999"/>
      <c r="V419" s="999"/>
      <c r="W419" s="999"/>
      <c r="X419" s="999"/>
      <c r="Y419" s="999"/>
      <c r="Z419" s="999"/>
      <c r="AA419" s="100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5"/>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5"/>
      <c r="B422" s="256"/>
      <c r="C422" s="255"/>
      <c r="D422" s="256"/>
      <c r="E422" s="255"/>
      <c r="F422" s="318"/>
      <c r="G422" s="235"/>
      <c r="H422" s="165"/>
      <c r="I422" s="165"/>
      <c r="J422" s="165"/>
      <c r="K422" s="165"/>
      <c r="L422" s="165"/>
      <c r="M422" s="165"/>
      <c r="N422" s="165"/>
      <c r="O422" s="165"/>
      <c r="P422" s="236"/>
      <c r="Q422" s="992"/>
      <c r="R422" s="993"/>
      <c r="S422" s="993"/>
      <c r="T422" s="993"/>
      <c r="U422" s="993"/>
      <c r="V422" s="993"/>
      <c r="W422" s="993"/>
      <c r="X422" s="993"/>
      <c r="Y422" s="993"/>
      <c r="Z422" s="993"/>
      <c r="AA422" s="99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5"/>
      <c r="B423" s="256"/>
      <c r="C423" s="255"/>
      <c r="D423" s="256"/>
      <c r="E423" s="255"/>
      <c r="F423" s="318"/>
      <c r="G423" s="237"/>
      <c r="H423" s="238"/>
      <c r="I423" s="238"/>
      <c r="J423" s="238"/>
      <c r="K423" s="238"/>
      <c r="L423" s="238"/>
      <c r="M423" s="238"/>
      <c r="N423" s="238"/>
      <c r="O423" s="238"/>
      <c r="P423" s="239"/>
      <c r="Q423" s="995"/>
      <c r="R423" s="996"/>
      <c r="S423" s="996"/>
      <c r="T423" s="996"/>
      <c r="U423" s="996"/>
      <c r="V423" s="996"/>
      <c r="W423" s="996"/>
      <c r="X423" s="996"/>
      <c r="Y423" s="996"/>
      <c r="Z423" s="996"/>
      <c r="AA423" s="99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5"/>
      <c r="B424" s="256"/>
      <c r="C424" s="255"/>
      <c r="D424" s="256"/>
      <c r="E424" s="255"/>
      <c r="F424" s="318"/>
      <c r="G424" s="237"/>
      <c r="H424" s="238"/>
      <c r="I424" s="238"/>
      <c r="J424" s="238"/>
      <c r="K424" s="238"/>
      <c r="L424" s="238"/>
      <c r="M424" s="238"/>
      <c r="N424" s="238"/>
      <c r="O424" s="238"/>
      <c r="P424" s="239"/>
      <c r="Q424" s="995"/>
      <c r="R424" s="996"/>
      <c r="S424" s="996"/>
      <c r="T424" s="996"/>
      <c r="U424" s="996"/>
      <c r="V424" s="996"/>
      <c r="W424" s="996"/>
      <c r="X424" s="996"/>
      <c r="Y424" s="996"/>
      <c r="Z424" s="996"/>
      <c r="AA424" s="99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5"/>
      <c r="B425" s="256"/>
      <c r="C425" s="255"/>
      <c r="D425" s="256"/>
      <c r="E425" s="255"/>
      <c r="F425" s="318"/>
      <c r="G425" s="237"/>
      <c r="H425" s="238"/>
      <c r="I425" s="238"/>
      <c r="J425" s="238"/>
      <c r="K425" s="238"/>
      <c r="L425" s="238"/>
      <c r="M425" s="238"/>
      <c r="N425" s="238"/>
      <c r="O425" s="238"/>
      <c r="P425" s="239"/>
      <c r="Q425" s="995"/>
      <c r="R425" s="996"/>
      <c r="S425" s="996"/>
      <c r="T425" s="996"/>
      <c r="U425" s="996"/>
      <c r="V425" s="996"/>
      <c r="W425" s="996"/>
      <c r="X425" s="996"/>
      <c r="Y425" s="996"/>
      <c r="Z425" s="996"/>
      <c r="AA425" s="99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5"/>
      <c r="B426" s="256"/>
      <c r="C426" s="255"/>
      <c r="D426" s="256"/>
      <c r="E426" s="319"/>
      <c r="F426" s="320"/>
      <c r="G426" s="240"/>
      <c r="H426" s="168"/>
      <c r="I426" s="168"/>
      <c r="J426" s="168"/>
      <c r="K426" s="168"/>
      <c r="L426" s="168"/>
      <c r="M426" s="168"/>
      <c r="N426" s="168"/>
      <c r="O426" s="168"/>
      <c r="P426" s="241"/>
      <c r="Q426" s="998"/>
      <c r="R426" s="999"/>
      <c r="S426" s="999"/>
      <c r="T426" s="999"/>
      <c r="U426" s="999"/>
      <c r="V426" s="999"/>
      <c r="W426" s="999"/>
      <c r="X426" s="999"/>
      <c r="Y426" s="999"/>
      <c r="Z426" s="999"/>
      <c r="AA426" s="100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5"/>
      <c r="B429" s="256"/>
      <c r="C429" s="319"/>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5"/>
      <c r="B430" s="256"/>
      <c r="C430" s="253" t="s">
        <v>427</v>
      </c>
      <c r="D430" s="254"/>
      <c r="E430" s="242" t="s">
        <v>405</v>
      </c>
      <c r="F430" s="452"/>
      <c r="G430" s="244" t="s">
        <v>255</v>
      </c>
      <c r="H430" s="162"/>
      <c r="I430" s="162"/>
      <c r="J430" s="245" t="s">
        <v>566</v>
      </c>
      <c r="K430" s="246"/>
      <c r="L430" s="246"/>
      <c r="M430" s="246"/>
      <c r="N430" s="246"/>
      <c r="O430" s="246"/>
      <c r="P430" s="246"/>
      <c r="Q430" s="246"/>
      <c r="R430" s="246"/>
      <c r="S430" s="246"/>
      <c r="T430" s="247"/>
      <c r="U430" s="248" t="s">
        <v>594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236</v>
      </c>
      <c r="AH432" s="176"/>
      <c r="AI432" s="186"/>
      <c r="AJ432" s="186"/>
      <c r="AK432" s="186"/>
      <c r="AL432" s="181"/>
      <c r="AM432" s="186"/>
      <c r="AN432" s="186"/>
      <c r="AO432" s="186"/>
      <c r="AP432" s="181"/>
      <c r="AQ432" s="215" t="s">
        <v>578</v>
      </c>
      <c r="AR432" s="140"/>
      <c r="AS432" s="141" t="s">
        <v>236</v>
      </c>
      <c r="AT432" s="176"/>
      <c r="AU432" s="140" t="s">
        <v>578</v>
      </c>
      <c r="AV432" s="140"/>
      <c r="AW432" s="141" t="s">
        <v>181</v>
      </c>
      <c r="AX432" s="142"/>
    </row>
    <row r="433" spans="1:50" ht="23.25" customHeight="1" x14ac:dyDescent="0.15">
      <c r="A433" s="1005"/>
      <c r="B433" s="256"/>
      <c r="C433" s="255"/>
      <c r="D433" s="256"/>
      <c r="E433" s="170"/>
      <c r="F433" s="171"/>
      <c r="G433" s="235"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578</v>
      </c>
      <c r="AC433" s="137"/>
      <c r="AD433" s="137"/>
      <c r="AE433" s="119" t="s">
        <v>591</v>
      </c>
      <c r="AF433" s="120"/>
      <c r="AG433" s="120"/>
      <c r="AH433" s="120"/>
      <c r="AI433" s="119" t="s">
        <v>566</v>
      </c>
      <c r="AJ433" s="120"/>
      <c r="AK433" s="120"/>
      <c r="AL433" s="120"/>
      <c r="AM433" s="119" t="s">
        <v>566</v>
      </c>
      <c r="AN433" s="120"/>
      <c r="AO433" s="120"/>
      <c r="AP433" s="121"/>
      <c r="AQ433" s="119" t="s">
        <v>566</v>
      </c>
      <c r="AR433" s="120"/>
      <c r="AS433" s="120"/>
      <c r="AT433" s="121"/>
      <c r="AU433" s="120" t="s">
        <v>566</v>
      </c>
      <c r="AV433" s="120"/>
      <c r="AW433" s="120"/>
      <c r="AX433" s="219"/>
    </row>
    <row r="434" spans="1:50" ht="23.25" customHeight="1" x14ac:dyDescent="0.15">
      <c r="A434" s="100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578</v>
      </c>
      <c r="AC434" s="228"/>
      <c r="AD434" s="228"/>
      <c r="AE434" s="119" t="s">
        <v>566</v>
      </c>
      <c r="AF434" s="120"/>
      <c r="AG434" s="120"/>
      <c r="AH434" s="121"/>
      <c r="AI434" s="119" t="s">
        <v>566</v>
      </c>
      <c r="AJ434" s="120"/>
      <c r="AK434" s="120"/>
      <c r="AL434" s="120"/>
      <c r="AM434" s="119" t="s">
        <v>566</v>
      </c>
      <c r="AN434" s="120"/>
      <c r="AO434" s="120"/>
      <c r="AP434" s="121"/>
      <c r="AQ434" s="119" t="s">
        <v>566</v>
      </c>
      <c r="AR434" s="120"/>
      <c r="AS434" s="120"/>
      <c r="AT434" s="121"/>
      <c r="AU434" s="120" t="s">
        <v>566</v>
      </c>
      <c r="AV434" s="120"/>
      <c r="AW434" s="120"/>
      <c r="AX434" s="219"/>
    </row>
    <row r="435" spans="1:50" ht="23.25" customHeight="1" x14ac:dyDescent="0.15">
      <c r="A435" s="100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566</v>
      </c>
      <c r="AF435" s="120"/>
      <c r="AG435" s="120"/>
      <c r="AH435" s="121"/>
      <c r="AI435" s="119" t="s">
        <v>566</v>
      </c>
      <c r="AJ435" s="120"/>
      <c r="AK435" s="120"/>
      <c r="AL435" s="120"/>
      <c r="AM435" s="119" t="s">
        <v>566</v>
      </c>
      <c r="AN435" s="120"/>
      <c r="AO435" s="120"/>
      <c r="AP435" s="121"/>
      <c r="AQ435" s="119" t="s">
        <v>566</v>
      </c>
      <c r="AR435" s="120"/>
      <c r="AS435" s="120"/>
      <c r="AT435" s="121"/>
      <c r="AU435" s="120" t="s">
        <v>566</v>
      </c>
      <c r="AV435" s="120"/>
      <c r="AW435" s="120"/>
      <c r="AX435" s="219"/>
    </row>
    <row r="436" spans="1:50" ht="18.75" customHeight="1" x14ac:dyDescent="0.15">
      <c r="A436" s="100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customHeight="1" x14ac:dyDescent="0.15">
      <c r="A437" s="100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578</v>
      </c>
      <c r="AF437" s="140"/>
      <c r="AG437" s="141" t="s">
        <v>236</v>
      </c>
      <c r="AH437" s="176"/>
      <c r="AI437" s="186"/>
      <c r="AJ437" s="186"/>
      <c r="AK437" s="186"/>
      <c r="AL437" s="181"/>
      <c r="AM437" s="186"/>
      <c r="AN437" s="186"/>
      <c r="AO437" s="186"/>
      <c r="AP437" s="181"/>
      <c r="AQ437" s="215" t="s">
        <v>578</v>
      </c>
      <c r="AR437" s="140"/>
      <c r="AS437" s="141" t="s">
        <v>236</v>
      </c>
      <c r="AT437" s="176"/>
      <c r="AU437" s="140" t="s">
        <v>578</v>
      </c>
      <c r="AV437" s="140"/>
      <c r="AW437" s="141" t="s">
        <v>181</v>
      </c>
      <c r="AX437" s="142"/>
    </row>
    <row r="438" spans="1:50" ht="23.25" customHeight="1" x14ac:dyDescent="0.15">
      <c r="A438" s="1005"/>
      <c r="B438" s="256"/>
      <c r="C438" s="255"/>
      <c r="D438" s="256"/>
      <c r="E438" s="170"/>
      <c r="F438" s="171"/>
      <c r="G438" s="235" t="s">
        <v>578</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595</v>
      </c>
      <c r="AC438" s="137"/>
      <c r="AD438" s="137"/>
      <c r="AE438" s="119" t="s">
        <v>596</v>
      </c>
      <c r="AF438" s="120"/>
      <c r="AG438" s="120"/>
      <c r="AH438" s="120"/>
      <c r="AI438" s="119" t="s">
        <v>578</v>
      </c>
      <c r="AJ438" s="120"/>
      <c r="AK438" s="120"/>
      <c r="AL438" s="120"/>
      <c r="AM438" s="119" t="s">
        <v>578</v>
      </c>
      <c r="AN438" s="120"/>
      <c r="AO438" s="120"/>
      <c r="AP438" s="121"/>
      <c r="AQ438" s="119" t="s">
        <v>596</v>
      </c>
      <c r="AR438" s="120"/>
      <c r="AS438" s="120"/>
      <c r="AT438" s="121"/>
      <c r="AU438" s="120" t="s">
        <v>598</v>
      </c>
      <c r="AV438" s="120"/>
      <c r="AW438" s="120"/>
      <c r="AX438" s="219"/>
    </row>
    <row r="439" spans="1:50" ht="23.25" customHeight="1" x14ac:dyDescent="0.15">
      <c r="A439" s="100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578</v>
      </c>
      <c r="AC439" s="228"/>
      <c r="AD439" s="228"/>
      <c r="AE439" s="119" t="s">
        <v>578</v>
      </c>
      <c r="AF439" s="120"/>
      <c r="AG439" s="120"/>
      <c r="AH439" s="121"/>
      <c r="AI439" s="119" t="s">
        <v>598</v>
      </c>
      <c r="AJ439" s="120"/>
      <c r="AK439" s="120"/>
      <c r="AL439" s="120"/>
      <c r="AM439" s="119" t="s">
        <v>599</v>
      </c>
      <c r="AN439" s="120"/>
      <c r="AO439" s="120"/>
      <c r="AP439" s="121"/>
      <c r="AQ439" s="119" t="s">
        <v>578</v>
      </c>
      <c r="AR439" s="120"/>
      <c r="AS439" s="120"/>
      <c r="AT439" s="121"/>
      <c r="AU439" s="120" t="s">
        <v>578</v>
      </c>
      <c r="AV439" s="120"/>
      <c r="AW439" s="120"/>
      <c r="AX439" s="219"/>
    </row>
    <row r="440" spans="1:50" ht="23.25" customHeight="1" x14ac:dyDescent="0.15">
      <c r="A440" s="100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597</v>
      </c>
      <c r="AF440" s="120"/>
      <c r="AG440" s="120"/>
      <c r="AH440" s="121"/>
      <c r="AI440" s="119" t="s">
        <v>596</v>
      </c>
      <c r="AJ440" s="120"/>
      <c r="AK440" s="120"/>
      <c r="AL440" s="120"/>
      <c r="AM440" s="119" t="s">
        <v>600</v>
      </c>
      <c r="AN440" s="120"/>
      <c r="AO440" s="120"/>
      <c r="AP440" s="121"/>
      <c r="AQ440" s="119" t="s">
        <v>598</v>
      </c>
      <c r="AR440" s="120"/>
      <c r="AS440" s="120"/>
      <c r="AT440" s="121"/>
      <c r="AU440" s="120" t="s">
        <v>578</v>
      </c>
      <c r="AV440" s="120"/>
      <c r="AW440" s="120"/>
      <c r="AX440" s="219"/>
    </row>
    <row r="441" spans="1:50" ht="18.75" hidden="1" customHeight="1" x14ac:dyDescent="0.15">
      <c r="A441" s="100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0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5"/>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5"/>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5"/>
      <c r="B482" s="256"/>
      <c r="C482" s="255"/>
      <c r="D482" s="256"/>
      <c r="E482" s="164" t="s">
        <v>578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5"/>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5"/>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5"/>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5"/>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5"/>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5"/>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5"/>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5"/>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05"/>
      <c r="B698" s="256"/>
      <c r="C698" s="255"/>
      <c r="D698" s="256"/>
      <c r="E698" s="164" t="s">
        <v>657</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2.2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564</v>
      </c>
      <c r="AE702" s="906"/>
      <c r="AF702" s="906"/>
      <c r="AG702" s="890" t="s">
        <v>638</v>
      </c>
      <c r="AH702" s="891"/>
      <c r="AI702" s="891"/>
      <c r="AJ702" s="891"/>
      <c r="AK702" s="891"/>
      <c r="AL702" s="891"/>
      <c r="AM702" s="891"/>
      <c r="AN702" s="891"/>
      <c r="AO702" s="891"/>
      <c r="AP702" s="891"/>
      <c r="AQ702" s="891"/>
      <c r="AR702" s="891"/>
      <c r="AS702" s="891"/>
      <c r="AT702" s="891"/>
      <c r="AU702" s="891"/>
      <c r="AV702" s="891"/>
      <c r="AW702" s="891"/>
      <c r="AX702" s="892"/>
    </row>
    <row r="703" spans="1:50" ht="49.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564</v>
      </c>
      <c r="AE703" s="159"/>
      <c r="AF703" s="159"/>
      <c r="AG703" s="672" t="s">
        <v>659</v>
      </c>
      <c r="AH703" s="673"/>
      <c r="AI703" s="673"/>
      <c r="AJ703" s="673"/>
      <c r="AK703" s="673"/>
      <c r="AL703" s="673"/>
      <c r="AM703" s="673"/>
      <c r="AN703" s="673"/>
      <c r="AO703" s="673"/>
      <c r="AP703" s="673"/>
      <c r="AQ703" s="673"/>
      <c r="AR703" s="673"/>
      <c r="AS703" s="673"/>
      <c r="AT703" s="673"/>
      <c r="AU703" s="673"/>
      <c r="AV703" s="673"/>
      <c r="AW703" s="673"/>
      <c r="AX703" s="674"/>
    </row>
    <row r="704" spans="1:50" ht="38.2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564</v>
      </c>
      <c r="AE704" s="591"/>
      <c r="AF704" s="591"/>
      <c r="AG704" s="432" t="s">
        <v>639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647</v>
      </c>
      <c r="AE705" s="741"/>
      <c r="AF705" s="741"/>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9"/>
      <c r="D706" s="620"/>
      <c r="E706" s="691" t="s">
        <v>386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655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655</v>
      </c>
      <c r="AE707" s="589"/>
      <c r="AF707" s="589"/>
      <c r="AG707" s="432"/>
      <c r="AH707" s="238"/>
      <c r="AI707" s="238"/>
      <c r="AJ707" s="238"/>
      <c r="AK707" s="238"/>
      <c r="AL707" s="238"/>
      <c r="AM707" s="238"/>
      <c r="AN707" s="238"/>
      <c r="AO707" s="238"/>
      <c r="AP707" s="238"/>
      <c r="AQ707" s="238"/>
      <c r="AR707" s="238"/>
      <c r="AS707" s="238"/>
      <c r="AT707" s="238"/>
      <c r="AU707" s="238"/>
      <c r="AV707" s="238"/>
      <c r="AW707" s="238"/>
      <c r="AX707" s="433"/>
    </row>
    <row r="708" spans="1:50" ht="34.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564</v>
      </c>
      <c r="AE708" s="676"/>
      <c r="AF708" s="676"/>
      <c r="AG708" s="531" t="s">
        <v>640</v>
      </c>
      <c r="AH708" s="532"/>
      <c r="AI708" s="532"/>
      <c r="AJ708" s="532"/>
      <c r="AK708" s="532"/>
      <c r="AL708" s="532"/>
      <c r="AM708" s="532"/>
      <c r="AN708" s="532"/>
      <c r="AO708" s="532"/>
      <c r="AP708" s="532"/>
      <c r="AQ708" s="532"/>
      <c r="AR708" s="532"/>
      <c r="AS708" s="532"/>
      <c r="AT708" s="532"/>
      <c r="AU708" s="532"/>
      <c r="AV708" s="532"/>
      <c r="AW708" s="532"/>
      <c r="AX708" s="533"/>
    </row>
    <row r="709" spans="1:50" ht="34.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564</v>
      </c>
      <c r="AE709" s="159"/>
      <c r="AF709" s="159"/>
      <c r="AG709" s="672" t="s">
        <v>641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647</v>
      </c>
      <c r="AE710" s="159"/>
      <c r="AF710" s="159"/>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564</v>
      </c>
      <c r="AE711" s="159"/>
      <c r="AF711" s="159"/>
      <c r="AG711" s="672" t="s">
        <v>642</v>
      </c>
      <c r="AH711" s="673"/>
      <c r="AI711" s="673"/>
      <c r="AJ711" s="673"/>
      <c r="AK711" s="673"/>
      <c r="AL711" s="673"/>
      <c r="AM711" s="673"/>
      <c r="AN711" s="673"/>
      <c r="AO711" s="673"/>
      <c r="AP711" s="673"/>
      <c r="AQ711" s="673"/>
      <c r="AR711" s="673"/>
      <c r="AS711" s="673"/>
      <c r="AT711" s="673"/>
      <c r="AU711" s="673"/>
      <c r="AV711" s="673"/>
      <c r="AW711" s="673"/>
      <c r="AX711" s="674"/>
    </row>
    <row r="712" spans="1:50" ht="52.5" customHeight="1" x14ac:dyDescent="0.15">
      <c r="A712" s="663"/>
      <c r="B712" s="664"/>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647</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647</v>
      </c>
      <c r="AE713" s="159"/>
      <c r="AF713" s="160"/>
      <c r="AG713" s="672"/>
      <c r="AH713" s="673"/>
      <c r="AI713" s="673"/>
      <c r="AJ713" s="673"/>
      <c r="AK713" s="673"/>
      <c r="AL713" s="673"/>
      <c r="AM713" s="673"/>
      <c r="AN713" s="673"/>
      <c r="AO713" s="673"/>
      <c r="AP713" s="673"/>
      <c r="AQ713" s="673"/>
      <c r="AR713" s="673"/>
      <c r="AS713" s="673"/>
      <c r="AT713" s="673"/>
      <c r="AU713" s="673"/>
      <c r="AV713" s="673"/>
      <c r="AW713" s="673"/>
      <c r="AX713" s="674"/>
    </row>
    <row r="714" spans="1:50" ht="34.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564</v>
      </c>
      <c r="AE714" s="597"/>
      <c r="AF714" s="598"/>
      <c r="AG714" s="697" t="s">
        <v>643</v>
      </c>
      <c r="AH714" s="698"/>
      <c r="AI714" s="698"/>
      <c r="AJ714" s="698"/>
      <c r="AK714" s="698"/>
      <c r="AL714" s="698"/>
      <c r="AM714" s="698"/>
      <c r="AN714" s="698"/>
      <c r="AO714" s="698"/>
      <c r="AP714" s="698"/>
      <c r="AQ714" s="698"/>
      <c r="AR714" s="698"/>
      <c r="AS714" s="698"/>
      <c r="AT714" s="698"/>
      <c r="AU714" s="698"/>
      <c r="AV714" s="698"/>
      <c r="AW714" s="698"/>
      <c r="AX714" s="699"/>
    </row>
    <row r="715" spans="1:50" ht="33"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564</v>
      </c>
      <c r="AE715" s="676"/>
      <c r="AF715" s="785"/>
      <c r="AG715" s="531" t="s">
        <v>644</v>
      </c>
      <c r="AH715" s="532"/>
      <c r="AI715" s="532"/>
      <c r="AJ715" s="532"/>
      <c r="AK715" s="532"/>
      <c r="AL715" s="532"/>
      <c r="AM715" s="532"/>
      <c r="AN715" s="532"/>
      <c r="AO715" s="532"/>
      <c r="AP715" s="532"/>
      <c r="AQ715" s="532"/>
      <c r="AR715" s="532"/>
      <c r="AS715" s="532"/>
      <c r="AT715" s="532"/>
      <c r="AU715" s="532"/>
      <c r="AV715" s="532"/>
      <c r="AW715" s="532"/>
      <c r="AX715" s="533"/>
    </row>
    <row r="716" spans="1:50" ht="49.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564</v>
      </c>
      <c r="AE716" s="767"/>
      <c r="AF716" s="767"/>
      <c r="AG716" s="672" t="s">
        <v>645</v>
      </c>
      <c r="AH716" s="673"/>
      <c r="AI716" s="673"/>
      <c r="AJ716" s="673"/>
      <c r="AK716" s="673"/>
      <c r="AL716" s="673"/>
      <c r="AM716" s="673"/>
      <c r="AN716" s="673"/>
      <c r="AO716" s="673"/>
      <c r="AP716" s="673"/>
      <c r="AQ716" s="673"/>
      <c r="AR716" s="673"/>
      <c r="AS716" s="673"/>
      <c r="AT716" s="673"/>
      <c r="AU716" s="673"/>
      <c r="AV716" s="673"/>
      <c r="AW716" s="673"/>
      <c r="AX716" s="674"/>
    </row>
    <row r="717" spans="1:50" ht="52.5"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648</v>
      </c>
      <c r="AE717" s="159"/>
      <c r="AF717" s="159"/>
      <c r="AG717" s="672" t="s">
        <v>660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647</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564</v>
      </c>
      <c r="AE719" s="676"/>
      <c r="AF719" s="676"/>
      <c r="AG719" s="164" t="s">
        <v>646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6" t="s">
        <v>343</v>
      </c>
      <c r="D720" s="944"/>
      <c r="E720" s="944"/>
      <c r="F720" s="947"/>
      <c r="G720" s="943" t="s">
        <v>344</v>
      </c>
      <c r="H720" s="944"/>
      <c r="I720" s="944"/>
      <c r="J720" s="944"/>
      <c r="K720" s="944"/>
      <c r="L720" s="944"/>
      <c r="M720" s="944"/>
      <c r="N720" s="943" t="s">
        <v>347</v>
      </c>
      <c r="O720" s="944"/>
      <c r="P720" s="944"/>
      <c r="Q720" s="944"/>
      <c r="R720" s="944"/>
      <c r="S720" s="944"/>
      <c r="T720" s="944"/>
      <c r="U720" s="944"/>
      <c r="V720" s="944"/>
      <c r="W720" s="944"/>
      <c r="X720" s="944"/>
      <c r="Y720" s="944"/>
      <c r="Z720" s="944"/>
      <c r="AA720" s="944"/>
      <c r="AB720" s="944"/>
      <c r="AC720" s="944"/>
      <c r="AD720" s="944"/>
      <c r="AE720" s="944"/>
      <c r="AF720" s="945"/>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8"/>
      <c r="B721" s="659"/>
      <c r="C721" s="928" t="s">
        <v>634</v>
      </c>
      <c r="D721" s="929"/>
      <c r="E721" s="929"/>
      <c r="F721" s="930"/>
      <c r="G721" s="948"/>
      <c r="H721" s="949"/>
      <c r="I721" s="82" t="str">
        <f>IF(OR(G721="　", G721=""), "", "-")</f>
        <v/>
      </c>
      <c r="J721" s="927">
        <v>569</v>
      </c>
      <c r="K721" s="927"/>
      <c r="L721" s="82" t="str">
        <f>IF(M721="","","-")</f>
        <v/>
      </c>
      <c r="M721" s="83"/>
      <c r="N721" s="924" t="s">
        <v>649</v>
      </c>
      <c r="O721" s="925"/>
      <c r="P721" s="925"/>
      <c r="Q721" s="925"/>
      <c r="R721" s="925"/>
      <c r="S721" s="925"/>
      <c r="T721" s="925"/>
      <c r="U721" s="925"/>
      <c r="V721" s="925"/>
      <c r="W721" s="925"/>
      <c r="X721" s="925"/>
      <c r="Y721" s="925"/>
      <c r="Z721" s="925"/>
      <c r="AA721" s="925"/>
      <c r="AB721" s="925"/>
      <c r="AC721" s="925"/>
      <c r="AD721" s="925"/>
      <c r="AE721" s="925"/>
      <c r="AF721" s="926"/>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8"/>
      <c r="B722" s="659"/>
      <c r="C722" s="928" t="s">
        <v>634</v>
      </c>
      <c r="D722" s="929"/>
      <c r="E722" s="929"/>
      <c r="F722" s="930"/>
      <c r="G722" s="948"/>
      <c r="H722" s="949"/>
      <c r="I722" s="82" t="str">
        <f t="shared" ref="I722:I725" si="4">IF(OR(G722="　", G722=""), "", "-")</f>
        <v/>
      </c>
      <c r="J722" s="927">
        <v>570</v>
      </c>
      <c r="K722" s="927"/>
      <c r="L722" s="82" t="str">
        <f t="shared" ref="L722:L725" si="5">IF(M722="","","-")</f>
        <v/>
      </c>
      <c r="M722" s="83"/>
      <c r="N722" s="924" t="s">
        <v>650</v>
      </c>
      <c r="O722" s="925"/>
      <c r="P722" s="925"/>
      <c r="Q722" s="925"/>
      <c r="R722" s="925"/>
      <c r="S722" s="925"/>
      <c r="T722" s="925"/>
      <c r="U722" s="925"/>
      <c r="V722" s="925"/>
      <c r="W722" s="925"/>
      <c r="X722" s="925"/>
      <c r="Y722" s="925"/>
      <c r="Z722" s="925"/>
      <c r="AA722" s="925"/>
      <c r="AB722" s="925"/>
      <c r="AC722" s="925"/>
      <c r="AD722" s="925"/>
      <c r="AE722" s="925"/>
      <c r="AF722" s="926"/>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8"/>
      <c r="B723" s="659"/>
      <c r="C723" s="928" t="s">
        <v>634</v>
      </c>
      <c r="D723" s="929"/>
      <c r="E723" s="929"/>
      <c r="F723" s="930"/>
      <c r="G723" s="948"/>
      <c r="H723" s="949"/>
      <c r="I723" s="82" t="str">
        <f t="shared" si="4"/>
        <v/>
      </c>
      <c r="J723" s="927">
        <v>591</v>
      </c>
      <c r="K723" s="927"/>
      <c r="L723" s="82" t="str">
        <f t="shared" si="5"/>
        <v/>
      </c>
      <c r="M723" s="83"/>
      <c r="N723" s="924" t="s">
        <v>651</v>
      </c>
      <c r="O723" s="925"/>
      <c r="P723" s="925"/>
      <c r="Q723" s="925"/>
      <c r="R723" s="925"/>
      <c r="S723" s="925"/>
      <c r="T723" s="925"/>
      <c r="U723" s="925"/>
      <c r="V723" s="925"/>
      <c r="W723" s="925"/>
      <c r="X723" s="925"/>
      <c r="Y723" s="925"/>
      <c r="Z723" s="925"/>
      <c r="AA723" s="925"/>
      <c r="AB723" s="925"/>
      <c r="AC723" s="925"/>
      <c r="AD723" s="925"/>
      <c r="AE723" s="925"/>
      <c r="AF723" s="926"/>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8"/>
      <c r="B724" s="659"/>
      <c r="C724" s="928" t="s">
        <v>634</v>
      </c>
      <c r="D724" s="929"/>
      <c r="E724" s="929"/>
      <c r="F724" s="930"/>
      <c r="G724" s="948"/>
      <c r="H724" s="949"/>
      <c r="I724" s="82" t="str">
        <f t="shared" si="4"/>
        <v/>
      </c>
      <c r="J724" s="927">
        <v>601</v>
      </c>
      <c r="K724" s="927"/>
      <c r="L724" s="82" t="str">
        <f t="shared" si="5"/>
        <v/>
      </c>
      <c r="M724" s="83"/>
      <c r="N724" s="924" t="s">
        <v>652</v>
      </c>
      <c r="O724" s="925"/>
      <c r="P724" s="925"/>
      <c r="Q724" s="925"/>
      <c r="R724" s="925"/>
      <c r="S724" s="925"/>
      <c r="T724" s="925"/>
      <c r="U724" s="925"/>
      <c r="V724" s="925"/>
      <c r="W724" s="925"/>
      <c r="X724" s="925"/>
      <c r="Y724" s="925"/>
      <c r="Z724" s="925"/>
      <c r="AA724" s="925"/>
      <c r="AB724" s="925"/>
      <c r="AC724" s="925"/>
      <c r="AD724" s="925"/>
      <c r="AE724" s="925"/>
      <c r="AF724" s="926"/>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60"/>
      <c r="B725" s="661"/>
      <c r="C725" s="931" t="s">
        <v>634</v>
      </c>
      <c r="D725" s="932"/>
      <c r="E725" s="932"/>
      <c r="F725" s="933"/>
      <c r="G725" s="970"/>
      <c r="H725" s="971"/>
      <c r="I725" s="84" t="str">
        <f t="shared" si="4"/>
        <v/>
      </c>
      <c r="J725" s="972">
        <v>610</v>
      </c>
      <c r="K725" s="972"/>
      <c r="L725" s="84" t="str">
        <f t="shared" si="5"/>
        <v/>
      </c>
      <c r="M725" s="85"/>
      <c r="N725" s="963" t="s">
        <v>653</v>
      </c>
      <c r="O725" s="964"/>
      <c r="P725" s="964"/>
      <c r="Q725" s="964"/>
      <c r="R725" s="964"/>
      <c r="S725" s="964"/>
      <c r="T725" s="964"/>
      <c r="U725" s="964"/>
      <c r="V725" s="964"/>
      <c r="W725" s="964"/>
      <c r="X725" s="964"/>
      <c r="Y725" s="964"/>
      <c r="Z725" s="964"/>
      <c r="AA725" s="964"/>
      <c r="AB725" s="964"/>
      <c r="AC725" s="964"/>
      <c r="AD725" s="964"/>
      <c r="AE725" s="964"/>
      <c r="AF725" s="9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47" t="s">
        <v>53</v>
      </c>
      <c r="D726" s="586"/>
      <c r="E726" s="586"/>
      <c r="F726" s="587"/>
      <c r="G726" s="805" t="s">
        <v>656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654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137</v>
      </c>
      <c r="B731" s="624"/>
      <c r="C731" s="624"/>
      <c r="D731" s="624"/>
      <c r="E731" s="625"/>
      <c r="F731" s="688" t="s">
        <v>663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662</v>
      </c>
      <c r="B733" s="758"/>
      <c r="C733" s="758"/>
      <c r="D733" s="758"/>
      <c r="E733" s="759"/>
      <c r="F733" s="774" t="s">
        <v>664</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408</v>
      </c>
      <c r="B737" s="101"/>
      <c r="C737" s="101"/>
      <c r="D737" s="102"/>
      <c r="E737" s="103" t="s">
        <v>626</v>
      </c>
      <c r="F737" s="103"/>
      <c r="G737" s="103"/>
      <c r="H737" s="103"/>
      <c r="I737" s="103"/>
      <c r="J737" s="103"/>
      <c r="K737" s="103"/>
      <c r="L737" s="103"/>
      <c r="M737" s="103"/>
      <c r="N737" s="109" t="s">
        <v>403</v>
      </c>
      <c r="O737" s="109"/>
      <c r="P737" s="109"/>
      <c r="Q737" s="109"/>
      <c r="R737" s="103" t="s">
        <v>628</v>
      </c>
      <c r="S737" s="103"/>
      <c r="T737" s="103"/>
      <c r="U737" s="103"/>
      <c r="V737" s="103"/>
      <c r="W737" s="103"/>
      <c r="X737" s="103"/>
      <c r="Y737" s="103"/>
      <c r="Z737" s="103"/>
      <c r="AA737" s="109" t="s">
        <v>402</v>
      </c>
      <c r="AB737" s="109"/>
      <c r="AC737" s="109"/>
      <c r="AD737" s="109"/>
      <c r="AE737" s="103" t="s">
        <v>630</v>
      </c>
      <c r="AF737" s="103"/>
      <c r="AG737" s="103"/>
      <c r="AH737" s="103"/>
      <c r="AI737" s="103"/>
      <c r="AJ737" s="103"/>
      <c r="AK737" s="103"/>
      <c r="AL737" s="103"/>
      <c r="AM737" s="103"/>
      <c r="AN737" s="109" t="s">
        <v>401</v>
      </c>
      <c r="AO737" s="109"/>
      <c r="AP737" s="109"/>
      <c r="AQ737" s="109"/>
      <c r="AR737" s="110" t="s">
        <v>630</v>
      </c>
      <c r="AS737" s="111"/>
      <c r="AT737" s="111"/>
      <c r="AU737" s="111"/>
      <c r="AV737" s="111"/>
      <c r="AW737" s="111"/>
      <c r="AX737" s="112"/>
      <c r="AY737" s="88"/>
      <c r="AZ737" s="88"/>
    </row>
    <row r="738" spans="1:52" ht="24.75" customHeight="1" x14ac:dyDescent="0.15">
      <c r="A738" s="100" t="s">
        <v>400</v>
      </c>
      <c r="B738" s="101"/>
      <c r="C738" s="101"/>
      <c r="D738" s="102"/>
      <c r="E738" s="103" t="s">
        <v>627</v>
      </c>
      <c r="F738" s="103"/>
      <c r="G738" s="103"/>
      <c r="H738" s="103"/>
      <c r="I738" s="103"/>
      <c r="J738" s="103"/>
      <c r="K738" s="103"/>
      <c r="L738" s="103"/>
      <c r="M738" s="103"/>
      <c r="N738" s="109" t="s">
        <v>399</v>
      </c>
      <c r="O738" s="109"/>
      <c r="P738" s="109"/>
      <c r="Q738" s="109"/>
      <c r="R738" s="103" t="s">
        <v>629</v>
      </c>
      <c r="S738" s="103"/>
      <c r="T738" s="103"/>
      <c r="U738" s="103"/>
      <c r="V738" s="103"/>
      <c r="W738" s="103"/>
      <c r="X738" s="103"/>
      <c r="Y738" s="103"/>
      <c r="Z738" s="103"/>
      <c r="AA738" s="109" t="s">
        <v>398</v>
      </c>
      <c r="AB738" s="109"/>
      <c r="AC738" s="109"/>
      <c r="AD738" s="109"/>
      <c r="AE738" s="103" t="s">
        <v>631</v>
      </c>
      <c r="AF738" s="103"/>
      <c r="AG738" s="103"/>
      <c r="AH738" s="103"/>
      <c r="AI738" s="103"/>
      <c r="AJ738" s="103"/>
      <c r="AK738" s="103"/>
      <c r="AL738" s="103"/>
      <c r="AM738" s="103"/>
      <c r="AN738" s="109" t="s">
        <v>397</v>
      </c>
      <c r="AO738" s="109"/>
      <c r="AP738" s="109"/>
      <c r="AQ738" s="109"/>
      <c r="AR738" s="110" t="s">
        <v>632</v>
      </c>
      <c r="AS738" s="111"/>
      <c r="AT738" s="111"/>
      <c r="AU738" s="111"/>
      <c r="AV738" s="111"/>
      <c r="AW738" s="111"/>
      <c r="AX738" s="112"/>
    </row>
    <row r="739" spans="1:52" ht="24.75" customHeight="1" x14ac:dyDescent="0.15">
      <c r="A739" s="100" t="s">
        <v>396</v>
      </c>
      <c r="B739" s="101"/>
      <c r="C739" s="101"/>
      <c r="D739" s="102"/>
      <c r="E739" s="103" t="s">
        <v>633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634</v>
      </c>
      <c r="F740" s="125"/>
      <c r="G740" s="125"/>
      <c r="H740" s="92" t="str">
        <f>IF(E740="", "", "(")</f>
        <v>(</v>
      </c>
      <c r="I740" s="125"/>
      <c r="J740" s="125"/>
      <c r="K740" s="92" t="str">
        <f>IF(OR(I740="　", I740=""), "", "-")</f>
        <v/>
      </c>
      <c r="L740" s="126">
        <v>560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391</v>
      </c>
      <c r="B780" s="769"/>
      <c r="C780" s="769"/>
      <c r="D780" s="769"/>
      <c r="E780" s="769"/>
      <c r="F780" s="770"/>
      <c r="G780" s="443" t="s">
        <v>635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1"/>
      <c r="B781" s="771"/>
      <c r="C781" s="771"/>
      <c r="D781" s="771"/>
      <c r="E781" s="771"/>
      <c r="F781" s="772"/>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1"/>
      <c r="B782" s="771"/>
      <c r="C782" s="771"/>
      <c r="D782" s="771"/>
      <c r="E782" s="771"/>
      <c r="F782" s="772"/>
      <c r="G782" s="453" t="s">
        <v>637</v>
      </c>
      <c r="H782" s="454"/>
      <c r="I782" s="454"/>
      <c r="J782" s="454"/>
      <c r="K782" s="455"/>
      <c r="L782" s="456" t="s">
        <v>604</v>
      </c>
      <c r="M782" s="457"/>
      <c r="N782" s="457"/>
      <c r="O782" s="457"/>
      <c r="P782" s="457"/>
      <c r="Q782" s="457"/>
      <c r="R782" s="457"/>
      <c r="S782" s="457"/>
      <c r="T782" s="457"/>
      <c r="U782" s="457"/>
      <c r="V782" s="457"/>
      <c r="W782" s="457"/>
      <c r="X782" s="458"/>
      <c r="Y782" s="459">
        <v>4518</v>
      </c>
      <c r="Z782" s="460"/>
      <c r="AA782" s="460"/>
      <c r="AB782" s="562"/>
      <c r="AC782" s="453" t="s">
        <v>637</v>
      </c>
      <c r="AD782" s="454"/>
      <c r="AE782" s="454"/>
      <c r="AF782" s="454"/>
      <c r="AG782" s="455"/>
      <c r="AH782" s="456" t="s">
        <v>615</v>
      </c>
      <c r="AI782" s="457"/>
      <c r="AJ782" s="457"/>
      <c r="AK782" s="457"/>
      <c r="AL782" s="457"/>
      <c r="AM782" s="457"/>
      <c r="AN782" s="457"/>
      <c r="AO782" s="457"/>
      <c r="AP782" s="457"/>
      <c r="AQ782" s="457"/>
      <c r="AR782" s="457"/>
      <c r="AS782" s="457"/>
      <c r="AT782" s="458"/>
      <c r="AU782" s="459">
        <v>160</v>
      </c>
      <c r="AV782" s="460"/>
      <c r="AW782" s="460"/>
      <c r="AX782" s="461"/>
    </row>
    <row r="783" spans="1:50" ht="24.75" hidden="1" customHeight="1" x14ac:dyDescent="0.15">
      <c r="A783" s="561"/>
      <c r="B783" s="771"/>
      <c r="C783" s="771"/>
      <c r="D783" s="771"/>
      <c r="E783" s="771"/>
      <c r="F783" s="772"/>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1"/>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1"/>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1"/>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1"/>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1"/>
      <c r="B791" s="771"/>
      <c r="C791" s="771"/>
      <c r="D791" s="771"/>
      <c r="E791" s="771"/>
      <c r="F791" s="772"/>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59.25" customHeight="1" x14ac:dyDescent="0.15">
      <c r="A792" s="561"/>
      <c r="B792" s="771"/>
      <c r="C792" s="771"/>
      <c r="D792" s="771"/>
      <c r="E792" s="771"/>
      <c r="F792" s="772"/>
      <c r="G792" s="413" t="s">
        <v>20</v>
      </c>
      <c r="H792" s="414"/>
      <c r="I792" s="414"/>
      <c r="J792" s="414"/>
      <c r="K792" s="414"/>
      <c r="L792" s="415"/>
      <c r="M792" s="416"/>
      <c r="N792" s="416"/>
      <c r="O792" s="416"/>
      <c r="P792" s="416"/>
      <c r="Q792" s="416"/>
      <c r="R792" s="416"/>
      <c r="S792" s="416"/>
      <c r="T792" s="416"/>
      <c r="U792" s="416"/>
      <c r="V792" s="416"/>
      <c r="W792" s="416"/>
      <c r="X792" s="417"/>
      <c r="Y792" s="418">
        <f>SUM(Y782:AB791)</f>
        <v>4518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160</v>
      </c>
      <c r="AV792" s="419"/>
      <c r="AW792" s="419"/>
      <c r="AX792" s="421"/>
    </row>
    <row r="793" spans="1:50" ht="24.75" hidden="1" customHeight="1" x14ac:dyDescent="0.15">
      <c r="A793" s="561"/>
      <c r="B793" s="771"/>
      <c r="C793" s="771"/>
      <c r="D793" s="771"/>
      <c r="E793" s="771"/>
      <c r="F793" s="772"/>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1"/>
      <c r="B794" s="771"/>
      <c r="C794" s="771"/>
      <c r="D794" s="771"/>
      <c r="E794" s="771"/>
      <c r="F794" s="772"/>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1"/>
      <c r="B795" s="771"/>
      <c r="C795" s="771"/>
      <c r="D795" s="771"/>
      <c r="E795" s="771"/>
      <c r="F795" s="772"/>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2"/>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1"/>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1"/>
      <c r="B804" s="771"/>
      <c r="C804" s="771"/>
      <c r="D804" s="771"/>
      <c r="E804" s="771"/>
      <c r="F804" s="772"/>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1"/>
      <c r="B805" s="771"/>
      <c r="C805" s="771"/>
      <c r="D805" s="771"/>
      <c r="E805" s="771"/>
      <c r="F805" s="772"/>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1"/>
      <c r="B806" s="771"/>
      <c r="C806" s="771"/>
      <c r="D806" s="771"/>
      <c r="E806" s="771"/>
      <c r="F806" s="772"/>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1"/>
      <c r="B807" s="771"/>
      <c r="C807" s="771"/>
      <c r="D807" s="771"/>
      <c r="E807" s="771"/>
      <c r="F807" s="772"/>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1"/>
      <c r="B808" s="771"/>
      <c r="C808" s="771"/>
      <c r="D808" s="771"/>
      <c r="E808" s="771"/>
      <c r="F808" s="772"/>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2"/>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1"/>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1"/>
      <c r="B817" s="771"/>
      <c r="C817" s="771"/>
      <c r="D817" s="771"/>
      <c r="E817" s="771"/>
      <c r="F817" s="772"/>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1"/>
      <c r="B818" s="771"/>
      <c r="C818" s="771"/>
      <c r="D818" s="771"/>
      <c r="E818" s="771"/>
      <c r="F818" s="772"/>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1"/>
      <c r="B819" s="771"/>
      <c r="C819" s="771"/>
      <c r="D819" s="771"/>
      <c r="E819" s="771"/>
      <c r="F819" s="772"/>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1"/>
      <c r="B820" s="771"/>
      <c r="C820" s="771"/>
      <c r="D820" s="771"/>
      <c r="E820" s="771"/>
      <c r="F820" s="772"/>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1"/>
      <c r="B821" s="771"/>
      <c r="C821" s="771"/>
      <c r="D821" s="771"/>
      <c r="E821" s="771"/>
      <c r="F821" s="772"/>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2"/>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1"/>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71"/>
      <c r="C830" s="771"/>
      <c r="D830" s="771"/>
      <c r="E830" s="771"/>
      <c r="F830" s="772"/>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1"/>
      <c r="B831" s="771"/>
      <c r="C831" s="771"/>
      <c r="D831" s="771"/>
      <c r="E831" s="771"/>
      <c r="F831" s="772"/>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6" t="s">
        <v>348</v>
      </c>
      <c r="AM832" s="967"/>
      <c r="AN832" s="96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900" t="s">
        <v>603</v>
      </c>
      <c r="D838" s="901"/>
      <c r="E838" s="901"/>
      <c r="F838" s="901"/>
      <c r="G838" s="901"/>
      <c r="H838" s="901"/>
      <c r="I838" s="902"/>
      <c r="J838" s="423">
        <v>6000012070001</v>
      </c>
      <c r="K838" s="424"/>
      <c r="L838" s="424"/>
      <c r="M838" s="424"/>
      <c r="N838" s="424"/>
      <c r="O838" s="424"/>
      <c r="P838" s="429" t="s">
        <v>604</v>
      </c>
      <c r="Q838" s="321"/>
      <c r="R838" s="321"/>
      <c r="S838" s="321"/>
      <c r="T838" s="321"/>
      <c r="U838" s="321"/>
      <c r="V838" s="321"/>
      <c r="W838" s="321"/>
      <c r="X838" s="321"/>
      <c r="Y838" s="322">
        <v>4518</v>
      </c>
      <c r="Z838" s="323"/>
      <c r="AA838" s="323"/>
      <c r="AB838" s="324"/>
      <c r="AC838" s="332"/>
      <c r="AD838" s="427"/>
      <c r="AE838" s="427"/>
      <c r="AF838" s="427"/>
      <c r="AG838" s="427"/>
      <c r="AH838" s="425" t="s">
        <v>413</v>
      </c>
      <c r="AI838" s="426"/>
      <c r="AJ838" s="426"/>
      <c r="AK838" s="426"/>
      <c r="AL838" s="329" t="s">
        <v>566</v>
      </c>
      <c r="AM838" s="330"/>
      <c r="AN838" s="330"/>
      <c r="AO838" s="331"/>
      <c r="AP838" s="325" t="s">
        <v>566</v>
      </c>
      <c r="AQ838" s="325"/>
      <c r="AR838" s="325"/>
      <c r="AS838" s="325"/>
      <c r="AT838" s="325"/>
      <c r="AU838" s="325"/>
      <c r="AV838" s="325"/>
      <c r="AW838" s="325"/>
      <c r="AX838" s="325"/>
    </row>
    <row r="839" spans="1:50" ht="30" customHeight="1" x14ac:dyDescent="0.15">
      <c r="A839" s="408">
        <v>2</v>
      </c>
      <c r="B839" s="408">
        <v>1</v>
      </c>
      <c r="C839" s="900" t="s">
        <v>605</v>
      </c>
      <c r="D839" s="901"/>
      <c r="E839" s="901"/>
      <c r="F839" s="901"/>
      <c r="G839" s="901"/>
      <c r="H839" s="901"/>
      <c r="I839" s="902"/>
      <c r="J839" s="423">
        <v>6000012070001</v>
      </c>
      <c r="K839" s="424"/>
      <c r="L839" s="424"/>
      <c r="M839" s="424"/>
      <c r="N839" s="424"/>
      <c r="O839" s="424"/>
      <c r="P839" s="321" t="s">
        <v>604</v>
      </c>
      <c r="Q839" s="321"/>
      <c r="R839" s="321"/>
      <c r="S839" s="321"/>
      <c r="T839" s="321"/>
      <c r="U839" s="321"/>
      <c r="V839" s="321"/>
      <c r="W839" s="321"/>
      <c r="X839" s="321"/>
      <c r="Y839" s="322">
        <v>2917</v>
      </c>
      <c r="Z839" s="323"/>
      <c r="AA839" s="323"/>
      <c r="AB839" s="324"/>
      <c r="AC839" s="332"/>
      <c r="AD839" s="332"/>
      <c r="AE839" s="332"/>
      <c r="AF839" s="332"/>
      <c r="AG839" s="332"/>
      <c r="AH839" s="425" t="s">
        <v>566</v>
      </c>
      <c r="AI839" s="426"/>
      <c r="AJ839" s="426"/>
      <c r="AK839" s="426"/>
      <c r="AL839" s="329" t="s">
        <v>566</v>
      </c>
      <c r="AM839" s="330"/>
      <c r="AN839" s="330"/>
      <c r="AO839" s="331"/>
      <c r="AP839" s="325" t="s">
        <v>566</v>
      </c>
      <c r="AQ839" s="325"/>
      <c r="AR839" s="325"/>
      <c r="AS839" s="325"/>
      <c r="AT839" s="325"/>
      <c r="AU839" s="325"/>
      <c r="AV839" s="325"/>
      <c r="AW839" s="325"/>
      <c r="AX839" s="325"/>
    </row>
    <row r="840" spans="1:50" ht="30" customHeight="1" x14ac:dyDescent="0.15">
      <c r="A840" s="408">
        <v>3</v>
      </c>
      <c r="B840" s="408">
        <v>1</v>
      </c>
      <c r="C840" s="900" t="s">
        <v>606</v>
      </c>
      <c r="D840" s="903"/>
      <c r="E840" s="903"/>
      <c r="F840" s="903"/>
      <c r="G840" s="903"/>
      <c r="H840" s="903"/>
      <c r="I840" s="904"/>
      <c r="J840" s="423">
        <v>6000012070001</v>
      </c>
      <c r="K840" s="424"/>
      <c r="L840" s="424"/>
      <c r="M840" s="424"/>
      <c r="N840" s="424"/>
      <c r="O840" s="424"/>
      <c r="P840" s="429" t="s">
        <v>604</v>
      </c>
      <c r="Q840" s="321"/>
      <c r="R840" s="321"/>
      <c r="S840" s="321"/>
      <c r="T840" s="321"/>
      <c r="U840" s="321"/>
      <c r="V840" s="321"/>
      <c r="W840" s="321"/>
      <c r="X840" s="321"/>
      <c r="Y840" s="322">
        <v>2086</v>
      </c>
      <c r="Z840" s="323"/>
      <c r="AA840" s="323"/>
      <c r="AB840" s="324"/>
      <c r="AC840" s="332"/>
      <c r="AD840" s="332"/>
      <c r="AE840" s="332"/>
      <c r="AF840" s="332"/>
      <c r="AG840" s="332"/>
      <c r="AH840" s="327" t="s">
        <v>566</v>
      </c>
      <c r="AI840" s="328"/>
      <c r="AJ840" s="328"/>
      <c r="AK840" s="328"/>
      <c r="AL840" s="329" t="s">
        <v>566</v>
      </c>
      <c r="AM840" s="330"/>
      <c r="AN840" s="330"/>
      <c r="AO840" s="331"/>
      <c r="AP840" s="325" t="s">
        <v>566</v>
      </c>
      <c r="AQ840" s="325"/>
      <c r="AR840" s="325"/>
      <c r="AS840" s="325"/>
      <c r="AT840" s="325"/>
      <c r="AU840" s="325"/>
      <c r="AV840" s="325"/>
      <c r="AW840" s="325"/>
      <c r="AX840" s="325"/>
    </row>
    <row r="841" spans="1:50" ht="30" customHeight="1" x14ac:dyDescent="0.15">
      <c r="A841" s="408">
        <v>4</v>
      </c>
      <c r="B841" s="408">
        <v>1</v>
      </c>
      <c r="C841" s="900" t="s">
        <v>607</v>
      </c>
      <c r="D841" s="903"/>
      <c r="E841" s="903"/>
      <c r="F841" s="903"/>
      <c r="G841" s="903"/>
      <c r="H841" s="903"/>
      <c r="I841" s="904"/>
      <c r="J841" s="423">
        <v>6000012070001</v>
      </c>
      <c r="K841" s="424"/>
      <c r="L841" s="424"/>
      <c r="M841" s="424"/>
      <c r="N841" s="424"/>
      <c r="O841" s="424"/>
      <c r="P841" s="429" t="s">
        <v>604</v>
      </c>
      <c r="Q841" s="321"/>
      <c r="R841" s="321"/>
      <c r="S841" s="321"/>
      <c r="T841" s="321"/>
      <c r="U841" s="321"/>
      <c r="V841" s="321"/>
      <c r="W841" s="321"/>
      <c r="X841" s="321"/>
      <c r="Y841" s="322">
        <v>1975</v>
      </c>
      <c r="Z841" s="323"/>
      <c r="AA841" s="323"/>
      <c r="AB841" s="324"/>
      <c r="AC841" s="332"/>
      <c r="AD841" s="332"/>
      <c r="AE841" s="332"/>
      <c r="AF841" s="332"/>
      <c r="AG841" s="332"/>
      <c r="AH841" s="327" t="s">
        <v>566</v>
      </c>
      <c r="AI841" s="328"/>
      <c r="AJ841" s="328"/>
      <c r="AK841" s="328"/>
      <c r="AL841" s="329" t="s">
        <v>566</v>
      </c>
      <c r="AM841" s="330"/>
      <c r="AN841" s="330"/>
      <c r="AO841" s="331"/>
      <c r="AP841" s="325" t="s">
        <v>566</v>
      </c>
      <c r="AQ841" s="325"/>
      <c r="AR841" s="325"/>
      <c r="AS841" s="325"/>
      <c r="AT841" s="325"/>
      <c r="AU841" s="325"/>
      <c r="AV841" s="325"/>
      <c r="AW841" s="325"/>
      <c r="AX841" s="325"/>
    </row>
    <row r="842" spans="1:50" ht="30" customHeight="1" x14ac:dyDescent="0.15">
      <c r="A842" s="408">
        <v>5</v>
      </c>
      <c r="B842" s="408">
        <v>1</v>
      </c>
      <c r="C842" s="900" t="s">
        <v>608</v>
      </c>
      <c r="D842" s="901"/>
      <c r="E842" s="901"/>
      <c r="F842" s="901"/>
      <c r="G842" s="901"/>
      <c r="H842" s="901"/>
      <c r="I842" s="902"/>
      <c r="J842" s="423">
        <v>6000012070001</v>
      </c>
      <c r="K842" s="424"/>
      <c r="L842" s="424"/>
      <c r="M842" s="424"/>
      <c r="N842" s="424"/>
      <c r="O842" s="424"/>
      <c r="P842" s="321" t="s">
        <v>604</v>
      </c>
      <c r="Q842" s="321"/>
      <c r="R842" s="321"/>
      <c r="S842" s="321"/>
      <c r="T842" s="321"/>
      <c r="U842" s="321"/>
      <c r="V842" s="321"/>
      <c r="W842" s="321"/>
      <c r="X842" s="321"/>
      <c r="Y842" s="322">
        <v>1571</v>
      </c>
      <c r="Z842" s="323"/>
      <c r="AA842" s="323"/>
      <c r="AB842" s="324"/>
      <c r="AC842" s="326"/>
      <c r="AD842" s="326"/>
      <c r="AE842" s="326"/>
      <c r="AF842" s="326"/>
      <c r="AG842" s="326"/>
      <c r="AH842" s="327" t="s">
        <v>566</v>
      </c>
      <c r="AI842" s="328"/>
      <c r="AJ842" s="328"/>
      <c r="AK842" s="328"/>
      <c r="AL842" s="329" t="s">
        <v>566</v>
      </c>
      <c r="AM842" s="330"/>
      <c r="AN842" s="330"/>
      <c r="AO842" s="331"/>
      <c r="AP842" s="325" t="s">
        <v>566</v>
      </c>
      <c r="AQ842" s="325"/>
      <c r="AR842" s="325"/>
      <c r="AS842" s="325"/>
      <c r="AT842" s="325"/>
      <c r="AU842" s="325"/>
      <c r="AV842" s="325"/>
      <c r="AW842" s="325"/>
      <c r="AX842" s="325"/>
    </row>
    <row r="843" spans="1:50" ht="30" customHeight="1" x14ac:dyDescent="0.15">
      <c r="A843" s="408">
        <v>6</v>
      </c>
      <c r="B843" s="408">
        <v>1</v>
      </c>
      <c r="C843" s="900" t="s">
        <v>609</v>
      </c>
      <c r="D843" s="901"/>
      <c r="E843" s="901"/>
      <c r="F843" s="901"/>
      <c r="G843" s="901"/>
      <c r="H843" s="901"/>
      <c r="I843" s="902"/>
      <c r="J843" s="423">
        <v>6000012070001</v>
      </c>
      <c r="K843" s="424"/>
      <c r="L843" s="424"/>
      <c r="M843" s="424"/>
      <c r="N843" s="424"/>
      <c r="O843" s="424"/>
      <c r="P843" s="321" t="s">
        <v>604</v>
      </c>
      <c r="Q843" s="321"/>
      <c r="R843" s="321"/>
      <c r="S843" s="321"/>
      <c r="T843" s="321"/>
      <c r="U843" s="321"/>
      <c r="V843" s="321"/>
      <c r="W843" s="321"/>
      <c r="X843" s="321"/>
      <c r="Y843" s="322">
        <v>1499</v>
      </c>
      <c r="Z843" s="323"/>
      <c r="AA843" s="323"/>
      <c r="AB843" s="324"/>
      <c r="AC843" s="326"/>
      <c r="AD843" s="326"/>
      <c r="AE843" s="326"/>
      <c r="AF843" s="326"/>
      <c r="AG843" s="326"/>
      <c r="AH843" s="327" t="s">
        <v>566</v>
      </c>
      <c r="AI843" s="328"/>
      <c r="AJ843" s="328"/>
      <c r="AK843" s="328"/>
      <c r="AL843" s="329" t="s">
        <v>566</v>
      </c>
      <c r="AM843" s="330"/>
      <c r="AN843" s="330"/>
      <c r="AO843" s="331"/>
      <c r="AP843" s="325" t="s">
        <v>566</v>
      </c>
      <c r="AQ843" s="325"/>
      <c r="AR843" s="325"/>
      <c r="AS843" s="325"/>
      <c r="AT843" s="325"/>
      <c r="AU843" s="325"/>
      <c r="AV843" s="325"/>
      <c r="AW843" s="325"/>
      <c r="AX843" s="325"/>
    </row>
    <row r="844" spans="1:50" ht="30" customHeight="1" x14ac:dyDescent="0.15">
      <c r="A844" s="408">
        <v>7</v>
      </c>
      <c r="B844" s="408">
        <v>1</v>
      </c>
      <c r="C844" s="900" t="s">
        <v>610</v>
      </c>
      <c r="D844" s="901"/>
      <c r="E844" s="901"/>
      <c r="F844" s="901"/>
      <c r="G844" s="901"/>
      <c r="H844" s="901"/>
      <c r="I844" s="902"/>
      <c r="J844" s="423">
        <v>6000012070001</v>
      </c>
      <c r="K844" s="424"/>
      <c r="L844" s="424"/>
      <c r="M844" s="424"/>
      <c r="N844" s="424"/>
      <c r="O844" s="424"/>
      <c r="P844" s="321" t="s">
        <v>604</v>
      </c>
      <c r="Q844" s="321"/>
      <c r="R844" s="321"/>
      <c r="S844" s="321"/>
      <c r="T844" s="321"/>
      <c r="U844" s="321"/>
      <c r="V844" s="321"/>
      <c r="W844" s="321"/>
      <c r="X844" s="321"/>
      <c r="Y844" s="322">
        <v>1434</v>
      </c>
      <c r="Z844" s="323"/>
      <c r="AA844" s="323"/>
      <c r="AB844" s="324"/>
      <c r="AC844" s="326"/>
      <c r="AD844" s="326"/>
      <c r="AE844" s="326"/>
      <c r="AF844" s="326"/>
      <c r="AG844" s="326"/>
      <c r="AH844" s="327" t="s">
        <v>566</v>
      </c>
      <c r="AI844" s="328"/>
      <c r="AJ844" s="328"/>
      <c r="AK844" s="328"/>
      <c r="AL844" s="329" t="s">
        <v>566</v>
      </c>
      <c r="AM844" s="330"/>
      <c r="AN844" s="330"/>
      <c r="AO844" s="331"/>
      <c r="AP844" s="325" t="s">
        <v>566</v>
      </c>
      <c r="AQ844" s="325"/>
      <c r="AR844" s="325"/>
      <c r="AS844" s="325"/>
      <c r="AT844" s="325"/>
      <c r="AU844" s="325"/>
      <c r="AV844" s="325"/>
      <c r="AW844" s="325"/>
      <c r="AX844" s="325"/>
    </row>
    <row r="845" spans="1:50" ht="30" customHeight="1" x14ac:dyDescent="0.15">
      <c r="A845" s="408">
        <v>8</v>
      </c>
      <c r="B845" s="408">
        <v>1</v>
      </c>
      <c r="C845" s="900" t="s">
        <v>611</v>
      </c>
      <c r="D845" s="901"/>
      <c r="E845" s="901"/>
      <c r="F845" s="901"/>
      <c r="G845" s="901"/>
      <c r="H845" s="901"/>
      <c r="I845" s="902"/>
      <c r="J845" s="423">
        <v>6000012070001</v>
      </c>
      <c r="K845" s="424"/>
      <c r="L845" s="424"/>
      <c r="M845" s="424"/>
      <c r="N845" s="424"/>
      <c r="O845" s="424"/>
      <c r="P845" s="321" t="s">
        <v>604</v>
      </c>
      <c r="Q845" s="321"/>
      <c r="R845" s="321"/>
      <c r="S845" s="321"/>
      <c r="T845" s="321"/>
      <c r="U845" s="321"/>
      <c r="V845" s="321"/>
      <c r="W845" s="321"/>
      <c r="X845" s="321"/>
      <c r="Y845" s="322">
        <v>1367</v>
      </c>
      <c r="Z845" s="323"/>
      <c r="AA845" s="323"/>
      <c r="AB845" s="324"/>
      <c r="AC845" s="326"/>
      <c r="AD845" s="326"/>
      <c r="AE845" s="326"/>
      <c r="AF845" s="326"/>
      <c r="AG845" s="326"/>
      <c r="AH845" s="327" t="s">
        <v>566</v>
      </c>
      <c r="AI845" s="328"/>
      <c r="AJ845" s="328"/>
      <c r="AK845" s="328"/>
      <c r="AL845" s="329" t="s">
        <v>566</v>
      </c>
      <c r="AM845" s="330"/>
      <c r="AN845" s="330"/>
      <c r="AO845" s="331"/>
      <c r="AP845" s="325" t="s">
        <v>566</v>
      </c>
      <c r="AQ845" s="325"/>
      <c r="AR845" s="325"/>
      <c r="AS845" s="325"/>
      <c r="AT845" s="325"/>
      <c r="AU845" s="325"/>
      <c r="AV845" s="325"/>
      <c r="AW845" s="325"/>
      <c r="AX845" s="325"/>
    </row>
    <row r="846" spans="1:50" ht="30" customHeight="1" x14ac:dyDescent="0.15">
      <c r="A846" s="408">
        <v>9</v>
      </c>
      <c r="B846" s="408">
        <v>1</v>
      </c>
      <c r="C846" s="900" t="s">
        <v>612</v>
      </c>
      <c r="D846" s="901"/>
      <c r="E846" s="901"/>
      <c r="F846" s="901"/>
      <c r="G846" s="901"/>
      <c r="H846" s="901"/>
      <c r="I846" s="902"/>
      <c r="J846" s="423">
        <v>6000012070001</v>
      </c>
      <c r="K846" s="424"/>
      <c r="L846" s="424"/>
      <c r="M846" s="424"/>
      <c r="N846" s="424"/>
      <c r="O846" s="424"/>
      <c r="P846" s="321" t="s">
        <v>604</v>
      </c>
      <c r="Q846" s="321"/>
      <c r="R846" s="321"/>
      <c r="S846" s="321"/>
      <c r="T846" s="321"/>
      <c r="U846" s="321"/>
      <c r="V846" s="321"/>
      <c r="W846" s="321"/>
      <c r="X846" s="321"/>
      <c r="Y846" s="322">
        <v>1260</v>
      </c>
      <c r="Z846" s="323"/>
      <c r="AA846" s="323"/>
      <c r="AB846" s="324"/>
      <c r="AC846" s="326"/>
      <c r="AD846" s="326"/>
      <c r="AE846" s="326"/>
      <c r="AF846" s="326"/>
      <c r="AG846" s="326"/>
      <c r="AH846" s="327" t="s">
        <v>566</v>
      </c>
      <c r="AI846" s="328"/>
      <c r="AJ846" s="328"/>
      <c r="AK846" s="328"/>
      <c r="AL846" s="329" t="s">
        <v>566</v>
      </c>
      <c r="AM846" s="330"/>
      <c r="AN846" s="330"/>
      <c r="AO846" s="331"/>
      <c r="AP846" s="325" t="s">
        <v>566</v>
      </c>
      <c r="AQ846" s="325"/>
      <c r="AR846" s="325"/>
      <c r="AS846" s="325"/>
      <c r="AT846" s="325"/>
      <c r="AU846" s="325"/>
      <c r="AV846" s="325"/>
      <c r="AW846" s="325"/>
      <c r="AX846" s="325"/>
    </row>
    <row r="847" spans="1:50" ht="30" customHeight="1" x14ac:dyDescent="0.15">
      <c r="A847" s="408">
        <v>10</v>
      </c>
      <c r="B847" s="408">
        <v>1</v>
      </c>
      <c r="C847" s="900" t="s">
        <v>613</v>
      </c>
      <c r="D847" s="901"/>
      <c r="E847" s="901"/>
      <c r="F847" s="901"/>
      <c r="G847" s="901"/>
      <c r="H847" s="901"/>
      <c r="I847" s="902"/>
      <c r="J847" s="423">
        <v>6000012070001</v>
      </c>
      <c r="K847" s="424"/>
      <c r="L847" s="424"/>
      <c r="M847" s="424"/>
      <c r="N847" s="424"/>
      <c r="O847" s="424"/>
      <c r="P847" s="321" t="s">
        <v>604</v>
      </c>
      <c r="Q847" s="321"/>
      <c r="R847" s="321"/>
      <c r="S847" s="321"/>
      <c r="T847" s="321"/>
      <c r="U847" s="321"/>
      <c r="V847" s="321"/>
      <c r="W847" s="321"/>
      <c r="X847" s="321"/>
      <c r="Y847" s="322">
        <v>1166</v>
      </c>
      <c r="Z847" s="323"/>
      <c r="AA847" s="323"/>
      <c r="AB847" s="324"/>
      <c r="AC847" s="326"/>
      <c r="AD847" s="326"/>
      <c r="AE847" s="326"/>
      <c r="AF847" s="326"/>
      <c r="AG847" s="326"/>
      <c r="AH847" s="327" t="s">
        <v>566</v>
      </c>
      <c r="AI847" s="328"/>
      <c r="AJ847" s="328"/>
      <c r="AK847" s="328"/>
      <c r="AL847" s="329" t="s">
        <v>566</v>
      </c>
      <c r="AM847" s="330"/>
      <c r="AN847" s="330"/>
      <c r="AO847" s="331"/>
      <c r="AP847" s="325" t="s">
        <v>566</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t="s">
        <v>614</v>
      </c>
      <c r="D871" s="422"/>
      <c r="E871" s="422"/>
      <c r="F871" s="422"/>
      <c r="G871" s="422"/>
      <c r="H871" s="422"/>
      <c r="I871" s="422"/>
      <c r="J871" s="423" t="s">
        <v>413</v>
      </c>
      <c r="K871" s="424"/>
      <c r="L871" s="424"/>
      <c r="M871" s="424"/>
      <c r="N871" s="424"/>
      <c r="O871" s="424"/>
      <c r="P871" s="321" t="s">
        <v>615</v>
      </c>
      <c r="Q871" s="321"/>
      <c r="R871" s="321"/>
      <c r="S871" s="321"/>
      <c r="T871" s="321"/>
      <c r="U871" s="321"/>
      <c r="V871" s="321"/>
      <c r="W871" s="321"/>
      <c r="X871" s="321"/>
      <c r="Y871" s="322">
        <v>160</v>
      </c>
      <c r="Z871" s="323"/>
      <c r="AA871" s="323"/>
      <c r="AB871" s="324"/>
      <c r="AC871" s="332"/>
      <c r="AD871" s="427"/>
      <c r="AE871" s="427"/>
      <c r="AF871" s="427"/>
      <c r="AG871" s="427"/>
      <c r="AH871" s="425" t="s">
        <v>413</v>
      </c>
      <c r="AI871" s="426"/>
      <c r="AJ871" s="426"/>
      <c r="AK871" s="426"/>
      <c r="AL871" s="329" t="s">
        <v>413</v>
      </c>
      <c r="AM871" s="330"/>
      <c r="AN871" s="330"/>
      <c r="AO871" s="331"/>
      <c r="AP871" s="325" t="s">
        <v>594</v>
      </c>
      <c r="AQ871" s="325"/>
      <c r="AR871" s="325"/>
      <c r="AS871" s="325"/>
      <c r="AT871" s="325"/>
      <c r="AU871" s="325"/>
      <c r="AV871" s="325"/>
      <c r="AW871" s="325"/>
      <c r="AX871" s="325"/>
    </row>
    <row r="872" spans="1:50" ht="30" customHeight="1" x14ac:dyDescent="0.15">
      <c r="A872" s="408">
        <v>2</v>
      </c>
      <c r="B872" s="408">
        <v>1</v>
      </c>
      <c r="C872" s="422" t="s">
        <v>616</v>
      </c>
      <c r="D872" s="422"/>
      <c r="E872" s="422"/>
      <c r="F872" s="422"/>
      <c r="G872" s="422"/>
      <c r="H872" s="422"/>
      <c r="I872" s="422"/>
      <c r="J872" s="423" t="s">
        <v>566</v>
      </c>
      <c r="K872" s="424"/>
      <c r="L872" s="424"/>
      <c r="M872" s="424"/>
      <c r="N872" s="424"/>
      <c r="O872" s="424"/>
      <c r="P872" s="321" t="s">
        <v>615</v>
      </c>
      <c r="Q872" s="321"/>
      <c r="R872" s="321"/>
      <c r="S872" s="321"/>
      <c r="T872" s="321"/>
      <c r="U872" s="321"/>
      <c r="V872" s="321"/>
      <c r="W872" s="321"/>
      <c r="X872" s="321"/>
      <c r="Y872" s="322">
        <v>92</v>
      </c>
      <c r="Z872" s="323"/>
      <c r="AA872" s="323"/>
      <c r="AB872" s="324"/>
      <c r="AC872" s="332"/>
      <c r="AD872" s="332"/>
      <c r="AE872" s="332"/>
      <c r="AF872" s="332"/>
      <c r="AG872" s="332"/>
      <c r="AH872" s="425" t="s">
        <v>566</v>
      </c>
      <c r="AI872" s="426"/>
      <c r="AJ872" s="426"/>
      <c r="AK872" s="426"/>
      <c r="AL872" s="329" t="s">
        <v>566</v>
      </c>
      <c r="AM872" s="330"/>
      <c r="AN872" s="330"/>
      <c r="AO872" s="331"/>
      <c r="AP872" s="325" t="s">
        <v>617</v>
      </c>
      <c r="AQ872" s="325"/>
      <c r="AR872" s="325"/>
      <c r="AS872" s="325"/>
      <c r="AT872" s="325"/>
      <c r="AU872" s="325"/>
      <c r="AV872" s="325"/>
      <c r="AW872" s="325"/>
      <c r="AX872" s="325"/>
    </row>
    <row r="873" spans="1:50" ht="30" customHeight="1" x14ac:dyDescent="0.15">
      <c r="A873" s="408">
        <v>3</v>
      </c>
      <c r="B873" s="408">
        <v>1</v>
      </c>
      <c r="C873" s="428" t="s">
        <v>618</v>
      </c>
      <c r="D873" s="422"/>
      <c r="E873" s="422"/>
      <c r="F873" s="422"/>
      <c r="G873" s="422"/>
      <c r="H873" s="422"/>
      <c r="I873" s="422"/>
      <c r="J873" s="423" t="s">
        <v>566</v>
      </c>
      <c r="K873" s="424"/>
      <c r="L873" s="424"/>
      <c r="M873" s="424"/>
      <c r="N873" s="424"/>
      <c r="O873" s="424"/>
      <c r="P873" s="429" t="s">
        <v>615</v>
      </c>
      <c r="Q873" s="321"/>
      <c r="R873" s="321"/>
      <c r="S873" s="321"/>
      <c r="T873" s="321"/>
      <c r="U873" s="321"/>
      <c r="V873" s="321"/>
      <c r="W873" s="321"/>
      <c r="X873" s="321"/>
      <c r="Y873" s="322">
        <v>89</v>
      </c>
      <c r="Z873" s="323"/>
      <c r="AA873" s="323"/>
      <c r="AB873" s="324"/>
      <c r="AC873" s="332"/>
      <c r="AD873" s="332"/>
      <c r="AE873" s="332"/>
      <c r="AF873" s="332"/>
      <c r="AG873" s="332"/>
      <c r="AH873" s="327" t="s">
        <v>566</v>
      </c>
      <c r="AI873" s="328"/>
      <c r="AJ873" s="328"/>
      <c r="AK873" s="328"/>
      <c r="AL873" s="329" t="s">
        <v>566</v>
      </c>
      <c r="AM873" s="330"/>
      <c r="AN873" s="330"/>
      <c r="AO873" s="331"/>
      <c r="AP873" s="325" t="s">
        <v>617</v>
      </c>
      <c r="AQ873" s="325"/>
      <c r="AR873" s="325"/>
      <c r="AS873" s="325"/>
      <c r="AT873" s="325"/>
      <c r="AU873" s="325"/>
      <c r="AV873" s="325"/>
      <c r="AW873" s="325"/>
      <c r="AX873" s="325"/>
    </row>
    <row r="874" spans="1:50" ht="30" customHeight="1" x14ac:dyDescent="0.15">
      <c r="A874" s="408">
        <v>4</v>
      </c>
      <c r="B874" s="408">
        <v>1</v>
      </c>
      <c r="C874" s="428" t="s">
        <v>619</v>
      </c>
      <c r="D874" s="422"/>
      <c r="E874" s="422"/>
      <c r="F874" s="422"/>
      <c r="G874" s="422"/>
      <c r="H874" s="422"/>
      <c r="I874" s="422"/>
      <c r="J874" s="423" t="s">
        <v>566</v>
      </c>
      <c r="K874" s="424"/>
      <c r="L874" s="424"/>
      <c r="M874" s="424"/>
      <c r="N874" s="424"/>
      <c r="O874" s="424"/>
      <c r="P874" s="429" t="s">
        <v>615</v>
      </c>
      <c r="Q874" s="321"/>
      <c r="R874" s="321"/>
      <c r="S874" s="321"/>
      <c r="T874" s="321"/>
      <c r="U874" s="321"/>
      <c r="V874" s="321"/>
      <c r="W874" s="321"/>
      <c r="X874" s="321"/>
      <c r="Y874" s="322">
        <v>86</v>
      </c>
      <c r="Z874" s="323"/>
      <c r="AA874" s="323"/>
      <c r="AB874" s="324"/>
      <c r="AC874" s="332"/>
      <c r="AD874" s="332"/>
      <c r="AE874" s="332"/>
      <c r="AF874" s="332"/>
      <c r="AG874" s="332"/>
      <c r="AH874" s="327" t="s">
        <v>566</v>
      </c>
      <c r="AI874" s="328"/>
      <c r="AJ874" s="328"/>
      <c r="AK874" s="328"/>
      <c r="AL874" s="329" t="s">
        <v>566</v>
      </c>
      <c r="AM874" s="330"/>
      <c r="AN874" s="330"/>
      <c r="AO874" s="331"/>
      <c r="AP874" s="325" t="s">
        <v>617</v>
      </c>
      <c r="AQ874" s="325"/>
      <c r="AR874" s="325"/>
      <c r="AS874" s="325"/>
      <c r="AT874" s="325"/>
      <c r="AU874" s="325"/>
      <c r="AV874" s="325"/>
      <c r="AW874" s="325"/>
      <c r="AX874" s="325"/>
    </row>
    <row r="875" spans="1:50" ht="30" customHeight="1" x14ac:dyDescent="0.15">
      <c r="A875" s="408">
        <v>5</v>
      </c>
      <c r="B875" s="408">
        <v>1</v>
      </c>
      <c r="C875" s="422" t="s">
        <v>620</v>
      </c>
      <c r="D875" s="422"/>
      <c r="E875" s="422"/>
      <c r="F875" s="422"/>
      <c r="G875" s="422"/>
      <c r="H875" s="422"/>
      <c r="I875" s="422"/>
      <c r="J875" s="423" t="s">
        <v>566</v>
      </c>
      <c r="K875" s="424"/>
      <c r="L875" s="424"/>
      <c r="M875" s="424"/>
      <c r="N875" s="424"/>
      <c r="O875" s="424"/>
      <c r="P875" s="321" t="s">
        <v>615</v>
      </c>
      <c r="Q875" s="321"/>
      <c r="R875" s="321"/>
      <c r="S875" s="321"/>
      <c r="T875" s="321"/>
      <c r="U875" s="321"/>
      <c r="V875" s="321"/>
      <c r="W875" s="321"/>
      <c r="X875" s="321"/>
      <c r="Y875" s="322">
        <v>86</v>
      </c>
      <c r="Z875" s="323"/>
      <c r="AA875" s="323"/>
      <c r="AB875" s="324"/>
      <c r="AC875" s="326"/>
      <c r="AD875" s="326"/>
      <c r="AE875" s="326"/>
      <c r="AF875" s="326"/>
      <c r="AG875" s="326"/>
      <c r="AH875" s="327" t="s">
        <v>566</v>
      </c>
      <c r="AI875" s="328"/>
      <c r="AJ875" s="328"/>
      <c r="AK875" s="328"/>
      <c r="AL875" s="329" t="s">
        <v>566</v>
      </c>
      <c r="AM875" s="330"/>
      <c r="AN875" s="330"/>
      <c r="AO875" s="331"/>
      <c r="AP875" s="325" t="s">
        <v>617</v>
      </c>
      <c r="AQ875" s="325"/>
      <c r="AR875" s="325"/>
      <c r="AS875" s="325"/>
      <c r="AT875" s="325"/>
      <c r="AU875" s="325"/>
      <c r="AV875" s="325"/>
      <c r="AW875" s="325"/>
      <c r="AX875" s="325"/>
    </row>
    <row r="876" spans="1:50" ht="30" customHeight="1" x14ac:dyDescent="0.15">
      <c r="A876" s="408">
        <v>6</v>
      </c>
      <c r="B876" s="408">
        <v>1</v>
      </c>
      <c r="C876" s="422" t="s">
        <v>621</v>
      </c>
      <c r="D876" s="422"/>
      <c r="E876" s="422"/>
      <c r="F876" s="422"/>
      <c r="G876" s="422"/>
      <c r="H876" s="422"/>
      <c r="I876" s="422"/>
      <c r="J876" s="423" t="s">
        <v>566</v>
      </c>
      <c r="K876" s="424"/>
      <c r="L876" s="424"/>
      <c r="M876" s="424"/>
      <c r="N876" s="424"/>
      <c r="O876" s="424"/>
      <c r="P876" s="321" t="s">
        <v>615</v>
      </c>
      <c r="Q876" s="321"/>
      <c r="R876" s="321"/>
      <c r="S876" s="321"/>
      <c r="T876" s="321"/>
      <c r="U876" s="321"/>
      <c r="V876" s="321"/>
      <c r="W876" s="321"/>
      <c r="X876" s="321"/>
      <c r="Y876" s="322">
        <v>70</v>
      </c>
      <c r="Z876" s="323"/>
      <c r="AA876" s="323"/>
      <c r="AB876" s="324"/>
      <c r="AC876" s="326"/>
      <c r="AD876" s="326"/>
      <c r="AE876" s="326"/>
      <c r="AF876" s="326"/>
      <c r="AG876" s="326"/>
      <c r="AH876" s="327" t="s">
        <v>566</v>
      </c>
      <c r="AI876" s="328"/>
      <c r="AJ876" s="328"/>
      <c r="AK876" s="328"/>
      <c r="AL876" s="329" t="s">
        <v>566</v>
      </c>
      <c r="AM876" s="330"/>
      <c r="AN876" s="330"/>
      <c r="AO876" s="331"/>
      <c r="AP876" s="325" t="s">
        <v>617</v>
      </c>
      <c r="AQ876" s="325"/>
      <c r="AR876" s="325"/>
      <c r="AS876" s="325"/>
      <c r="AT876" s="325"/>
      <c r="AU876" s="325"/>
      <c r="AV876" s="325"/>
      <c r="AW876" s="325"/>
      <c r="AX876" s="325"/>
    </row>
    <row r="877" spans="1:50" ht="30" customHeight="1" x14ac:dyDescent="0.15">
      <c r="A877" s="408">
        <v>7</v>
      </c>
      <c r="B877" s="408">
        <v>1</v>
      </c>
      <c r="C877" s="422" t="s">
        <v>622</v>
      </c>
      <c r="D877" s="422"/>
      <c r="E877" s="422"/>
      <c r="F877" s="422"/>
      <c r="G877" s="422"/>
      <c r="H877" s="422"/>
      <c r="I877" s="422"/>
      <c r="J877" s="423" t="s">
        <v>566</v>
      </c>
      <c r="K877" s="424"/>
      <c r="L877" s="424"/>
      <c r="M877" s="424"/>
      <c r="N877" s="424"/>
      <c r="O877" s="424"/>
      <c r="P877" s="321" t="s">
        <v>615</v>
      </c>
      <c r="Q877" s="321"/>
      <c r="R877" s="321"/>
      <c r="S877" s="321"/>
      <c r="T877" s="321"/>
      <c r="U877" s="321"/>
      <c r="V877" s="321"/>
      <c r="W877" s="321"/>
      <c r="X877" s="321"/>
      <c r="Y877" s="322">
        <v>63</v>
      </c>
      <c r="Z877" s="323"/>
      <c r="AA877" s="323"/>
      <c r="AB877" s="324"/>
      <c r="AC877" s="326"/>
      <c r="AD877" s="326"/>
      <c r="AE877" s="326"/>
      <c r="AF877" s="326"/>
      <c r="AG877" s="326"/>
      <c r="AH877" s="327" t="s">
        <v>566</v>
      </c>
      <c r="AI877" s="328"/>
      <c r="AJ877" s="328"/>
      <c r="AK877" s="328"/>
      <c r="AL877" s="329" t="s">
        <v>566</v>
      </c>
      <c r="AM877" s="330"/>
      <c r="AN877" s="330"/>
      <c r="AO877" s="331"/>
      <c r="AP877" s="325" t="s">
        <v>617</v>
      </c>
      <c r="AQ877" s="325"/>
      <c r="AR877" s="325"/>
      <c r="AS877" s="325"/>
      <c r="AT877" s="325"/>
      <c r="AU877" s="325"/>
      <c r="AV877" s="325"/>
      <c r="AW877" s="325"/>
      <c r="AX877" s="325"/>
    </row>
    <row r="878" spans="1:50" ht="30" customHeight="1" x14ac:dyDescent="0.15">
      <c r="A878" s="408">
        <v>8</v>
      </c>
      <c r="B878" s="408">
        <v>1</v>
      </c>
      <c r="C878" s="422" t="s">
        <v>623</v>
      </c>
      <c r="D878" s="422"/>
      <c r="E878" s="422"/>
      <c r="F878" s="422"/>
      <c r="G878" s="422"/>
      <c r="H878" s="422"/>
      <c r="I878" s="422"/>
      <c r="J878" s="423" t="s">
        <v>566</v>
      </c>
      <c r="K878" s="424"/>
      <c r="L878" s="424"/>
      <c r="M878" s="424"/>
      <c r="N878" s="424"/>
      <c r="O878" s="424"/>
      <c r="P878" s="321" t="s">
        <v>615</v>
      </c>
      <c r="Q878" s="321"/>
      <c r="R878" s="321"/>
      <c r="S878" s="321"/>
      <c r="T878" s="321"/>
      <c r="U878" s="321"/>
      <c r="V878" s="321"/>
      <c r="W878" s="321"/>
      <c r="X878" s="321"/>
      <c r="Y878" s="322">
        <v>61</v>
      </c>
      <c r="Z878" s="323"/>
      <c r="AA878" s="323"/>
      <c r="AB878" s="324"/>
      <c r="AC878" s="326"/>
      <c r="AD878" s="326"/>
      <c r="AE878" s="326"/>
      <c r="AF878" s="326"/>
      <c r="AG878" s="326"/>
      <c r="AH878" s="327" t="s">
        <v>566</v>
      </c>
      <c r="AI878" s="328"/>
      <c r="AJ878" s="328"/>
      <c r="AK878" s="328"/>
      <c r="AL878" s="329" t="s">
        <v>566</v>
      </c>
      <c r="AM878" s="330"/>
      <c r="AN878" s="330"/>
      <c r="AO878" s="331"/>
      <c r="AP878" s="325" t="s">
        <v>617</v>
      </c>
      <c r="AQ878" s="325"/>
      <c r="AR878" s="325"/>
      <c r="AS878" s="325"/>
      <c r="AT878" s="325"/>
      <c r="AU878" s="325"/>
      <c r="AV878" s="325"/>
      <c r="AW878" s="325"/>
      <c r="AX878" s="325"/>
    </row>
    <row r="879" spans="1:50" ht="30" customHeight="1" x14ac:dyDescent="0.15">
      <c r="A879" s="408">
        <v>9</v>
      </c>
      <c r="B879" s="408">
        <v>1</v>
      </c>
      <c r="C879" s="422" t="s">
        <v>624</v>
      </c>
      <c r="D879" s="422"/>
      <c r="E879" s="422"/>
      <c r="F879" s="422"/>
      <c r="G879" s="422"/>
      <c r="H879" s="422"/>
      <c r="I879" s="422"/>
      <c r="J879" s="423" t="s">
        <v>566</v>
      </c>
      <c r="K879" s="424"/>
      <c r="L879" s="424"/>
      <c r="M879" s="424"/>
      <c r="N879" s="424"/>
      <c r="O879" s="424"/>
      <c r="P879" s="321" t="s">
        <v>615</v>
      </c>
      <c r="Q879" s="321"/>
      <c r="R879" s="321"/>
      <c r="S879" s="321"/>
      <c r="T879" s="321"/>
      <c r="U879" s="321"/>
      <c r="V879" s="321"/>
      <c r="W879" s="321"/>
      <c r="X879" s="321"/>
      <c r="Y879" s="322">
        <v>58</v>
      </c>
      <c r="Z879" s="323"/>
      <c r="AA879" s="323"/>
      <c r="AB879" s="324"/>
      <c r="AC879" s="326"/>
      <c r="AD879" s="326"/>
      <c r="AE879" s="326"/>
      <c r="AF879" s="326"/>
      <c r="AG879" s="326"/>
      <c r="AH879" s="327" t="s">
        <v>566</v>
      </c>
      <c r="AI879" s="328"/>
      <c r="AJ879" s="328"/>
      <c r="AK879" s="328"/>
      <c r="AL879" s="329" t="s">
        <v>566</v>
      </c>
      <c r="AM879" s="330"/>
      <c r="AN879" s="330"/>
      <c r="AO879" s="331"/>
      <c r="AP879" s="325" t="s">
        <v>617</v>
      </c>
      <c r="AQ879" s="325"/>
      <c r="AR879" s="325"/>
      <c r="AS879" s="325"/>
      <c r="AT879" s="325"/>
      <c r="AU879" s="325"/>
      <c r="AV879" s="325"/>
      <c r="AW879" s="325"/>
      <c r="AX879" s="325"/>
    </row>
    <row r="880" spans="1:50" ht="30" customHeight="1" x14ac:dyDescent="0.15">
      <c r="A880" s="408">
        <v>10</v>
      </c>
      <c r="B880" s="408">
        <v>1</v>
      </c>
      <c r="C880" s="422" t="s">
        <v>625</v>
      </c>
      <c r="D880" s="422"/>
      <c r="E880" s="422"/>
      <c r="F880" s="422"/>
      <c r="G880" s="422"/>
      <c r="H880" s="422"/>
      <c r="I880" s="422"/>
      <c r="J880" s="423" t="s">
        <v>566</v>
      </c>
      <c r="K880" s="424"/>
      <c r="L880" s="424"/>
      <c r="M880" s="424"/>
      <c r="N880" s="424"/>
      <c r="O880" s="424"/>
      <c r="P880" s="321" t="s">
        <v>615</v>
      </c>
      <c r="Q880" s="321"/>
      <c r="R880" s="321"/>
      <c r="S880" s="321"/>
      <c r="T880" s="321"/>
      <c r="U880" s="321"/>
      <c r="V880" s="321"/>
      <c r="W880" s="321"/>
      <c r="X880" s="321"/>
      <c r="Y880" s="322">
        <v>57</v>
      </c>
      <c r="Z880" s="323"/>
      <c r="AA880" s="323"/>
      <c r="AB880" s="324"/>
      <c r="AC880" s="326"/>
      <c r="AD880" s="326"/>
      <c r="AE880" s="326"/>
      <c r="AF880" s="326"/>
      <c r="AG880" s="326"/>
      <c r="AH880" s="327" t="s">
        <v>566</v>
      </c>
      <c r="AI880" s="328"/>
      <c r="AJ880" s="328"/>
      <c r="AK880" s="328"/>
      <c r="AL880" s="329" t="s">
        <v>566</v>
      </c>
      <c r="AM880" s="330"/>
      <c r="AN880" s="330"/>
      <c r="AO880" s="331"/>
      <c r="AP880" s="325" t="s">
        <v>617</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8" t="s">
        <v>348</v>
      </c>
      <c r="AM1099" s="969"/>
      <c r="AN1099" s="96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265" t="s">
        <v>413</v>
      </c>
      <c r="F1103" s="897"/>
      <c r="G1103" s="897"/>
      <c r="H1103" s="897"/>
      <c r="I1103" s="897"/>
      <c r="J1103" s="423" t="s">
        <v>413</v>
      </c>
      <c r="K1103" s="424"/>
      <c r="L1103" s="424"/>
      <c r="M1103" s="424"/>
      <c r="N1103" s="424"/>
      <c r="O1103" s="424"/>
      <c r="P1103" s="429" t="s">
        <v>601</v>
      </c>
      <c r="Q1103" s="321"/>
      <c r="R1103" s="321"/>
      <c r="S1103" s="321"/>
      <c r="T1103" s="321"/>
      <c r="U1103" s="321"/>
      <c r="V1103" s="321"/>
      <c r="W1103" s="321"/>
      <c r="X1103" s="321"/>
      <c r="Y1103" s="322" t="s">
        <v>413</v>
      </c>
      <c r="Z1103" s="323"/>
      <c r="AA1103" s="323"/>
      <c r="AB1103" s="324"/>
      <c r="AC1103" s="326"/>
      <c r="AD1103" s="326"/>
      <c r="AE1103" s="326"/>
      <c r="AF1103" s="326"/>
      <c r="AG1103" s="326"/>
      <c r="AH1103" s="327"/>
      <c r="AI1103" s="328"/>
      <c r="AJ1103" s="328"/>
      <c r="AK1103" s="328"/>
      <c r="AL1103" s="329" t="s">
        <v>602</v>
      </c>
      <c r="AM1103" s="330"/>
      <c r="AN1103" s="330"/>
      <c r="AO1103" s="331"/>
      <c r="AP1103" s="325" t="s">
        <v>602</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9" priority="14057">
      <formula>IF(RIGHT(TEXT(P14,"0.#"),1)=".",FALSE,TRUE)</formula>
    </cfRule>
    <cfRule type="expression" dxfId="2828" priority="14058">
      <formula>IF(RIGHT(TEXT(P14,"0.#"),1)=".",TRUE,FALSE)</formula>
    </cfRule>
  </conditionalFormatting>
  <conditionalFormatting sqref="AE32">
    <cfRule type="expression" dxfId="2827" priority="14047">
      <formula>IF(RIGHT(TEXT(AE32,"0.#"),1)=".",FALSE,TRUE)</formula>
    </cfRule>
    <cfRule type="expression" dxfId="2826" priority="14048">
      <formula>IF(RIGHT(TEXT(AE32,"0.#"),1)=".",TRUE,FALSE)</formula>
    </cfRule>
  </conditionalFormatting>
  <conditionalFormatting sqref="P18:AX18">
    <cfRule type="expression" dxfId="2825" priority="13933">
      <formula>IF(RIGHT(TEXT(P18,"0.#"),1)=".",FALSE,TRUE)</formula>
    </cfRule>
    <cfRule type="expression" dxfId="2824" priority="13934">
      <formula>IF(RIGHT(TEXT(P18,"0.#"),1)=".",TRUE,FALSE)</formula>
    </cfRule>
  </conditionalFormatting>
  <conditionalFormatting sqref="Y783">
    <cfRule type="expression" dxfId="2823" priority="13929">
      <formula>IF(RIGHT(TEXT(Y783,"0.#"),1)=".",FALSE,TRUE)</formula>
    </cfRule>
    <cfRule type="expression" dxfId="2822" priority="13930">
      <formula>IF(RIGHT(TEXT(Y783,"0.#"),1)=".",TRUE,FALSE)</formula>
    </cfRule>
  </conditionalFormatting>
  <conditionalFormatting sqref="Y792">
    <cfRule type="expression" dxfId="2821" priority="13925">
      <formula>IF(RIGHT(TEXT(Y792,"0.#"),1)=".",FALSE,TRUE)</formula>
    </cfRule>
    <cfRule type="expression" dxfId="2820" priority="13926">
      <formula>IF(RIGHT(TEXT(Y792,"0.#"),1)=".",TRUE,FALSE)</formula>
    </cfRule>
  </conditionalFormatting>
  <conditionalFormatting sqref="Y823:Y830 Y821 Y810:Y817 Y808 Y797:Y804 Y795">
    <cfRule type="expression" dxfId="2819" priority="13707">
      <formula>IF(RIGHT(TEXT(Y795,"0.#"),1)=".",FALSE,TRUE)</formula>
    </cfRule>
    <cfRule type="expression" dxfId="2818" priority="13708">
      <formula>IF(RIGHT(TEXT(Y795,"0.#"),1)=".",TRUE,FALSE)</formula>
    </cfRule>
  </conditionalFormatting>
  <conditionalFormatting sqref="P16:AQ16 P15:AX15 P13:AX13 W17:AQ17">
    <cfRule type="expression" dxfId="2817" priority="13755">
      <formula>IF(RIGHT(TEXT(P13,"0.#"),1)=".",FALSE,TRUE)</formula>
    </cfRule>
    <cfRule type="expression" dxfId="2816" priority="13756">
      <formula>IF(RIGHT(TEXT(P13,"0.#"),1)=".",TRUE,FALSE)</formula>
    </cfRule>
  </conditionalFormatting>
  <conditionalFormatting sqref="P19:AJ19">
    <cfRule type="expression" dxfId="2815" priority="13753">
      <formula>IF(RIGHT(TEXT(P19,"0.#"),1)=".",FALSE,TRUE)</formula>
    </cfRule>
    <cfRule type="expression" dxfId="2814" priority="13754">
      <formula>IF(RIGHT(TEXT(P19,"0.#"),1)=".",TRUE,FALSE)</formula>
    </cfRule>
  </conditionalFormatting>
  <conditionalFormatting sqref="AQ101">
    <cfRule type="expression" dxfId="2813" priority="13745">
      <formula>IF(RIGHT(TEXT(AQ101,"0.#"),1)=".",FALSE,TRUE)</formula>
    </cfRule>
    <cfRule type="expression" dxfId="2812" priority="13746">
      <formula>IF(RIGHT(TEXT(AQ101,"0.#"),1)=".",TRUE,FALSE)</formula>
    </cfRule>
  </conditionalFormatting>
  <conditionalFormatting sqref="Y784:Y791">
    <cfRule type="expression" dxfId="2811" priority="13731">
      <formula>IF(RIGHT(TEXT(Y784,"0.#"),1)=".",FALSE,TRUE)</formula>
    </cfRule>
    <cfRule type="expression" dxfId="2810" priority="13732">
      <formula>IF(RIGHT(TEXT(Y784,"0.#"),1)=".",TRUE,FALSE)</formula>
    </cfRule>
  </conditionalFormatting>
  <conditionalFormatting sqref="AU783">
    <cfRule type="expression" dxfId="2809" priority="13729">
      <formula>IF(RIGHT(TEXT(AU783,"0.#"),1)=".",FALSE,TRUE)</formula>
    </cfRule>
    <cfRule type="expression" dxfId="2808" priority="13730">
      <formula>IF(RIGHT(TEXT(AU783,"0.#"),1)=".",TRUE,FALSE)</formula>
    </cfRule>
  </conditionalFormatting>
  <conditionalFormatting sqref="AU792">
    <cfRule type="expression" dxfId="2807" priority="13727">
      <formula>IF(RIGHT(TEXT(AU792,"0.#"),1)=".",FALSE,TRUE)</formula>
    </cfRule>
    <cfRule type="expression" dxfId="2806" priority="13728">
      <formula>IF(RIGHT(TEXT(AU792,"0.#"),1)=".",TRUE,FALSE)</formula>
    </cfRule>
  </conditionalFormatting>
  <conditionalFormatting sqref="AU784:AU791">
    <cfRule type="expression" dxfId="2805" priority="13725">
      <formula>IF(RIGHT(TEXT(AU784,"0.#"),1)=".",FALSE,TRUE)</formula>
    </cfRule>
    <cfRule type="expression" dxfId="2804" priority="13726">
      <formula>IF(RIGHT(TEXT(AU784,"0.#"),1)=".",TRUE,FALSE)</formula>
    </cfRule>
  </conditionalFormatting>
  <conditionalFormatting sqref="Y822 Y809 Y796">
    <cfRule type="expression" dxfId="2803" priority="13711">
      <formula>IF(RIGHT(TEXT(Y796,"0.#"),1)=".",FALSE,TRUE)</formula>
    </cfRule>
    <cfRule type="expression" dxfId="2802" priority="13712">
      <formula>IF(RIGHT(TEXT(Y796,"0.#"),1)=".",TRUE,FALSE)</formula>
    </cfRule>
  </conditionalFormatting>
  <conditionalFormatting sqref="Y831 Y818 Y805">
    <cfRule type="expression" dxfId="2801" priority="13709">
      <formula>IF(RIGHT(TEXT(Y805,"0.#"),1)=".",FALSE,TRUE)</formula>
    </cfRule>
    <cfRule type="expression" dxfId="2800" priority="13710">
      <formula>IF(RIGHT(TEXT(Y805,"0.#"),1)=".",TRUE,FALSE)</formula>
    </cfRule>
  </conditionalFormatting>
  <conditionalFormatting sqref="AU822 AU809 AU796">
    <cfRule type="expression" dxfId="2799" priority="13705">
      <formula>IF(RIGHT(TEXT(AU796,"0.#"),1)=".",FALSE,TRUE)</formula>
    </cfRule>
    <cfRule type="expression" dxfId="2798" priority="13706">
      <formula>IF(RIGHT(TEXT(AU796,"0.#"),1)=".",TRUE,FALSE)</formula>
    </cfRule>
  </conditionalFormatting>
  <conditionalFormatting sqref="AU831 AU818 AU805">
    <cfRule type="expression" dxfId="2797" priority="13703">
      <formula>IF(RIGHT(TEXT(AU805,"0.#"),1)=".",FALSE,TRUE)</formula>
    </cfRule>
    <cfRule type="expression" dxfId="2796" priority="13704">
      <formula>IF(RIGHT(TEXT(AU805,"0.#"),1)=".",TRUE,FALSE)</formula>
    </cfRule>
  </conditionalFormatting>
  <conditionalFormatting sqref="AU823:AU830 AU821 AU810:AU817 AU808 AU797:AU804 AU795">
    <cfRule type="expression" dxfId="2795" priority="13701">
      <formula>IF(RIGHT(TEXT(AU795,"0.#"),1)=".",FALSE,TRUE)</formula>
    </cfRule>
    <cfRule type="expression" dxfId="2794" priority="13702">
      <formula>IF(RIGHT(TEXT(AU795,"0.#"),1)=".",TRUE,FALSE)</formula>
    </cfRule>
  </conditionalFormatting>
  <conditionalFormatting sqref="AM87">
    <cfRule type="expression" dxfId="2793" priority="13355">
      <formula>IF(RIGHT(TEXT(AM87,"0.#"),1)=".",FALSE,TRUE)</formula>
    </cfRule>
    <cfRule type="expression" dxfId="2792" priority="13356">
      <formula>IF(RIGHT(TEXT(AM87,"0.#"),1)=".",TRUE,FALSE)</formula>
    </cfRule>
  </conditionalFormatting>
  <conditionalFormatting sqref="AE55">
    <cfRule type="expression" dxfId="2791" priority="13423">
      <formula>IF(RIGHT(TEXT(AE55,"0.#"),1)=".",FALSE,TRUE)</formula>
    </cfRule>
    <cfRule type="expression" dxfId="2790" priority="13424">
      <formula>IF(RIGHT(TEXT(AE55,"0.#"),1)=".",TRUE,FALSE)</formula>
    </cfRule>
  </conditionalFormatting>
  <conditionalFormatting sqref="AI55">
    <cfRule type="expression" dxfId="2789" priority="13421">
      <formula>IF(RIGHT(TEXT(AI55,"0.#"),1)=".",FALSE,TRUE)</formula>
    </cfRule>
    <cfRule type="expression" dxfId="2788" priority="13422">
      <formula>IF(RIGHT(TEXT(AI55,"0.#"),1)=".",TRUE,FALSE)</formula>
    </cfRule>
  </conditionalFormatting>
  <conditionalFormatting sqref="AM34">
    <cfRule type="expression" dxfId="2787" priority="13501">
      <formula>IF(RIGHT(TEXT(AM34,"0.#"),1)=".",FALSE,TRUE)</formula>
    </cfRule>
    <cfRule type="expression" dxfId="2786" priority="13502">
      <formula>IF(RIGHT(TEXT(AM34,"0.#"),1)=".",TRUE,FALSE)</formula>
    </cfRule>
  </conditionalFormatting>
  <conditionalFormatting sqref="AE33">
    <cfRule type="expression" dxfId="2785" priority="13515">
      <formula>IF(RIGHT(TEXT(AE33,"0.#"),1)=".",FALSE,TRUE)</formula>
    </cfRule>
    <cfRule type="expression" dxfId="2784" priority="13516">
      <formula>IF(RIGHT(TEXT(AE33,"0.#"),1)=".",TRUE,FALSE)</formula>
    </cfRule>
  </conditionalFormatting>
  <conditionalFormatting sqref="AE34">
    <cfRule type="expression" dxfId="2783" priority="13513">
      <formula>IF(RIGHT(TEXT(AE34,"0.#"),1)=".",FALSE,TRUE)</formula>
    </cfRule>
    <cfRule type="expression" dxfId="2782" priority="13514">
      <formula>IF(RIGHT(TEXT(AE34,"0.#"),1)=".",TRUE,FALSE)</formula>
    </cfRule>
  </conditionalFormatting>
  <conditionalFormatting sqref="AI34">
    <cfRule type="expression" dxfId="2781" priority="13511">
      <formula>IF(RIGHT(TEXT(AI34,"0.#"),1)=".",FALSE,TRUE)</formula>
    </cfRule>
    <cfRule type="expression" dxfId="2780" priority="13512">
      <formula>IF(RIGHT(TEXT(AI34,"0.#"),1)=".",TRUE,FALSE)</formula>
    </cfRule>
  </conditionalFormatting>
  <conditionalFormatting sqref="AI33">
    <cfRule type="expression" dxfId="2779" priority="13509">
      <formula>IF(RIGHT(TEXT(AI33,"0.#"),1)=".",FALSE,TRUE)</formula>
    </cfRule>
    <cfRule type="expression" dxfId="2778" priority="13510">
      <formula>IF(RIGHT(TEXT(AI33,"0.#"),1)=".",TRUE,FALSE)</formula>
    </cfRule>
  </conditionalFormatting>
  <conditionalFormatting sqref="AI32">
    <cfRule type="expression" dxfId="2777" priority="13507">
      <formula>IF(RIGHT(TEXT(AI32,"0.#"),1)=".",FALSE,TRUE)</formula>
    </cfRule>
    <cfRule type="expression" dxfId="2776" priority="13508">
      <formula>IF(RIGHT(TEXT(AI32,"0.#"),1)=".",TRUE,FALSE)</formula>
    </cfRule>
  </conditionalFormatting>
  <conditionalFormatting sqref="AM32">
    <cfRule type="expression" dxfId="2775" priority="13505">
      <formula>IF(RIGHT(TEXT(AM32,"0.#"),1)=".",FALSE,TRUE)</formula>
    </cfRule>
    <cfRule type="expression" dxfId="2774" priority="13506">
      <formula>IF(RIGHT(TEXT(AM32,"0.#"),1)=".",TRUE,FALSE)</formula>
    </cfRule>
  </conditionalFormatting>
  <conditionalFormatting sqref="AM33">
    <cfRule type="expression" dxfId="2773" priority="13503">
      <formula>IF(RIGHT(TEXT(AM33,"0.#"),1)=".",FALSE,TRUE)</formula>
    </cfRule>
    <cfRule type="expression" dxfId="2772" priority="13504">
      <formula>IF(RIGHT(TEXT(AM33,"0.#"),1)=".",TRUE,FALSE)</formula>
    </cfRule>
  </conditionalFormatting>
  <conditionalFormatting sqref="AQ32:AQ34">
    <cfRule type="expression" dxfId="2771" priority="13495">
      <formula>IF(RIGHT(TEXT(AQ32,"0.#"),1)=".",FALSE,TRUE)</formula>
    </cfRule>
    <cfRule type="expression" dxfId="2770" priority="13496">
      <formula>IF(RIGHT(TEXT(AQ32,"0.#"),1)=".",TRUE,FALSE)</formula>
    </cfRule>
  </conditionalFormatting>
  <conditionalFormatting sqref="AU32:AU34">
    <cfRule type="expression" dxfId="2769" priority="13493">
      <formula>IF(RIGHT(TEXT(AU32,"0.#"),1)=".",FALSE,TRUE)</formula>
    </cfRule>
    <cfRule type="expression" dxfId="2768" priority="13494">
      <formula>IF(RIGHT(TEXT(AU32,"0.#"),1)=".",TRUE,FALSE)</formula>
    </cfRule>
  </conditionalFormatting>
  <conditionalFormatting sqref="AE53">
    <cfRule type="expression" dxfId="2767" priority="13427">
      <formula>IF(RIGHT(TEXT(AE53,"0.#"),1)=".",FALSE,TRUE)</formula>
    </cfRule>
    <cfRule type="expression" dxfId="2766" priority="13428">
      <formula>IF(RIGHT(TEXT(AE53,"0.#"),1)=".",TRUE,FALSE)</formula>
    </cfRule>
  </conditionalFormatting>
  <conditionalFormatting sqref="AE54">
    <cfRule type="expression" dxfId="2765" priority="13425">
      <formula>IF(RIGHT(TEXT(AE54,"0.#"),1)=".",FALSE,TRUE)</formula>
    </cfRule>
    <cfRule type="expression" dxfId="2764" priority="13426">
      <formula>IF(RIGHT(TEXT(AE54,"0.#"),1)=".",TRUE,FALSE)</formula>
    </cfRule>
  </conditionalFormatting>
  <conditionalFormatting sqref="AI54">
    <cfRule type="expression" dxfId="2763" priority="13419">
      <formula>IF(RIGHT(TEXT(AI54,"0.#"),1)=".",FALSE,TRUE)</formula>
    </cfRule>
    <cfRule type="expression" dxfId="2762" priority="13420">
      <formula>IF(RIGHT(TEXT(AI54,"0.#"),1)=".",TRUE,FALSE)</formula>
    </cfRule>
  </conditionalFormatting>
  <conditionalFormatting sqref="AI53">
    <cfRule type="expression" dxfId="2761" priority="13417">
      <formula>IF(RIGHT(TEXT(AI53,"0.#"),1)=".",FALSE,TRUE)</formula>
    </cfRule>
    <cfRule type="expression" dxfId="2760" priority="13418">
      <formula>IF(RIGHT(TEXT(AI53,"0.#"),1)=".",TRUE,FALSE)</formula>
    </cfRule>
  </conditionalFormatting>
  <conditionalFormatting sqref="AM53">
    <cfRule type="expression" dxfId="2759" priority="13415">
      <formula>IF(RIGHT(TEXT(AM53,"0.#"),1)=".",FALSE,TRUE)</formula>
    </cfRule>
    <cfRule type="expression" dxfId="2758" priority="13416">
      <formula>IF(RIGHT(TEXT(AM53,"0.#"),1)=".",TRUE,FALSE)</formula>
    </cfRule>
  </conditionalFormatting>
  <conditionalFormatting sqref="AM54">
    <cfRule type="expression" dxfId="2757" priority="13413">
      <formula>IF(RIGHT(TEXT(AM54,"0.#"),1)=".",FALSE,TRUE)</formula>
    </cfRule>
    <cfRule type="expression" dxfId="2756" priority="13414">
      <formula>IF(RIGHT(TEXT(AM54,"0.#"),1)=".",TRUE,FALSE)</formula>
    </cfRule>
  </conditionalFormatting>
  <conditionalFormatting sqref="AM55">
    <cfRule type="expression" dxfId="2755" priority="13411">
      <formula>IF(RIGHT(TEXT(AM55,"0.#"),1)=".",FALSE,TRUE)</formula>
    </cfRule>
    <cfRule type="expression" dxfId="2754" priority="13412">
      <formula>IF(RIGHT(TEXT(AM55,"0.#"),1)=".",TRUE,FALSE)</formula>
    </cfRule>
  </conditionalFormatting>
  <conditionalFormatting sqref="AE60">
    <cfRule type="expression" dxfId="2753" priority="13397">
      <formula>IF(RIGHT(TEXT(AE60,"0.#"),1)=".",FALSE,TRUE)</formula>
    </cfRule>
    <cfRule type="expression" dxfId="2752" priority="13398">
      <formula>IF(RIGHT(TEXT(AE60,"0.#"),1)=".",TRUE,FALSE)</formula>
    </cfRule>
  </conditionalFormatting>
  <conditionalFormatting sqref="AE61">
    <cfRule type="expression" dxfId="2751" priority="13395">
      <formula>IF(RIGHT(TEXT(AE61,"0.#"),1)=".",FALSE,TRUE)</formula>
    </cfRule>
    <cfRule type="expression" dxfId="2750" priority="13396">
      <formula>IF(RIGHT(TEXT(AE61,"0.#"),1)=".",TRUE,FALSE)</formula>
    </cfRule>
  </conditionalFormatting>
  <conditionalFormatting sqref="AE62">
    <cfRule type="expression" dxfId="2749" priority="13393">
      <formula>IF(RIGHT(TEXT(AE62,"0.#"),1)=".",FALSE,TRUE)</formula>
    </cfRule>
    <cfRule type="expression" dxfId="2748" priority="13394">
      <formula>IF(RIGHT(TEXT(AE62,"0.#"),1)=".",TRUE,FALSE)</formula>
    </cfRule>
  </conditionalFormatting>
  <conditionalFormatting sqref="AI62">
    <cfRule type="expression" dxfId="2747" priority="13391">
      <formula>IF(RIGHT(TEXT(AI62,"0.#"),1)=".",FALSE,TRUE)</formula>
    </cfRule>
    <cfRule type="expression" dxfId="2746" priority="13392">
      <formula>IF(RIGHT(TEXT(AI62,"0.#"),1)=".",TRUE,FALSE)</formula>
    </cfRule>
  </conditionalFormatting>
  <conditionalFormatting sqref="AI61">
    <cfRule type="expression" dxfId="2745" priority="13389">
      <formula>IF(RIGHT(TEXT(AI61,"0.#"),1)=".",FALSE,TRUE)</formula>
    </cfRule>
    <cfRule type="expression" dxfId="2744" priority="13390">
      <formula>IF(RIGHT(TEXT(AI61,"0.#"),1)=".",TRUE,FALSE)</formula>
    </cfRule>
  </conditionalFormatting>
  <conditionalFormatting sqref="AI60">
    <cfRule type="expression" dxfId="2743" priority="13387">
      <formula>IF(RIGHT(TEXT(AI60,"0.#"),1)=".",FALSE,TRUE)</formula>
    </cfRule>
    <cfRule type="expression" dxfId="2742" priority="13388">
      <formula>IF(RIGHT(TEXT(AI60,"0.#"),1)=".",TRUE,FALSE)</formula>
    </cfRule>
  </conditionalFormatting>
  <conditionalFormatting sqref="AM60">
    <cfRule type="expression" dxfId="2741" priority="13385">
      <formula>IF(RIGHT(TEXT(AM60,"0.#"),1)=".",FALSE,TRUE)</formula>
    </cfRule>
    <cfRule type="expression" dxfId="2740" priority="13386">
      <formula>IF(RIGHT(TEXT(AM60,"0.#"),1)=".",TRUE,FALSE)</formula>
    </cfRule>
  </conditionalFormatting>
  <conditionalFormatting sqref="AM61">
    <cfRule type="expression" dxfId="2739" priority="13383">
      <formula>IF(RIGHT(TEXT(AM61,"0.#"),1)=".",FALSE,TRUE)</formula>
    </cfRule>
    <cfRule type="expression" dxfId="2738" priority="13384">
      <formula>IF(RIGHT(TEXT(AM61,"0.#"),1)=".",TRUE,FALSE)</formula>
    </cfRule>
  </conditionalFormatting>
  <conditionalFormatting sqref="AM62">
    <cfRule type="expression" dxfId="2737" priority="13381">
      <formula>IF(RIGHT(TEXT(AM62,"0.#"),1)=".",FALSE,TRUE)</formula>
    </cfRule>
    <cfRule type="expression" dxfId="2736" priority="13382">
      <formula>IF(RIGHT(TEXT(AM62,"0.#"),1)=".",TRUE,FALSE)</formula>
    </cfRule>
  </conditionalFormatting>
  <conditionalFormatting sqref="AE87">
    <cfRule type="expression" dxfId="2735" priority="13367">
      <formula>IF(RIGHT(TEXT(AE87,"0.#"),1)=".",FALSE,TRUE)</formula>
    </cfRule>
    <cfRule type="expression" dxfId="2734" priority="13368">
      <formula>IF(RIGHT(TEXT(AE87,"0.#"),1)=".",TRUE,FALSE)</formula>
    </cfRule>
  </conditionalFormatting>
  <conditionalFormatting sqref="AE88">
    <cfRule type="expression" dxfId="2733" priority="13365">
      <formula>IF(RIGHT(TEXT(AE88,"0.#"),1)=".",FALSE,TRUE)</formula>
    </cfRule>
    <cfRule type="expression" dxfId="2732" priority="13366">
      <formula>IF(RIGHT(TEXT(AE88,"0.#"),1)=".",TRUE,FALSE)</formula>
    </cfRule>
  </conditionalFormatting>
  <conditionalFormatting sqref="AE89">
    <cfRule type="expression" dxfId="2731" priority="13363">
      <formula>IF(RIGHT(TEXT(AE89,"0.#"),1)=".",FALSE,TRUE)</formula>
    </cfRule>
    <cfRule type="expression" dxfId="2730" priority="13364">
      <formula>IF(RIGHT(TEXT(AE89,"0.#"),1)=".",TRUE,FALSE)</formula>
    </cfRule>
  </conditionalFormatting>
  <conditionalFormatting sqref="AI89">
    <cfRule type="expression" dxfId="2729" priority="13361">
      <formula>IF(RIGHT(TEXT(AI89,"0.#"),1)=".",FALSE,TRUE)</formula>
    </cfRule>
    <cfRule type="expression" dxfId="2728" priority="13362">
      <formula>IF(RIGHT(TEXT(AI89,"0.#"),1)=".",TRUE,FALSE)</formula>
    </cfRule>
  </conditionalFormatting>
  <conditionalFormatting sqref="AI88">
    <cfRule type="expression" dxfId="2727" priority="13359">
      <formula>IF(RIGHT(TEXT(AI88,"0.#"),1)=".",FALSE,TRUE)</formula>
    </cfRule>
    <cfRule type="expression" dxfId="2726" priority="13360">
      <formula>IF(RIGHT(TEXT(AI88,"0.#"),1)=".",TRUE,FALSE)</formula>
    </cfRule>
  </conditionalFormatting>
  <conditionalFormatting sqref="AI87">
    <cfRule type="expression" dxfId="2725" priority="13357">
      <formula>IF(RIGHT(TEXT(AI87,"0.#"),1)=".",FALSE,TRUE)</formula>
    </cfRule>
    <cfRule type="expression" dxfId="2724" priority="13358">
      <formula>IF(RIGHT(TEXT(AI87,"0.#"),1)=".",TRUE,FALSE)</formula>
    </cfRule>
  </conditionalFormatting>
  <conditionalFormatting sqref="AM88">
    <cfRule type="expression" dxfId="2723" priority="13353">
      <formula>IF(RIGHT(TEXT(AM88,"0.#"),1)=".",FALSE,TRUE)</formula>
    </cfRule>
    <cfRule type="expression" dxfId="2722" priority="13354">
      <formula>IF(RIGHT(TEXT(AM88,"0.#"),1)=".",TRUE,FALSE)</formula>
    </cfRule>
  </conditionalFormatting>
  <conditionalFormatting sqref="AM89">
    <cfRule type="expression" dxfId="2721" priority="13351">
      <formula>IF(RIGHT(TEXT(AM89,"0.#"),1)=".",FALSE,TRUE)</formula>
    </cfRule>
    <cfRule type="expression" dxfId="2720" priority="13352">
      <formula>IF(RIGHT(TEXT(AM89,"0.#"),1)=".",TRUE,FALSE)</formula>
    </cfRule>
  </conditionalFormatting>
  <conditionalFormatting sqref="AE92">
    <cfRule type="expression" dxfId="2719" priority="13337">
      <formula>IF(RIGHT(TEXT(AE92,"0.#"),1)=".",FALSE,TRUE)</formula>
    </cfRule>
    <cfRule type="expression" dxfId="2718" priority="13338">
      <formula>IF(RIGHT(TEXT(AE92,"0.#"),1)=".",TRUE,FALSE)</formula>
    </cfRule>
  </conditionalFormatting>
  <conditionalFormatting sqref="AE93">
    <cfRule type="expression" dxfId="2717" priority="13335">
      <formula>IF(RIGHT(TEXT(AE93,"0.#"),1)=".",FALSE,TRUE)</formula>
    </cfRule>
    <cfRule type="expression" dxfId="2716" priority="13336">
      <formula>IF(RIGHT(TEXT(AE93,"0.#"),1)=".",TRUE,FALSE)</formula>
    </cfRule>
  </conditionalFormatting>
  <conditionalFormatting sqref="AE94">
    <cfRule type="expression" dxfId="2715" priority="13333">
      <formula>IF(RIGHT(TEXT(AE94,"0.#"),1)=".",FALSE,TRUE)</formula>
    </cfRule>
    <cfRule type="expression" dxfId="2714" priority="13334">
      <formula>IF(RIGHT(TEXT(AE94,"0.#"),1)=".",TRUE,FALSE)</formula>
    </cfRule>
  </conditionalFormatting>
  <conditionalFormatting sqref="AI94">
    <cfRule type="expression" dxfId="2713" priority="13331">
      <formula>IF(RIGHT(TEXT(AI94,"0.#"),1)=".",FALSE,TRUE)</formula>
    </cfRule>
    <cfRule type="expression" dxfId="2712" priority="13332">
      <formula>IF(RIGHT(TEXT(AI94,"0.#"),1)=".",TRUE,FALSE)</formula>
    </cfRule>
  </conditionalFormatting>
  <conditionalFormatting sqref="AI93">
    <cfRule type="expression" dxfId="2711" priority="13329">
      <formula>IF(RIGHT(TEXT(AI93,"0.#"),1)=".",FALSE,TRUE)</formula>
    </cfRule>
    <cfRule type="expression" dxfId="2710" priority="13330">
      <formula>IF(RIGHT(TEXT(AI93,"0.#"),1)=".",TRUE,FALSE)</formula>
    </cfRule>
  </conditionalFormatting>
  <conditionalFormatting sqref="AI92">
    <cfRule type="expression" dxfId="2709" priority="13327">
      <formula>IF(RIGHT(TEXT(AI92,"0.#"),1)=".",FALSE,TRUE)</formula>
    </cfRule>
    <cfRule type="expression" dxfId="2708" priority="13328">
      <formula>IF(RIGHT(TEXT(AI92,"0.#"),1)=".",TRUE,FALSE)</formula>
    </cfRule>
  </conditionalFormatting>
  <conditionalFormatting sqref="AM92">
    <cfRule type="expression" dxfId="2707" priority="13325">
      <formula>IF(RIGHT(TEXT(AM92,"0.#"),1)=".",FALSE,TRUE)</formula>
    </cfRule>
    <cfRule type="expression" dxfId="2706" priority="13326">
      <formula>IF(RIGHT(TEXT(AM92,"0.#"),1)=".",TRUE,FALSE)</formula>
    </cfRule>
  </conditionalFormatting>
  <conditionalFormatting sqref="AM93">
    <cfRule type="expression" dxfId="2705" priority="13323">
      <formula>IF(RIGHT(TEXT(AM93,"0.#"),1)=".",FALSE,TRUE)</formula>
    </cfRule>
    <cfRule type="expression" dxfId="2704" priority="13324">
      <formula>IF(RIGHT(TEXT(AM93,"0.#"),1)=".",TRUE,FALSE)</formula>
    </cfRule>
  </conditionalFormatting>
  <conditionalFormatting sqref="AM94">
    <cfRule type="expression" dxfId="2703" priority="13321">
      <formula>IF(RIGHT(TEXT(AM94,"0.#"),1)=".",FALSE,TRUE)</formula>
    </cfRule>
    <cfRule type="expression" dxfId="2702" priority="13322">
      <formula>IF(RIGHT(TEXT(AM94,"0.#"),1)=".",TRUE,FALSE)</formula>
    </cfRule>
  </conditionalFormatting>
  <conditionalFormatting sqref="AE97">
    <cfRule type="expression" dxfId="2701" priority="13307">
      <formula>IF(RIGHT(TEXT(AE97,"0.#"),1)=".",FALSE,TRUE)</formula>
    </cfRule>
    <cfRule type="expression" dxfId="2700" priority="13308">
      <formula>IF(RIGHT(TEXT(AE97,"0.#"),1)=".",TRUE,FALSE)</formula>
    </cfRule>
  </conditionalFormatting>
  <conditionalFormatting sqref="AE98">
    <cfRule type="expression" dxfId="2699" priority="13305">
      <formula>IF(RIGHT(TEXT(AE98,"0.#"),1)=".",FALSE,TRUE)</formula>
    </cfRule>
    <cfRule type="expression" dxfId="2698" priority="13306">
      <formula>IF(RIGHT(TEXT(AE98,"0.#"),1)=".",TRUE,FALSE)</formula>
    </cfRule>
  </conditionalFormatting>
  <conditionalFormatting sqref="AE99">
    <cfRule type="expression" dxfId="2697" priority="13303">
      <formula>IF(RIGHT(TEXT(AE99,"0.#"),1)=".",FALSE,TRUE)</formula>
    </cfRule>
    <cfRule type="expression" dxfId="2696" priority="13304">
      <formula>IF(RIGHT(TEXT(AE99,"0.#"),1)=".",TRUE,FALSE)</formula>
    </cfRule>
  </conditionalFormatting>
  <conditionalFormatting sqref="AI99">
    <cfRule type="expression" dxfId="2695" priority="13301">
      <formula>IF(RIGHT(TEXT(AI99,"0.#"),1)=".",FALSE,TRUE)</formula>
    </cfRule>
    <cfRule type="expression" dxfId="2694" priority="13302">
      <formula>IF(RIGHT(TEXT(AI99,"0.#"),1)=".",TRUE,FALSE)</formula>
    </cfRule>
  </conditionalFormatting>
  <conditionalFormatting sqref="AI98">
    <cfRule type="expression" dxfId="2693" priority="13299">
      <formula>IF(RIGHT(TEXT(AI98,"0.#"),1)=".",FALSE,TRUE)</formula>
    </cfRule>
    <cfRule type="expression" dxfId="2692" priority="13300">
      <formula>IF(RIGHT(TEXT(AI98,"0.#"),1)=".",TRUE,FALSE)</formula>
    </cfRule>
  </conditionalFormatting>
  <conditionalFormatting sqref="AI97">
    <cfRule type="expression" dxfId="2691" priority="13297">
      <formula>IF(RIGHT(TEXT(AI97,"0.#"),1)=".",FALSE,TRUE)</formula>
    </cfRule>
    <cfRule type="expression" dxfId="2690" priority="13298">
      <formula>IF(RIGHT(TEXT(AI97,"0.#"),1)=".",TRUE,FALSE)</formula>
    </cfRule>
  </conditionalFormatting>
  <conditionalFormatting sqref="AM97">
    <cfRule type="expression" dxfId="2689" priority="13295">
      <formula>IF(RIGHT(TEXT(AM97,"0.#"),1)=".",FALSE,TRUE)</formula>
    </cfRule>
    <cfRule type="expression" dxfId="2688" priority="13296">
      <formula>IF(RIGHT(TEXT(AM97,"0.#"),1)=".",TRUE,FALSE)</formula>
    </cfRule>
  </conditionalFormatting>
  <conditionalFormatting sqref="AM98">
    <cfRule type="expression" dxfId="2687" priority="13293">
      <formula>IF(RIGHT(TEXT(AM98,"0.#"),1)=".",FALSE,TRUE)</formula>
    </cfRule>
    <cfRule type="expression" dxfId="2686" priority="13294">
      <formula>IF(RIGHT(TEXT(AM98,"0.#"),1)=".",TRUE,FALSE)</formula>
    </cfRule>
  </conditionalFormatting>
  <conditionalFormatting sqref="AM99">
    <cfRule type="expression" dxfId="2685" priority="13291">
      <formula>IF(RIGHT(TEXT(AM99,"0.#"),1)=".",FALSE,TRUE)</formula>
    </cfRule>
    <cfRule type="expression" dxfId="2684" priority="13292">
      <formula>IF(RIGHT(TEXT(AM99,"0.#"),1)=".",TRUE,FALSE)</formula>
    </cfRule>
  </conditionalFormatting>
  <conditionalFormatting sqref="AM101">
    <cfRule type="expression" dxfId="2683" priority="13275">
      <formula>IF(RIGHT(TEXT(AM101,"0.#"),1)=".",FALSE,TRUE)</formula>
    </cfRule>
    <cfRule type="expression" dxfId="2682" priority="13276">
      <formula>IF(RIGHT(TEXT(AM101,"0.#"),1)=".",TRUE,FALSE)</formula>
    </cfRule>
  </conditionalFormatting>
  <conditionalFormatting sqref="AM102">
    <cfRule type="expression" dxfId="2681" priority="13269">
      <formula>IF(RIGHT(TEXT(AM102,"0.#"),1)=".",FALSE,TRUE)</formula>
    </cfRule>
    <cfRule type="expression" dxfId="2680" priority="13270">
      <formula>IF(RIGHT(TEXT(AM102,"0.#"),1)=".",TRUE,FALSE)</formula>
    </cfRule>
  </conditionalFormatting>
  <conditionalFormatting sqref="AQ102">
    <cfRule type="expression" dxfId="2679" priority="13267">
      <formula>IF(RIGHT(TEXT(AQ102,"0.#"),1)=".",FALSE,TRUE)</formula>
    </cfRule>
    <cfRule type="expression" dxfId="2678" priority="13268">
      <formula>IF(RIGHT(TEXT(AQ102,"0.#"),1)=".",TRUE,FALSE)</formula>
    </cfRule>
  </conditionalFormatting>
  <conditionalFormatting sqref="AE104">
    <cfRule type="expression" dxfId="2677" priority="13265">
      <formula>IF(RIGHT(TEXT(AE104,"0.#"),1)=".",FALSE,TRUE)</formula>
    </cfRule>
    <cfRule type="expression" dxfId="2676" priority="13266">
      <formula>IF(RIGHT(TEXT(AE104,"0.#"),1)=".",TRUE,FALSE)</formula>
    </cfRule>
  </conditionalFormatting>
  <conditionalFormatting sqref="AI104">
    <cfRule type="expression" dxfId="2675" priority="13263">
      <formula>IF(RIGHT(TEXT(AI104,"0.#"),1)=".",FALSE,TRUE)</formula>
    </cfRule>
    <cfRule type="expression" dxfId="2674" priority="13264">
      <formula>IF(RIGHT(TEXT(AI104,"0.#"),1)=".",TRUE,FALSE)</formula>
    </cfRule>
  </conditionalFormatting>
  <conditionalFormatting sqref="AM104">
    <cfRule type="expression" dxfId="2673" priority="13261">
      <formula>IF(RIGHT(TEXT(AM104,"0.#"),1)=".",FALSE,TRUE)</formula>
    </cfRule>
    <cfRule type="expression" dxfId="2672" priority="13262">
      <formula>IF(RIGHT(TEXT(AM104,"0.#"),1)=".",TRUE,FALSE)</formula>
    </cfRule>
  </conditionalFormatting>
  <conditionalFormatting sqref="AE105">
    <cfRule type="expression" dxfId="2671" priority="13259">
      <formula>IF(RIGHT(TEXT(AE105,"0.#"),1)=".",FALSE,TRUE)</formula>
    </cfRule>
    <cfRule type="expression" dxfId="2670" priority="13260">
      <formula>IF(RIGHT(TEXT(AE105,"0.#"),1)=".",TRUE,FALSE)</formula>
    </cfRule>
  </conditionalFormatting>
  <conditionalFormatting sqref="AI105">
    <cfRule type="expression" dxfId="2669" priority="13257">
      <formula>IF(RIGHT(TEXT(AI105,"0.#"),1)=".",FALSE,TRUE)</formula>
    </cfRule>
    <cfRule type="expression" dxfId="2668" priority="13258">
      <formula>IF(RIGHT(TEXT(AI105,"0.#"),1)=".",TRUE,FALSE)</formula>
    </cfRule>
  </conditionalFormatting>
  <conditionalFormatting sqref="AM105">
    <cfRule type="expression" dxfId="2667" priority="13255">
      <formula>IF(RIGHT(TEXT(AM105,"0.#"),1)=".",FALSE,TRUE)</formula>
    </cfRule>
    <cfRule type="expression" dxfId="2666" priority="13256">
      <formula>IF(RIGHT(TEXT(AM105,"0.#"),1)=".",TRUE,FALSE)</formula>
    </cfRule>
  </conditionalFormatting>
  <conditionalFormatting sqref="AE107">
    <cfRule type="expression" dxfId="2665" priority="13251">
      <formula>IF(RIGHT(TEXT(AE107,"0.#"),1)=".",FALSE,TRUE)</formula>
    </cfRule>
    <cfRule type="expression" dxfId="2664" priority="13252">
      <formula>IF(RIGHT(TEXT(AE107,"0.#"),1)=".",TRUE,FALSE)</formula>
    </cfRule>
  </conditionalFormatting>
  <conditionalFormatting sqref="AI107">
    <cfRule type="expression" dxfId="2663" priority="13249">
      <formula>IF(RIGHT(TEXT(AI107,"0.#"),1)=".",FALSE,TRUE)</formula>
    </cfRule>
    <cfRule type="expression" dxfId="2662" priority="13250">
      <formula>IF(RIGHT(TEXT(AI107,"0.#"),1)=".",TRUE,FALSE)</formula>
    </cfRule>
  </conditionalFormatting>
  <conditionalFormatting sqref="AM107">
    <cfRule type="expression" dxfId="2661" priority="13247">
      <formula>IF(RIGHT(TEXT(AM107,"0.#"),1)=".",FALSE,TRUE)</formula>
    </cfRule>
    <cfRule type="expression" dxfId="2660" priority="13248">
      <formula>IF(RIGHT(TEXT(AM107,"0.#"),1)=".",TRUE,FALSE)</formula>
    </cfRule>
  </conditionalFormatting>
  <conditionalFormatting sqref="AE108">
    <cfRule type="expression" dxfId="2659" priority="13245">
      <formula>IF(RIGHT(TEXT(AE108,"0.#"),1)=".",FALSE,TRUE)</formula>
    </cfRule>
    <cfRule type="expression" dxfId="2658" priority="13246">
      <formula>IF(RIGHT(TEXT(AE108,"0.#"),1)=".",TRUE,FALSE)</formula>
    </cfRule>
  </conditionalFormatting>
  <conditionalFormatting sqref="AI108">
    <cfRule type="expression" dxfId="2657" priority="13243">
      <formula>IF(RIGHT(TEXT(AI108,"0.#"),1)=".",FALSE,TRUE)</formula>
    </cfRule>
    <cfRule type="expression" dxfId="2656" priority="13244">
      <formula>IF(RIGHT(TEXT(AI108,"0.#"),1)=".",TRUE,FALSE)</formula>
    </cfRule>
  </conditionalFormatting>
  <conditionalFormatting sqref="AM108">
    <cfRule type="expression" dxfId="2655" priority="13241">
      <formula>IF(RIGHT(TEXT(AM108,"0.#"),1)=".",FALSE,TRUE)</formula>
    </cfRule>
    <cfRule type="expression" dxfId="2654" priority="13242">
      <formula>IF(RIGHT(TEXT(AM108,"0.#"),1)=".",TRUE,FALSE)</formula>
    </cfRule>
  </conditionalFormatting>
  <conditionalFormatting sqref="AE110">
    <cfRule type="expression" dxfId="2653" priority="13237">
      <formula>IF(RIGHT(TEXT(AE110,"0.#"),1)=".",FALSE,TRUE)</formula>
    </cfRule>
    <cfRule type="expression" dxfId="2652" priority="13238">
      <formula>IF(RIGHT(TEXT(AE110,"0.#"),1)=".",TRUE,FALSE)</formula>
    </cfRule>
  </conditionalFormatting>
  <conditionalFormatting sqref="AI110">
    <cfRule type="expression" dxfId="2651" priority="13235">
      <formula>IF(RIGHT(TEXT(AI110,"0.#"),1)=".",FALSE,TRUE)</formula>
    </cfRule>
    <cfRule type="expression" dxfId="2650" priority="13236">
      <formula>IF(RIGHT(TEXT(AI110,"0.#"),1)=".",TRUE,FALSE)</formula>
    </cfRule>
  </conditionalFormatting>
  <conditionalFormatting sqref="AM110">
    <cfRule type="expression" dxfId="2649" priority="13233">
      <formula>IF(RIGHT(TEXT(AM110,"0.#"),1)=".",FALSE,TRUE)</formula>
    </cfRule>
    <cfRule type="expression" dxfId="2648" priority="13234">
      <formula>IF(RIGHT(TEXT(AM110,"0.#"),1)=".",TRUE,FALSE)</formula>
    </cfRule>
  </conditionalFormatting>
  <conditionalFormatting sqref="AE111">
    <cfRule type="expression" dxfId="2647" priority="13231">
      <formula>IF(RIGHT(TEXT(AE111,"0.#"),1)=".",FALSE,TRUE)</formula>
    </cfRule>
    <cfRule type="expression" dxfId="2646" priority="13232">
      <formula>IF(RIGHT(TEXT(AE111,"0.#"),1)=".",TRUE,FALSE)</formula>
    </cfRule>
  </conditionalFormatting>
  <conditionalFormatting sqref="AI111">
    <cfRule type="expression" dxfId="2645" priority="13229">
      <formula>IF(RIGHT(TEXT(AI111,"0.#"),1)=".",FALSE,TRUE)</formula>
    </cfRule>
    <cfRule type="expression" dxfId="2644" priority="13230">
      <formula>IF(RIGHT(TEXT(AI111,"0.#"),1)=".",TRUE,FALSE)</formula>
    </cfRule>
  </conditionalFormatting>
  <conditionalFormatting sqref="AM111">
    <cfRule type="expression" dxfId="2643" priority="13227">
      <formula>IF(RIGHT(TEXT(AM111,"0.#"),1)=".",FALSE,TRUE)</formula>
    </cfRule>
    <cfRule type="expression" dxfId="2642" priority="13228">
      <formula>IF(RIGHT(TEXT(AM111,"0.#"),1)=".",TRUE,FALSE)</formula>
    </cfRule>
  </conditionalFormatting>
  <conditionalFormatting sqref="AE113">
    <cfRule type="expression" dxfId="2641" priority="13223">
      <formula>IF(RIGHT(TEXT(AE113,"0.#"),1)=".",FALSE,TRUE)</formula>
    </cfRule>
    <cfRule type="expression" dxfId="2640" priority="13224">
      <formula>IF(RIGHT(TEXT(AE113,"0.#"),1)=".",TRUE,FALSE)</formula>
    </cfRule>
  </conditionalFormatting>
  <conditionalFormatting sqref="AI113">
    <cfRule type="expression" dxfId="2639" priority="13221">
      <formula>IF(RIGHT(TEXT(AI113,"0.#"),1)=".",FALSE,TRUE)</formula>
    </cfRule>
    <cfRule type="expression" dxfId="2638" priority="13222">
      <formula>IF(RIGHT(TEXT(AI113,"0.#"),1)=".",TRUE,FALSE)</formula>
    </cfRule>
  </conditionalFormatting>
  <conditionalFormatting sqref="AM113">
    <cfRule type="expression" dxfId="2637" priority="13219">
      <formula>IF(RIGHT(TEXT(AM113,"0.#"),1)=".",FALSE,TRUE)</formula>
    </cfRule>
    <cfRule type="expression" dxfId="2636" priority="13220">
      <formula>IF(RIGHT(TEXT(AM113,"0.#"),1)=".",TRUE,FALSE)</formula>
    </cfRule>
  </conditionalFormatting>
  <conditionalFormatting sqref="AE114">
    <cfRule type="expression" dxfId="2635" priority="13217">
      <formula>IF(RIGHT(TEXT(AE114,"0.#"),1)=".",FALSE,TRUE)</formula>
    </cfRule>
    <cfRule type="expression" dxfId="2634" priority="13218">
      <formula>IF(RIGHT(TEXT(AE114,"0.#"),1)=".",TRUE,FALSE)</formula>
    </cfRule>
  </conditionalFormatting>
  <conditionalFormatting sqref="AI114">
    <cfRule type="expression" dxfId="2633" priority="13215">
      <formula>IF(RIGHT(TEXT(AI114,"0.#"),1)=".",FALSE,TRUE)</formula>
    </cfRule>
    <cfRule type="expression" dxfId="2632" priority="13216">
      <formula>IF(RIGHT(TEXT(AI114,"0.#"),1)=".",TRUE,FALSE)</formula>
    </cfRule>
  </conditionalFormatting>
  <conditionalFormatting sqref="AM114">
    <cfRule type="expression" dxfId="2631" priority="13213">
      <formula>IF(RIGHT(TEXT(AM114,"0.#"),1)=".",FALSE,TRUE)</formula>
    </cfRule>
    <cfRule type="expression" dxfId="2630" priority="13214">
      <formula>IF(RIGHT(TEXT(AM114,"0.#"),1)=".",TRUE,FALSE)</formula>
    </cfRule>
  </conditionalFormatting>
  <conditionalFormatting sqref="AE116 AQ116">
    <cfRule type="expression" dxfId="2629" priority="13209">
      <formula>IF(RIGHT(TEXT(AE116,"0.#"),1)=".",FALSE,TRUE)</formula>
    </cfRule>
    <cfRule type="expression" dxfId="2628" priority="13210">
      <formula>IF(RIGHT(TEXT(AE116,"0.#"),1)=".",TRUE,FALSE)</formula>
    </cfRule>
  </conditionalFormatting>
  <conditionalFormatting sqref="AI116">
    <cfRule type="expression" dxfId="2627" priority="13207">
      <formula>IF(RIGHT(TEXT(AI116,"0.#"),1)=".",FALSE,TRUE)</formula>
    </cfRule>
    <cfRule type="expression" dxfId="2626" priority="13208">
      <formula>IF(RIGHT(TEXT(AI116,"0.#"),1)=".",TRUE,FALSE)</formula>
    </cfRule>
  </conditionalFormatting>
  <conditionalFormatting sqref="AM116">
    <cfRule type="expression" dxfId="2625" priority="13205">
      <formula>IF(RIGHT(TEXT(AM116,"0.#"),1)=".",FALSE,TRUE)</formula>
    </cfRule>
    <cfRule type="expression" dxfId="2624" priority="13206">
      <formula>IF(RIGHT(TEXT(AM116,"0.#"),1)=".",TRUE,FALSE)</formula>
    </cfRule>
  </conditionalFormatting>
  <conditionalFormatting sqref="AE117">
    <cfRule type="expression" dxfId="2623" priority="13203">
      <formula>IF(RIGHT(TEXT(AE117,"0.#"),1)=".",FALSE,TRUE)</formula>
    </cfRule>
    <cfRule type="expression" dxfId="2622" priority="13204">
      <formula>IF(RIGHT(TEXT(AE117,"0.#"),1)=".",TRUE,FALSE)</formula>
    </cfRule>
  </conditionalFormatting>
  <conditionalFormatting sqref="AI117">
    <cfRule type="expression" dxfId="2621" priority="13201">
      <formula>IF(RIGHT(TEXT(AI117,"0.#"),1)=".",FALSE,TRUE)</formula>
    </cfRule>
    <cfRule type="expression" dxfId="2620" priority="13202">
      <formula>IF(RIGHT(TEXT(AI117,"0.#"),1)=".",TRUE,FALSE)</formula>
    </cfRule>
  </conditionalFormatting>
  <conditionalFormatting sqref="AQ117">
    <cfRule type="expression" dxfId="2619" priority="13197">
      <formula>IF(RIGHT(TEXT(AQ117,"0.#"),1)=".",FALSE,TRUE)</formula>
    </cfRule>
    <cfRule type="expression" dxfId="2618" priority="13198">
      <formula>IF(RIGHT(TEXT(AQ117,"0.#"),1)=".",TRUE,FALSE)</formula>
    </cfRule>
  </conditionalFormatting>
  <conditionalFormatting sqref="AE119 AQ119">
    <cfRule type="expression" dxfId="2617" priority="13195">
      <formula>IF(RIGHT(TEXT(AE119,"0.#"),1)=".",FALSE,TRUE)</formula>
    </cfRule>
    <cfRule type="expression" dxfId="2616" priority="13196">
      <formula>IF(RIGHT(TEXT(AE119,"0.#"),1)=".",TRUE,FALSE)</formula>
    </cfRule>
  </conditionalFormatting>
  <conditionalFormatting sqref="AI119">
    <cfRule type="expression" dxfId="2615" priority="13193">
      <formula>IF(RIGHT(TEXT(AI119,"0.#"),1)=".",FALSE,TRUE)</formula>
    </cfRule>
    <cfRule type="expression" dxfId="2614" priority="13194">
      <formula>IF(RIGHT(TEXT(AI119,"0.#"),1)=".",TRUE,FALSE)</formula>
    </cfRule>
  </conditionalFormatting>
  <conditionalFormatting sqref="AM119">
    <cfRule type="expression" dxfId="2613" priority="13191">
      <formula>IF(RIGHT(TEXT(AM119,"0.#"),1)=".",FALSE,TRUE)</formula>
    </cfRule>
    <cfRule type="expression" dxfId="2612" priority="13192">
      <formula>IF(RIGHT(TEXT(AM119,"0.#"),1)=".",TRUE,FALSE)</formula>
    </cfRule>
  </conditionalFormatting>
  <conditionalFormatting sqref="AQ120">
    <cfRule type="expression" dxfId="2611" priority="13183">
      <formula>IF(RIGHT(TEXT(AQ120,"0.#"),1)=".",FALSE,TRUE)</formula>
    </cfRule>
    <cfRule type="expression" dxfId="2610" priority="13184">
      <formula>IF(RIGHT(TEXT(AQ120,"0.#"),1)=".",TRUE,FALSE)</formula>
    </cfRule>
  </conditionalFormatting>
  <conditionalFormatting sqref="AE122 AQ122">
    <cfRule type="expression" dxfId="2609" priority="13181">
      <formula>IF(RIGHT(TEXT(AE122,"0.#"),1)=".",FALSE,TRUE)</formula>
    </cfRule>
    <cfRule type="expression" dxfId="2608" priority="13182">
      <formula>IF(RIGHT(TEXT(AE122,"0.#"),1)=".",TRUE,FALSE)</formula>
    </cfRule>
  </conditionalFormatting>
  <conditionalFormatting sqref="AI122">
    <cfRule type="expression" dxfId="2607" priority="13179">
      <formula>IF(RIGHT(TEXT(AI122,"0.#"),1)=".",FALSE,TRUE)</formula>
    </cfRule>
    <cfRule type="expression" dxfId="2606" priority="13180">
      <formula>IF(RIGHT(TEXT(AI122,"0.#"),1)=".",TRUE,FALSE)</formula>
    </cfRule>
  </conditionalFormatting>
  <conditionalFormatting sqref="AM122">
    <cfRule type="expression" dxfId="2605" priority="13177">
      <formula>IF(RIGHT(TEXT(AM122,"0.#"),1)=".",FALSE,TRUE)</formula>
    </cfRule>
    <cfRule type="expression" dxfId="2604" priority="13178">
      <formula>IF(RIGHT(TEXT(AM122,"0.#"),1)=".",TRUE,FALSE)</formula>
    </cfRule>
  </conditionalFormatting>
  <conditionalFormatting sqref="AQ123">
    <cfRule type="expression" dxfId="2603" priority="13169">
      <formula>IF(RIGHT(TEXT(AQ123,"0.#"),1)=".",FALSE,TRUE)</formula>
    </cfRule>
    <cfRule type="expression" dxfId="2602" priority="13170">
      <formula>IF(RIGHT(TEXT(AQ123,"0.#"),1)=".",TRUE,FALSE)</formula>
    </cfRule>
  </conditionalFormatting>
  <conditionalFormatting sqref="AE125 AQ125">
    <cfRule type="expression" dxfId="2601" priority="13167">
      <formula>IF(RIGHT(TEXT(AE125,"0.#"),1)=".",FALSE,TRUE)</formula>
    </cfRule>
    <cfRule type="expression" dxfId="2600" priority="13168">
      <formula>IF(RIGHT(TEXT(AE125,"0.#"),1)=".",TRUE,FALSE)</formula>
    </cfRule>
  </conditionalFormatting>
  <conditionalFormatting sqref="AI125">
    <cfRule type="expression" dxfId="2599" priority="13165">
      <formula>IF(RIGHT(TEXT(AI125,"0.#"),1)=".",FALSE,TRUE)</formula>
    </cfRule>
    <cfRule type="expression" dxfId="2598" priority="13166">
      <formula>IF(RIGHT(TEXT(AI125,"0.#"),1)=".",TRUE,FALSE)</formula>
    </cfRule>
  </conditionalFormatting>
  <conditionalFormatting sqref="AM125">
    <cfRule type="expression" dxfId="2597" priority="13163">
      <formula>IF(RIGHT(TEXT(AM125,"0.#"),1)=".",FALSE,TRUE)</formula>
    </cfRule>
    <cfRule type="expression" dxfId="2596" priority="13164">
      <formula>IF(RIGHT(TEXT(AM125,"0.#"),1)=".",TRUE,FALSE)</formula>
    </cfRule>
  </conditionalFormatting>
  <conditionalFormatting sqref="AQ126">
    <cfRule type="expression" dxfId="2595" priority="13155">
      <formula>IF(RIGHT(TEXT(AQ126,"0.#"),1)=".",FALSE,TRUE)</formula>
    </cfRule>
    <cfRule type="expression" dxfId="2594" priority="13156">
      <formula>IF(RIGHT(TEXT(AQ126,"0.#"),1)=".",TRUE,FALSE)</formula>
    </cfRule>
  </conditionalFormatting>
  <conditionalFormatting sqref="AE128 AQ128">
    <cfRule type="expression" dxfId="2593" priority="13153">
      <formula>IF(RIGHT(TEXT(AE128,"0.#"),1)=".",FALSE,TRUE)</formula>
    </cfRule>
    <cfRule type="expression" dxfId="2592" priority="13154">
      <formula>IF(RIGHT(TEXT(AE128,"0.#"),1)=".",TRUE,FALSE)</formula>
    </cfRule>
  </conditionalFormatting>
  <conditionalFormatting sqref="AI128">
    <cfRule type="expression" dxfId="2591" priority="13151">
      <formula>IF(RIGHT(TEXT(AI128,"0.#"),1)=".",FALSE,TRUE)</formula>
    </cfRule>
    <cfRule type="expression" dxfId="2590" priority="13152">
      <formula>IF(RIGHT(TEXT(AI128,"0.#"),1)=".",TRUE,FALSE)</formula>
    </cfRule>
  </conditionalFormatting>
  <conditionalFormatting sqref="AM128">
    <cfRule type="expression" dxfId="2589" priority="13149">
      <formula>IF(RIGHT(TEXT(AM128,"0.#"),1)=".",FALSE,TRUE)</formula>
    </cfRule>
    <cfRule type="expression" dxfId="2588" priority="13150">
      <formula>IF(RIGHT(TEXT(AM128,"0.#"),1)=".",TRUE,FALSE)</formula>
    </cfRule>
  </conditionalFormatting>
  <conditionalFormatting sqref="AQ129">
    <cfRule type="expression" dxfId="2587" priority="13141">
      <formula>IF(RIGHT(TEXT(AQ129,"0.#"),1)=".",FALSE,TRUE)</formula>
    </cfRule>
    <cfRule type="expression" dxfId="2586" priority="13142">
      <formula>IF(RIGHT(TEXT(AQ129,"0.#"),1)=".",TRUE,FALSE)</formula>
    </cfRule>
  </conditionalFormatting>
  <conditionalFormatting sqref="AE75">
    <cfRule type="expression" dxfId="2585" priority="13139">
      <formula>IF(RIGHT(TEXT(AE75,"0.#"),1)=".",FALSE,TRUE)</formula>
    </cfRule>
    <cfRule type="expression" dxfId="2584" priority="13140">
      <formula>IF(RIGHT(TEXT(AE75,"0.#"),1)=".",TRUE,FALSE)</formula>
    </cfRule>
  </conditionalFormatting>
  <conditionalFormatting sqref="AE76">
    <cfRule type="expression" dxfId="2583" priority="13137">
      <formula>IF(RIGHT(TEXT(AE76,"0.#"),1)=".",FALSE,TRUE)</formula>
    </cfRule>
    <cfRule type="expression" dxfId="2582" priority="13138">
      <formula>IF(RIGHT(TEXT(AE76,"0.#"),1)=".",TRUE,FALSE)</formula>
    </cfRule>
  </conditionalFormatting>
  <conditionalFormatting sqref="AE77">
    <cfRule type="expression" dxfId="2581" priority="13135">
      <formula>IF(RIGHT(TEXT(AE77,"0.#"),1)=".",FALSE,TRUE)</formula>
    </cfRule>
    <cfRule type="expression" dxfId="2580" priority="13136">
      <formula>IF(RIGHT(TEXT(AE77,"0.#"),1)=".",TRUE,FALSE)</formula>
    </cfRule>
  </conditionalFormatting>
  <conditionalFormatting sqref="AI77">
    <cfRule type="expression" dxfId="2579" priority="13133">
      <formula>IF(RIGHT(TEXT(AI77,"0.#"),1)=".",FALSE,TRUE)</formula>
    </cfRule>
    <cfRule type="expression" dxfId="2578" priority="13134">
      <formula>IF(RIGHT(TEXT(AI77,"0.#"),1)=".",TRUE,FALSE)</formula>
    </cfRule>
  </conditionalFormatting>
  <conditionalFormatting sqref="AI76">
    <cfRule type="expression" dxfId="2577" priority="13131">
      <formula>IF(RIGHT(TEXT(AI76,"0.#"),1)=".",FALSE,TRUE)</formula>
    </cfRule>
    <cfRule type="expression" dxfId="2576" priority="13132">
      <formula>IF(RIGHT(TEXT(AI76,"0.#"),1)=".",TRUE,FALSE)</formula>
    </cfRule>
  </conditionalFormatting>
  <conditionalFormatting sqref="AI75">
    <cfRule type="expression" dxfId="2575" priority="13129">
      <formula>IF(RIGHT(TEXT(AI75,"0.#"),1)=".",FALSE,TRUE)</formula>
    </cfRule>
    <cfRule type="expression" dxfId="2574" priority="13130">
      <formula>IF(RIGHT(TEXT(AI75,"0.#"),1)=".",TRUE,FALSE)</formula>
    </cfRule>
  </conditionalFormatting>
  <conditionalFormatting sqref="AM75">
    <cfRule type="expression" dxfId="2573" priority="13127">
      <formula>IF(RIGHT(TEXT(AM75,"0.#"),1)=".",FALSE,TRUE)</formula>
    </cfRule>
    <cfRule type="expression" dxfId="2572" priority="13128">
      <formula>IF(RIGHT(TEXT(AM75,"0.#"),1)=".",TRUE,FALSE)</formula>
    </cfRule>
  </conditionalFormatting>
  <conditionalFormatting sqref="AM76">
    <cfRule type="expression" dxfId="2571" priority="13125">
      <formula>IF(RIGHT(TEXT(AM76,"0.#"),1)=".",FALSE,TRUE)</formula>
    </cfRule>
    <cfRule type="expression" dxfId="2570" priority="13126">
      <formula>IF(RIGHT(TEXT(AM76,"0.#"),1)=".",TRUE,FALSE)</formula>
    </cfRule>
  </conditionalFormatting>
  <conditionalFormatting sqref="AM77">
    <cfRule type="expression" dxfId="2569" priority="13123">
      <formula>IF(RIGHT(TEXT(AM77,"0.#"),1)=".",FALSE,TRUE)</formula>
    </cfRule>
    <cfRule type="expression" dxfId="2568" priority="13124">
      <formula>IF(RIGHT(TEXT(AM77,"0.#"),1)=".",TRUE,FALSE)</formula>
    </cfRule>
  </conditionalFormatting>
  <conditionalFormatting sqref="AE134:AE135 AI134:AI135 AM134:AM135 AQ134:AQ135 AU134:AU135">
    <cfRule type="expression" dxfId="2567" priority="13109">
      <formula>IF(RIGHT(TEXT(AE134,"0.#"),1)=".",FALSE,TRUE)</formula>
    </cfRule>
    <cfRule type="expression" dxfId="2566" priority="13110">
      <formula>IF(RIGHT(TEXT(AE134,"0.#"),1)=".",TRUE,FALSE)</formula>
    </cfRule>
  </conditionalFormatting>
  <conditionalFormatting sqref="AE433">
    <cfRule type="expression" dxfId="2565" priority="13079">
      <formula>IF(RIGHT(TEXT(AE433,"0.#"),1)=".",FALSE,TRUE)</formula>
    </cfRule>
    <cfRule type="expression" dxfId="2564" priority="13080">
      <formula>IF(RIGHT(TEXT(AE433,"0.#"),1)=".",TRUE,FALSE)</formula>
    </cfRule>
  </conditionalFormatting>
  <conditionalFormatting sqref="AM435">
    <cfRule type="expression" dxfId="2563" priority="13063">
      <formula>IF(RIGHT(TEXT(AM435,"0.#"),1)=".",FALSE,TRUE)</formula>
    </cfRule>
    <cfRule type="expression" dxfId="2562" priority="13064">
      <formula>IF(RIGHT(TEXT(AM435,"0.#"),1)=".",TRUE,FALSE)</formula>
    </cfRule>
  </conditionalFormatting>
  <conditionalFormatting sqref="AE434">
    <cfRule type="expression" dxfId="2561" priority="13077">
      <formula>IF(RIGHT(TEXT(AE434,"0.#"),1)=".",FALSE,TRUE)</formula>
    </cfRule>
    <cfRule type="expression" dxfId="2560" priority="13078">
      <formula>IF(RIGHT(TEXT(AE434,"0.#"),1)=".",TRUE,FALSE)</formula>
    </cfRule>
  </conditionalFormatting>
  <conditionalFormatting sqref="AE435">
    <cfRule type="expression" dxfId="2559" priority="13075">
      <formula>IF(RIGHT(TEXT(AE435,"0.#"),1)=".",FALSE,TRUE)</formula>
    </cfRule>
    <cfRule type="expression" dxfId="2558" priority="13076">
      <formula>IF(RIGHT(TEXT(AE435,"0.#"),1)=".",TRUE,FALSE)</formula>
    </cfRule>
  </conditionalFormatting>
  <conditionalFormatting sqref="AM433">
    <cfRule type="expression" dxfId="2557" priority="13067">
      <formula>IF(RIGHT(TEXT(AM433,"0.#"),1)=".",FALSE,TRUE)</formula>
    </cfRule>
    <cfRule type="expression" dxfId="2556" priority="13068">
      <formula>IF(RIGHT(TEXT(AM433,"0.#"),1)=".",TRUE,FALSE)</formula>
    </cfRule>
  </conditionalFormatting>
  <conditionalFormatting sqref="AM434">
    <cfRule type="expression" dxfId="2555" priority="13065">
      <formula>IF(RIGHT(TEXT(AM434,"0.#"),1)=".",FALSE,TRUE)</formula>
    </cfRule>
    <cfRule type="expression" dxfId="2554" priority="13066">
      <formula>IF(RIGHT(TEXT(AM434,"0.#"),1)=".",TRUE,FALSE)</formula>
    </cfRule>
  </conditionalFormatting>
  <conditionalFormatting sqref="AU433">
    <cfRule type="expression" dxfId="2553" priority="13055">
      <formula>IF(RIGHT(TEXT(AU433,"0.#"),1)=".",FALSE,TRUE)</formula>
    </cfRule>
    <cfRule type="expression" dxfId="2552" priority="13056">
      <formula>IF(RIGHT(TEXT(AU433,"0.#"),1)=".",TRUE,FALSE)</formula>
    </cfRule>
  </conditionalFormatting>
  <conditionalFormatting sqref="AU434">
    <cfRule type="expression" dxfId="2551" priority="13053">
      <formula>IF(RIGHT(TEXT(AU434,"0.#"),1)=".",FALSE,TRUE)</formula>
    </cfRule>
    <cfRule type="expression" dxfId="2550" priority="13054">
      <formula>IF(RIGHT(TEXT(AU434,"0.#"),1)=".",TRUE,FALSE)</formula>
    </cfRule>
  </conditionalFormatting>
  <conditionalFormatting sqref="AU435">
    <cfRule type="expression" dxfId="2549" priority="13051">
      <formula>IF(RIGHT(TEXT(AU435,"0.#"),1)=".",FALSE,TRUE)</formula>
    </cfRule>
    <cfRule type="expression" dxfId="2548" priority="13052">
      <formula>IF(RIGHT(TEXT(AU435,"0.#"),1)=".",TRUE,FALSE)</formula>
    </cfRule>
  </conditionalFormatting>
  <conditionalFormatting sqref="AI435">
    <cfRule type="expression" dxfId="2547" priority="12985">
      <formula>IF(RIGHT(TEXT(AI435,"0.#"),1)=".",FALSE,TRUE)</formula>
    </cfRule>
    <cfRule type="expression" dxfId="2546" priority="12986">
      <formula>IF(RIGHT(TEXT(AI435,"0.#"),1)=".",TRUE,FALSE)</formula>
    </cfRule>
  </conditionalFormatting>
  <conditionalFormatting sqref="AI433">
    <cfRule type="expression" dxfId="2545" priority="12989">
      <formula>IF(RIGHT(TEXT(AI433,"0.#"),1)=".",FALSE,TRUE)</formula>
    </cfRule>
    <cfRule type="expression" dxfId="2544" priority="12990">
      <formula>IF(RIGHT(TEXT(AI433,"0.#"),1)=".",TRUE,FALSE)</formula>
    </cfRule>
  </conditionalFormatting>
  <conditionalFormatting sqref="AI434">
    <cfRule type="expression" dxfId="2543" priority="12987">
      <formula>IF(RIGHT(TEXT(AI434,"0.#"),1)=".",FALSE,TRUE)</formula>
    </cfRule>
    <cfRule type="expression" dxfId="2542" priority="12988">
      <formula>IF(RIGHT(TEXT(AI434,"0.#"),1)=".",TRUE,FALSE)</formula>
    </cfRule>
  </conditionalFormatting>
  <conditionalFormatting sqref="AQ434">
    <cfRule type="expression" dxfId="2541" priority="12971">
      <formula>IF(RIGHT(TEXT(AQ434,"0.#"),1)=".",FALSE,TRUE)</formula>
    </cfRule>
    <cfRule type="expression" dxfId="2540" priority="12972">
      <formula>IF(RIGHT(TEXT(AQ434,"0.#"),1)=".",TRUE,FALSE)</formula>
    </cfRule>
  </conditionalFormatting>
  <conditionalFormatting sqref="AQ435">
    <cfRule type="expression" dxfId="2539" priority="12957">
      <formula>IF(RIGHT(TEXT(AQ435,"0.#"),1)=".",FALSE,TRUE)</formula>
    </cfRule>
    <cfRule type="expression" dxfId="2538" priority="12958">
      <formula>IF(RIGHT(TEXT(AQ435,"0.#"),1)=".",TRUE,FALSE)</formula>
    </cfRule>
  </conditionalFormatting>
  <conditionalFormatting sqref="AQ433">
    <cfRule type="expression" dxfId="2537" priority="12955">
      <formula>IF(RIGHT(TEXT(AQ433,"0.#"),1)=".",FALSE,TRUE)</formula>
    </cfRule>
    <cfRule type="expression" dxfId="2536" priority="12956">
      <formula>IF(RIGHT(TEXT(AQ433,"0.#"),1)=".",TRUE,FALSE)</formula>
    </cfRule>
  </conditionalFormatting>
  <conditionalFormatting sqref="AL848:AO867">
    <cfRule type="expression" dxfId="2535" priority="6679">
      <formula>IF(AND(AL848&gt;=0, RIGHT(TEXT(AL848,"0.#"),1)&lt;&gt;"."),TRUE,FALSE)</formula>
    </cfRule>
    <cfRule type="expression" dxfId="2534" priority="6680">
      <formula>IF(AND(AL848&gt;=0, RIGHT(TEXT(AL848,"0.#"),1)="."),TRUE,FALSE)</formula>
    </cfRule>
    <cfRule type="expression" dxfId="2533" priority="6681">
      <formula>IF(AND(AL848&lt;0, RIGHT(TEXT(AL848,"0.#"),1)&lt;&gt;"."),TRUE,FALSE)</formula>
    </cfRule>
    <cfRule type="expression" dxfId="2532" priority="6682">
      <formula>IF(AND(AL848&lt;0, RIGHT(TEXT(AL848,"0.#"),1)="."),TRUE,FALSE)</formula>
    </cfRule>
  </conditionalFormatting>
  <conditionalFormatting sqref="AQ53:AQ55">
    <cfRule type="expression" dxfId="2531" priority="4701">
      <formula>IF(RIGHT(TEXT(AQ53,"0.#"),1)=".",FALSE,TRUE)</formula>
    </cfRule>
    <cfRule type="expression" dxfId="2530" priority="4702">
      <formula>IF(RIGHT(TEXT(AQ53,"0.#"),1)=".",TRUE,FALSE)</formula>
    </cfRule>
  </conditionalFormatting>
  <conditionalFormatting sqref="AU53:AU55">
    <cfRule type="expression" dxfId="2529" priority="4699">
      <formula>IF(RIGHT(TEXT(AU53,"0.#"),1)=".",FALSE,TRUE)</formula>
    </cfRule>
    <cfRule type="expression" dxfId="2528" priority="4700">
      <formula>IF(RIGHT(TEXT(AU53,"0.#"),1)=".",TRUE,FALSE)</formula>
    </cfRule>
  </conditionalFormatting>
  <conditionalFormatting sqref="AQ60:AQ62">
    <cfRule type="expression" dxfId="2527" priority="4697">
      <formula>IF(RIGHT(TEXT(AQ60,"0.#"),1)=".",FALSE,TRUE)</formula>
    </cfRule>
    <cfRule type="expression" dxfId="2526" priority="4698">
      <formula>IF(RIGHT(TEXT(AQ60,"0.#"),1)=".",TRUE,FALSE)</formula>
    </cfRule>
  </conditionalFormatting>
  <conditionalFormatting sqref="AU60:AU62">
    <cfRule type="expression" dxfId="2525" priority="4695">
      <formula>IF(RIGHT(TEXT(AU60,"0.#"),1)=".",FALSE,TRUE)</formula>
    </cfRule>
    <cfRule type="expression" dxfId="2524" priority="4696">
      <formula>IF(RIGHT(TEXT(AU60,"0.#"),1)=".",TRUE,FALSE)</formula>
    </cfRule>
  </conditionalFormatting>
  <conditionalFormatting sqref="AQ75:AQ77">
    <cfRule type="expression" dxfId="2523" priority="4693">
      <formula>IF(RIGHT(TEXT(AQ75,"0.#"),1)=".",FALSE,TRUE)</formula>
    </cfRule>
    <cfRule type="expression" dxfId="2522" priority="4694">
      <formula>IF(RIGHT(TEXT(AQ75,"0.#"),1)=".",TRUE,FALSE)</formula>
    </cfRule>
  </conditionalFormatting>
  <conditionalFormatting sqref="AU75:AU77">
    <cfRule type="expression" dxfId="2521" priority="4691">
      <formula>IF(RIGHT(TEXT(AU75,"0.#"),1)=".",FALSE,TRUE)</formula>
    </cfRule>
    <cfRule type="expression" dxfId="2520" priority="4692">
      <formula>IF(RIGHT(TEXT(AU75,"0.#"),1)=".",TRUE,FALSE)</formula>
    </cfRule>
  </conditionalFormatting>
  <conditionalFormatting sqref="AQ87:AQ89">
    <cfRule type="expression" dxfId="2519" priority="4689">
      <formula>IF(RIGHT(TEXT(AQ87,"0.#"),1)=".",FALSE,TRUE)</formula>
    </cfRule>
    <cfRule type="expression" dxfId="2518" priority="4690">
      <formula>IF(RIGHT(TEXT(AQ87,"0.#"),1)=".",TRUE,FALSE)</formula>
    </cfRule>
  </conditionalFormatting>
  <conditionalFormatting sqref="AU87:AU89">
    <cfRule type="expression" dxfId="2517" priority="4687">
      <formula>IF(RIGHT(TEXT(AU87,"0.#"),1)=".",FALSE,TRUE)</formula>
    </cfRule>
    <cfRule type="expression" dxfId="2516" priority="4688">
      <formula>IF(RIGHT(TEXT(AU87,"0.#"),1)=".",TRUE,FALSE)</formula>
    </cfRule>
  </conditionalFormatting>
  <conditionalFormatting sqref="AQ92:AQ94">
    <cfRule type="expression" dxfId="2515" priority="4685">
      <formula>IF(RIGHT(TEXT(AQ92,"0.#"),1)=".",FALSE,TRUE)</formula>
    </cfRule>
    <cfRule type="expression" dxfId="2514" priority="4686">
      <formula>IF(RIGHT(TEXT(AQ92,"0.#"),1)=".",TRUE,FALSE)</formula>
    </cfRule>
  </conditionalFormatting>
  <conditionalFormatting sqref="AU92:AU94">
    <cfRule type="expression" dxfId="2513" priority="4683">
      <formula>IF(RIGHT(TEXT(AU92,"0.#"),1)=".",FALSE,TRUE)</formula>
    </cfRule>
    <cfRule type="expression" dxfId="2512" priority="4684">
      <formula>IF(RIGHT(TEXT(AU92,"0.#"),1)=".",TRUE,FALSE)</formula>
    </cfRule>
  </conditionalFormatting>
  <conditionalFormatting sqref="AQ97:AQ99">
    <cfRule type="expression" dxfId="2511" priority="4681">
      <formula>IF(RIGHT(TEXT(AQ97,"0.#"),1)=".",FALSE,TRUE)</formula>
    </cfRule>
    <cfRule type="expression" dxfId="2510" priority="4682">
      <formula>IF(RIGHT(TEXT(AQ97,"0.#"),1)=".",TRUE,FALSE)</formula>
    </cfRule>
  </conditionalFormatting>
  <conditionalFormatting sqref="AU97:AU99">
    <cfRule type="expression" dxfId="2509" priority="4679">
      <formula>IF(RIGHT(TEXT(AU97,"0.#"),1)=".",FALSE,TRUE)</formula>
    </cfRule>
    <cfRule type="expression" dxfId="2508" priority="4680">
      <formula>IF(RIGHT(TEXT(AU97,"0.#"),1)=".",TRUE,FALSE)</formula>
    </cfRule>
  </conditionalFormatting>
  <conditionalFormatting sqref="AE458">
    <cfRule type="expression" dxfId="2507" priority="4373">
      <formula>IF(RIGHT(TEXT(AE458,"0.#"),1)=".",FALSE,TRUE)</formula>
    </cfRule>
    <cfRule type="expression" dxfId="2506" priority="4374">
      <formula>IF(RIGHT(TEXT(AE458,"0.#"),1)=".",TRUE,FALSE)</formula>
    </cfRule>
  </conditionalFormatting>
  <conditionalFormatting sqref="AM460">
    <cfRule type="expression" dxfId="2505" priority="4363">
      <formula>IF(RIGHT(TEXT(AM460,"0.#"),1)=".",FALSE,TRUE)</formula>
    </cfRule>
    <cfRule type="expression" dxfId="2504" priority="4364">
      <formula>IF(RIGHT(TEXT(AM460,"0.#"),1)=".",TRUE,FALSE)</formula>
    </cfRule>
  </conditionalFormatting>
  <conditionalFormatting sqref="AE459">
    <cfRule type="expression" dxfId="2503" priority="4371">
      <formula>IF(RIGHT(TEXT(AE459,"0.#"),1)=".",FALSE,TRUE)</formula>
    </cfRule>
    <cfRule type="expression" dxfId="2502" priority="4372">
      <formula>IF(RIGHT(TEXT(AE459,"0.#"),1)=".",TRUE,FALSE)</formula>
    </cfRule>
  </conditionalFormatting>
  <conditionalFormatting sqref="AE460">
    <cfRule type="expression" dxfId="2501" priority="4369">
      <formula>IF(RIGHT(TEXT(AE460,"0.#"),1)=".",FALSE,TRUE)</formula>
    </cfRule>
    <cfRule type="expression" dxfId="2500" priority="4370">
      <formula>IF(RIGHT(TEXT(AE460,"0.#"),1)=".",TRUE,FALSE)</formula>
    </cfRule>
  </conditionalFormatting>
  <conditionalFormatting sqref="AM458">
    <cfRule type="expression" dxfId="2499" priority="4367">
      <formula>IF(RIGHT(TEXT(AM458,"0.#"),1)=".",FALSE,TRUE)</formula>
    </cfRule>
    <cfRule type="expression" dxfId="2498" priority="4368">
      <formula>IF(RIGHT(TEXT(AM458,"0.#"),1)=".",TRUE,FALSE)</formula>
    </cfRule>
  </conditionalFormatting>
  <conditionalFormatting sqref="AM459">
    <cfRule type="expression" dxfId="2497" priority="4365">
      <formula>IF(RIGHT(TEXT(AM459,"0.#"),1)=".",FALSE,TRUE)</formula>
    </cfRule>
    <cfRule type="expression" dxfId="2496" priority="4366">
      <formula>IF(RIGHT(TEXT(AM459,"0.#"),1)=".",TRUE,FALSE)</formula>
    </cfRule>
  </conditionalFormatting>
  <conditionalFormatting sqref="AU458">
    <cfRule type="expression" dxfId="2495" priority="4361">
      <formula>IF(RIGHT(TEXT(AU458,"0.#"),1)=".",FALSE,TRUE)</formula>
    </cfRule>
    <cfRule type="expression" dxfId="2494" priority="4362">
      <formula>IF(RIGHT(TEXT(AU458,"0.#"),1)=".",TRUE,FALSE)</formula>
    </cfRule>
  </conditionalFormatting>
  <conditionalFormatting sqref="AU459">
    <cfRule type="expression" dxfId="2493" priority="4359">
      <formula>IF(RIGHT(TEXT(AU459,"0.#"),1)=".",FALSE,TRUE)</formula>
    </cfRule>
    <cfRule type="expression" dxfId="2492" priority="4360">
      <formula>IF(RIGHT(TEXT(AU459,"0.#"),1)=".",TRUE,FALSE)</formula>
    </cfRule>
  </conditionalFormatting>
  <conditionalFormatting sqref="AU460">
    <cfRule type="expression" dxfId="2491" priority="4357">
      <formula>IF(RIGHT(TEXT(AU460,"0.#"),1)=".",FALSE,TRUE)</formula>
    </cfRule>
    <cfRule type="expression" dxfId="2490" priority="4358">
      <formula>IF(RIGHT(TEXT(AU460,"0.#"),1)=".",TRUE,FALSE)</formula>
    </cfRule>
  </conditionalFormatting>
  <conditionalFormatting sqref="AI460">
    <cfRule type="expression" dxfId="2489" priority="4351">
      <formula>IF(RIGHT(TEXT(AI460,"0.#"),1)=".",FALSE,TRUE)</formula>
    </cfRule>
    <cfRule type="expression" dxfId="2488" priority="4352">
      <formula>IF(RIGHT(TEXT(AI460,"0.#"),1)=".",TRUE,FALSE)</formula>
    </cfRule>
  </conditionalFormatting>
  <conditionalFormatting sqref="AI458">
    <cfRule type="expression" dxfId="2487" priority="4355">
      <formula>IF(RIGHT(TEXT(AI458,"0.#"),1)=".",FALSE,TRUE)</formula>
    </cfRule>
    <cfRule type="expression" dxfId="2486" priority="4356">
      <formula>IF(RIGHT(TEXT(AI458,"0.#"),1)=".",TRUE,FALSE)</formula>
    </cfRule>
  </conditionalFormatting>
  <conditionalFormatting sqref="AI459">
    <cfRule type="expression" dxfId="2485" priority="4353">
      <formula>IF(RIGHT(TEXT(AI459,"0.#"),1)=".",FALSE,TRUE)</formula>
    </cfRule>
    <cfRule type="expression" dxfId="2484" priority="4354">
      <formula>IF(RIGHT(TEXT(AI459,"0.#"),1)=".",TRUE,FALSE)</formula>
    </cfRule>
  </conditionalFormatting>
  <conditionalFormatting sqref="AQ459">
    <cfRule type="expression" dxfId="2483" priority="4349">
      <formula>IF(RIGHT(TEXT(AQ459,"0.#"),1)=".",FALSE,TRUE)</formula>
    </cfRule>
    <cfRule type="expression" dxfId="2482" priority="4350">
      <formula>IF(RIGHT(TEXT(AQ459,"0.#"),1)=".",TRUE,FALSE)</formula>
    </cfRule>
  </conditionalFormatting>
  <conditionalFormatting sqref="AQ460">
    <cfRule type="expression" dxfId="2481" priority="4347">
      <formula>IF(RIGHT(TEXT(AQ460,"0.#"),1)=".",FALSE,TRUE)</formula>
    </cfRule>
    <cfRule type="expression" dxfId="2480" priority="4348">
      <formula>IF(RIGHT(TEXT(AQ460,"0.#"),1)=".",TRUE,FALSE)</formula>
    </cfRule>
  </conditionalFormatting>
  <conditionalFormatting sqref="AQ458">
    <cfRule type="expression" dxfId="2479" priority="4345">
      <formula>IF(RIGHT(TEXT(AQ458,"0.#"),1)=".",FALSE,TRUE)</formula>
    </cfRule>
    <cfRule type="expression" dxfId="2478" priority="4346">
      <formula>IF(RIGHT(TEXT(AQ458,"0.#"),1)=".",TRUE,FALSE)</formula>
    </cfRule>
  </conditionalFormatting>
  <conditionalFormatting sqref="AE120 AM120">
    <cfRule type="expression" dxfId="2477" priority="3023">
      <formula>IF(RIGHT(TEXT(AE120,"0.#"),1)=".",FALSE,TRUE)</formula>
    </cfRule>
    <cfRule type="expression" dxfId="2476" priority="3024">
      <formula>IF(RIGHT(TEXT(AE120,"0.#"),1)=".",TRUE,FALSE)</formula>
    </cfRule>
  </conditionalFormatting>
  <conditionalFormatting sqref="AI126">
    <cfRule type="expression" dxfId="2475" priority="3013">
      <formula>IF(RIGHT(TEXT(AI126,"0.#"),1)=".",FALSE,TRUE)</formula>
    </cfRule>
    <cfRule type="expression" dxfId="2474" priority="3014">
      <formula>IF(RIGHT(TEXT(AI126,"0.#"),1)=".",TRUE,FALSE)</formula>
    </cfRule>
  </conditionalFormatting>
  <conditionalFormatting sqref="AI120">
    <cfRule type="expression" dxfId="2473" priority="3021">
      <formula>IF(RIGHT(TEXT(AI120,"0.#"),1)=".",FALSE,TRUE)</formula>
    </cfRule>
    <cfRule type="expression" dxfId="2472" priority="3022">
      <formula>IF(RIGHT(TEXT(AI120,"0.#"),1)=".",TRUE,FALSE)</formula>
    </cfRule>
  </conditionalFormatting>
  <conditionalFormatting sqref="AE123 AM123">
    <cfRule type="expression" dxfId="2471" priority="3019">
      <formula>IF(RIGHT(TEXT(AE123,"0.#"),1)=".",FALSE,TRUE)</formula>
    </cfRule>
    <cfRule type="expression" dxfId="2470" priority="3020">
      <formula>IF(RIGHT(TEXT(AE123,"0.#"),1)=".",TRUE,FALSE)</formula>
    </cfRule>
  </conditionalFormatting>
  <conditionalFormatting sqref="AI123">
    <cfRule type="expression" dxfId="2469" priority="3017">
      <formula>IF(RIGHT(TEXT(AI123,"0.#"),1)=".",FALSE,TRUE)</formula>
    </cfRule>
    <cfRule type="expression" dxfId="2468" priority="3018">
      <formula>IF(RIGHT(TEXT(AI123,"0.#"),1)=".",TRUE,FALSE)</formula>
    </cfRule>
  </conditionalFormatting>
  <conditionalFormatting sqref="AE126 AM126">
    <cfRule type="expression" dxfId="2467" priority="3015">
      <formula>IF(RIGHT(TEXT(AE126,"0.#"),1)=".",FALSE,TRUE)</formula>
    </cfRule>
    <cfRule type="expression" dxfId="2466" priority="3016">
      <formula>IF(RIGHT(TEXT(AE126,"0.#"),1)=".",TRUE,FALSE)</formula>
    </cfRule>
  </conditionalFormatting>
  <conditionalFormatting sqref="AE129 AM129">
    <cfRule type="expression" dxfId="2465" priority="3011">
      <formula>IF(RIGHT(TEXT(AE129,"0.#"),1)=".",FALSE,TRUE)</formula>
    </cfRule>
    <cfRule type="expression" dxfId="2464" priority="3012">
      <formula>IF(RIGHT(TEXT(AE129,"0.#"),1)=".",TRUE,FALSE)</formula>
    </cfRule>
  </conditionalFormatting>
  <conditionalFormatting sqref="AI129">
    <cfRule type="expression" dxfId="2463" priority="3009">
      <formula>IF(RIGHT(TEXT(AI129,"0.#"),1)=".",FALSE,TRUE)</formula>
    </cfRule>
    <cfRule type="expression" dxfId="2462" priority="3010">
      <formula>IF(RIGHT(TEXT(AI129,"0.#"),1)=".",TRUE,FALSE)</formula>
    </cfRule>
  </conditionalFormatting>
  <conditionalFormatting sqref="Y848:Y867">
    <cfRule type="expression" dxfId="2461" priority="3007">
      <formula>IF(RIGHT(TEXT(Y848,"0.#"),1)=".",FALSE,TRUE)</formula>
    </cfRule>
    <cfRule type="expression" dxfId="2460" priority="3008">
      <formula>IF(RIGHT(TEXT(Y848,"0.#"),1)=".",TRUE,FALSE)</formula>
    </cfRule>
  </conditionalFormatting>
  <conditionalFormatting sqref="AU518">
    <cfRule type="expression" dxfId="2459" priority="1517">
      <formula>IF(RIGHT(TEXT(AU518,"0.#"),1)=".",FALSE,TRUE)</formula>
    </cfRule>
    <cfRule type="expression" dxfId="2458" priority="1518">
      <formula>IF(RIGHT(TEXT(AU518,"0.#"),1)=".",TRUE,FALSE)</formula>
    </cfRule>
  </conditionalFormatting>
  <conditionalFormatting sqref="AQ551">
    <cfRule type="expression" dxfId="2457" priority="1293">
      <formula>IF(RIGHT(TEXT(AQ551,"0.#"),1)=".",FALSE,TRUE)</formula>
    </cfRule>
    <cfRule type="expression" dxfId="2456" priority="1294">
      <formula>IF(RIGHT(TEXT(AQ551,"0.#"),1)=".",TRUE,FALSE)</formula>
    </cfRule>
  </conditionalFormatting>
  <conditionalFormatting sqref="AE556">
    <cfRule type="expression" dxfId="2455" priority="1291">
      <formula>IF(RIGHT(TEXT(AE556,"0.#"),1)=".",FALSE,TRUE)</formula>
    </cfRule>
    <cfRule type="expression" dxfId="2454" priority="1292">
      <formula>IF(RIGHT(TEXT(AE556,"0.#"),1)=".",TRUE,FALSE)</formula>
    </cfRule>
  </conditionalFormatting>
  <conditionalFormatting sqref="AE557">
    <cfRule type="expression" dxfId="2453" priority="1289">
      <formula>IF(RIGHT(TEXT(AE557,"0.#"),1)=".",FALSE,TRUE)</formula>
    </cfRule>
    <cfRule type="expression" dxfId="2452" priority="1290">
      <formula>IF(RIGHT(TEXT(AE557,"0.#"),1)=".",TRUE,FALSE)</formula>
    </cfRule>
  </conditionalFormatting>
  <conditionalFormatting sqref="AE558">
    <cfRule type="expression" dxfId="2451" priority="1287">
      <formula>IF(RIGHT(TEXT(AE558,"0.#"),1)=".",FALSE,TRUE)</formula>
    </cfRule>
    <cfRule type="expression" dxfId="2450" priority="1288">
      <formula>IF(RIGHT(TEXT(AE558,"0.#"),1)=".",TRUE,FALSE)</formula>
    </cfRule>
  </conditionalFormatting>
  <conditionalFormatting sqref="AU556">
    <cfRule type="expression" dxfId="2449" priority="1279">
      <formula>IF(RIGHT(TEXT(AU556,"0.#"),1)=".",FALSE,TRUE)</formula>
    </cfRule>
    <cfRule type="expression" dxfId="2448" priority="1280">
      <formula>IF(RIGHT(TEXT(AU556,"0.#"),1)=".",TRUE,FALSE)</formula>
    </cfRule>
  </conditionalFormatting>
  <conditionalFormatting sqref="AU557">
    <cfRule type="expression" dxfId="2447" priority="1277">
      <formula>IF(RIGHT(TEXT(AU557,"0.#"),1)=".",FALSE,TRUE)</formula>
    </cfRule>
    <cfRule type="expression" dxfId="2446" priority="1278">
      <formula>IF(RIGHT(TEXT(AU557,"0.#"),1)=".",TRUE,FALSE)</formula>
    </cfRule>
  </conditionalFormatting>
  <conditionalFormatting sqref="AU558">
    <cfRule type="expression" dxfId="2445" priority="1275">
      <formula>IF(RIGHT(TEXT(AU558,"0.#"),1)=".",FALSE,TRUE)</formula>
    </cfRule>
    <cfRule type="expression" dxfId="2444" priority="1276">
      <formula>IF(RIGHT(TEXT(AU558,"0.#"),1)=".",TRUE,FALSE)</formula>
    </cfRule>
  </conditionalFormatting>
  <conditionalFormatting sqref="AQ557">
    <cfRule type="expression" dxfId="2443" priority="1267">
      <formula>IF(RIGHT(TEXT(AQ557,"0.#"),1)=".",FALSE,TRUE)</formula>
    </cfRule>
    <cfRule type="expression" dxfId="2442" priority="1268">
      <formula>IF(RIGHT(TEXT(AQ557,"0.#"),1)=".",TRUE,FALSE)</formula>
    </cfRule>
  </conditionalFormatting>
  <conditionalFormatting sqref="AQ558">
    <cfRule type="expression" dxfId="2441" priority="1265">
      <formula>IF(RIGHT(TEXT(AQ558,"0.#"),1)=".",FALSE,TRUE)</formula>
    </cfRule>
    <cfRule type="expression" dxfId="2440" priority="1266">
      <formula>IF(RIGHT(TEXT(AQ558,"0.#"),1)=".",TRUE,FALSE)</formula>
    </cfRule>
  </conditionalFormatting>
  <conditionalFormatting sqref="AQ556">
    <cfRule type="expression" dxfId="2439" priority="1263">
      <formula>IF(RIGHT(TEXT(AQ556,"0.#"),1)=".",FALSE,TRUE)</formula>
    </cfRule>
    <cfRule type="expression" dxfId="2438" priority="1264">
      <formula>IF(RIGHT(TEXT(AQ556,"0.#"),1)=".",TRUE,FALSE)</formula>
    </cfRule>
  </conditionalFormatting>
  <conditionalFormatting sqref="AE561">
    <cfRule type="expression" dxfId="2437" priority="1261">
      <formula>IF(RIGHT(TEXT(AE561,"0.#"),1)=".",FALSE,TRUE)</formula>
    </cfRule>
    <cfRule type="expression" dxfId="2436" priority="1262">
      <formula>IF(RIGHT(TEXT(AE561,"0.#"),1)=".",TRUE,FALSE)</formula>
    </cfRule>
  </conditionalFormatting>
  <conditionalFormatting sqref="AE562">
    <cfRule type="expression" dxfId="2435" priority="1259">
      <formula>IF(RIGHT(TEXT(AE562,"0.#"),1)=".",FALSE,TRUE)</formula>
    </cfRule>
    <cfRule type="expression" dxfId="2434" priority="1260">
      <formula>IF(RIGHT(TEXT(AE562,"0.#"),1)=".",TRUE,FALSE)</formula>
    </cfRule>
  </conditionalFormatting>
  <conditionalFormatting sqref="AE563">
    <cfRule type="expression" dxfId="2433" priority="1257">
      <formula>IF(RIGHT(TEXT(AE563,"0.#"),1)=".",FALSE,TRUE)</formula>
    </cfRule>
    <cfRule type="expression" dxfId="2432" priority="1258">
      <formula>IF(RIGHT(TEXT(AE563,"0.#"),1)=".",TRUE,FALSE)</formula>
    </cfRule>
  </conditionalFormatting>
  <conditionalFormatting sqref="AL1104:AO1132">
    <cfRule type="expression" dxfId="2431" priority="2913">
      <formula>IF(AND(AL1104&gt;=0, RIGHT(TEXT(AL1104,"0.#"),1)&lt;&gt;"."),TRUE,FALSE)</formula>
    </cfRule>
    <cfRule type="expression" dxfId="2430" priority="2914">
      <formula>IF(AND(AL1104&gt;=0, RIGHT(TEXT(AL1104,"0.#"),1)="."),TRUE,FALSE)</formula>
    </cfRule>
    <cfRule type="expression" dxfId="2429" priority="2915">
      <formula>IF(AND(AL1104&lt;0, RIGHT(TEXT(AL1104,"0.#"),1)&lt;&gt;"."),TRUE,FALSE)</formula>
    </cfRule>
    <cfRule type="expression" dxfId="2428" priority="2916">
      <formula>IF(AND(AL1104&lt;0, RIGHT(TEXT(AL1104,"0.#"),1)="."),TRUE,FALSE)</formula>
    </cfRule>
  </conditionalFormatting>
  <conditionalFormatting sqref="Y1104:Y1132">
    <cfRule type="expression" dxfId="2427" priority="2911">
      <formula>IF(RIGHT(TEXT(Y1104,"0.#"),1)=".",FALSE,TRUE)</formula>
    </cfRule>
    <cfRule type="expression" dxfId="2426" priority="2912">
      <formula>IF(RIGHT(TEXT(Y1104,"0.#"),1)=".",TRUE,FALSE)</formula>
    </cfRule>
  </conditionalFormatting>
  <conditionalFormatting sqref="AQ553">
    <cfRule type="expression" dxfId="2425" priority="1295">
      <formula>IF(RIGHT(TEXT(AQ553,"0.#"),1)=".",FALSE,TRUE)</formula>
    </cfRule>
    <cfRule type="expression" dxfId="2424" priority="1296">
      <formula>IF(RIGHT(TEXT(AQ553,"0.#"),1)=".",TRUE,FALSE)</formula>
    </cfRule>
  </conditionalFormatting>
  <conditionalFormatting sqref="AU552">
    <cfRule type="expression" dxfId="2423" priority="1307">
      <formula>IF(RIGHT(TEXT(AU552,"0.#"),1)=".",FALSE,TRUE)</formula>
    </cfRule>
    <cfRule type="expression" dxfId="2422" priority="1308">
      <formula>IF(RIGHT(TEXT(AU552,"0.#"),1)=".",TRUE,FALSE)</formula>
    </cfRule>
  </conditionalFormatting>
  <conditionalFormatting sqref="AE552">
    <cfRule type="expression" dxfId="2421" priority="1319">
      <formula>IF(RIGHT(TEXT(AE552,"0.#"),1)=".",FALSE,TRUE)</formula>
    </cfRule>
    <cfRule type="expression" dxfId="2420" priority="1320">
      <formula>IF(RIGHT(TEXT(AE552,"0.#"),1)=".",TRUE,FALSE)</formula>
    </cfRule>
  </conditionalFormatting>
  <conditionalFormatting sqref="AQ548">
    <cfRule type="expression" dxfId="2419" priority="1325">
      <formula>IF(RIGHT(TEXT(AQ548,"0.#"),1)=".",FALSE,TRUE)</formula>
    </cfRule>
    <cfRule type="expression" dxfId="2418" priority="1326">
      <formula>IF(RIGHT(TEXT(AQ548,"0.#"),1)=".",TRUE,FALSE)</formula>
    </cfRule>
  </conditionalFormatting>
  <conditionalFormatting sqref="AE492">
    <cfRule type="expression" dxfId="2417" priority="1651">
      <formula>IF(RIGHT(TEXT(AE492,"0.#"),1)=".",FALSE,TRUE)</formula>
    </cfRule>
    <cfRule type="expression" dxfId="2416" priority="1652">
      <formula>IF(RIGHT(TEXT(AE492,"0.#"),1)=".",TRUE,FALSE)</formula>
    </cfRule>
  </conditionalFormatting>
  <conditionalFormatting sqref="AE493">
    <cfRule type="expression" dxfId="2415" priority="1649">
      <formula>IF(RIGHT(TEXT(AE493,"0.#"),1)=".",FALSE,TRUE)</formula>
    </cfRule>
    <cfRule type="expression" dxfId="2414" priority="1650">
      <formula>IF(RIGHT(TEXT(AE493,"0.#"),1)=".",TRUE,FALSE)</formula>
    </cfRule>
  </conditionalFormatting>
  <conditionalFormatting sqref="AE494">
    <cfRule type="expression" dxfId="2413" priority="1647">
      <formula>IF(RIGHT(TEXT(AE494,"0.#"),1)=".",FALSE,TRUE)</formula>
    </cfRule>
    <cfRule type="expression" dxfId="2412" priority="1648">
      <formula>IF(RIGHT(TEXT(AE494,"0.#"),1)=".",TRUE,FALSE)</formula>
    </cfRule>
  </conditionalFormatting>
  <conditionalFormatting sqref="AQ493">
    <cfRule type="expression" dxfId="2411" priority="1627">
      <formula>IF(RIGHT(TEXT(AQ493,"0.#"),1)=".",FALSE,TRUE)</formula>
    </cfRule>
    <cfRule type="expression" dxfId="2410" priority="1628">
      <formula>IF(RIGHT(TEXT(AQ493,"0.#"),1)=".",TRUE,FALSE)</formula>
    </cfRule>
  </conditionalFormatting>
  <conditionalFormatting sqref="AQ494">
    <cfRule type="expression" dxfId="2409" priority="1625">
      <formula>IF(RIGHT(TEXT(AQ494,"0.#"),1)=".",FALSE,TRUE)</formula>
    </cfRule>
    <cfRule type="expression" dxfId="2408" priority="1626">
      <formula>IF(RIGHT(TEXT(AQ494,"0.#"),1)=".",TRUE,FALSE)</formula>
    </cfRule>
  </conditionalFormatting>
  <conditionalFormatting sqref="AQ492">
    <cfRule type="expression" dxfId="2407" priority="1623">
      <formula>IF(RIGHT(TEXT(AQ492,"0.#"),1)=".",FALSE,TRUE)</formula>
    </cfRule>
    <cfRule type="expression" dxfId="2406" priority="1624">
      <formula>IF(RIGHT(TEXT(AQ492,"0.#"),1)=".",TRUE,FALSE)</formula>
    </cfRule>
  </conditionalFormatting>
  <conditionalFormatting sqref="AU494">
    <cfRule type="expression" dxfId="2405" priority="1635">
      <formula>IF(RIGHT(TEXT(AU494,"0.#"),1)=".",FALSE,TRUE)</formula>
    </cfRule>
    <cfRule type="expression" dxfId="2404" priority="1636">
      <formula>IF(RIGHT(TEXT(AU494,"0.#"),1)=".",TRUE,FALSE)</formula>
    </cfRule>
  </conditionalFormatting>
  <conditionalFormatting sqref="AU492">
    <cfRule type="expression" dxfId="2403" priority="1639">
      <formula>IF(RIGHT(TEXT(AU492,"0.#"),1)=".",FALSE,TRUE)</formula>
    </cfRule>
    <cfRule type="expression" dxfId="2402" priority="1640">
      <formula>IF(RIGHT(TEXT(AU492,"0.#"),1)=".",TRUE,FALSE)</formula>
    </cfRule>
  </conditionalFormatting>
  <conditionalFormatting sqref="AU493">
    <cfRule type="expression" dxfId="2401" priority="1637">
      <formula>IF(RIGHT(TEXT(AU493,"0.#"),1)=".",FALSE,TRUE)</formula>
    </cfRule>
    <cfRule type="expression" dxfId="2400" priority="1638">
      <formula>IF(RIGHT(TEXT(AU493,"0.#"),1)=".",TRUE,FALSE)</formula>
    </cfRule>
  </conditionalFormatting>
  <conditionalFormatting sqref="AU583">
    <cfRule type="expression" dxfId="2399" priority="1155">
      <formula>IF(RIGHT(TEXT(AU583,"0.#"),1)=".",FALSE,TRUE)</formula>
    </cfRule>
    <cfRule type="expression" dxfId="2398" priority="1156">
      <formula>IF(RIGHT(TEXT(AU583,"0.#"),1)=".",TRUE,FALSE)</formula>
    </cfRule>
  </conditionalFormatting>
  <conditionalFormatting sqref="AU582">
    <cfRule type="expression" dxfId="2397" priority="1157">
      <formula>IF(RIGHT(TEXT(AU582,"0.#"),1)=".",FALSE,TRUE)</formula>
    </cfRule>
    <cfRule type="expression" dxfId="2396" priority="1158">
      <formula>IF(RIGHT(TEXT(AU582,"0.#"),1)=".",TRUE,FALSE)</formula>
    </cfRule>
  </conditionalFormatting>
  <conditionalFormatting sqref="AE499">
    <cfRule type="expression" dxfId="2395" priority="1617">
      <formula>IF(RIGHT(TEXT(AE499,"0.#"),1)=".",FALSE,TRUE)</formula>
    </cfRule>
    <cfRule type="expression" dxfId="2394" priority="1618">
      <formula>IF(RIGHT(TEXT(AE499,"0.#"),1)=".",TRUE,FALSE)</formula>
    </cfRule>
  </conditionalFormatting>
  <conditionalFormatting sqref="AE497">
    <cfRule type="expression" dxfId="2393" priority="1621">
      <formula>IF(RIGHT(TEXT(AE497,"0.#"),1)=".",FALSE,TRUE)</formula>
    </cfRule>
    <cfRule type="expression" dxfId="2392" priority="1622">
      <formula>IF(RIGHT(TEXT(AE497,"0.#"),1)=".",TRUE,FALSE)</formula>
    </cfRule>
  </conditionalFormatting>
  <conditionalFormatting sqref="AE498">
    <cfRule type="expression" dxfId="2391" priority="1619">
      <formula>IF(RIGHT(TEXT(AE498,"0.#"),1)=".",FALSE,TRUE)</formula>
    </cfRule>
    <cfRule type="expression" dxfId="2390" priority="1620">
      <formula>IF(RIGHT(TEXT(AE498,"0.#"),1)=".",TRUE,FALSE)</formula>
    </cfRule>
  </conditionalFormatting>
  <conditionalFormatting sqref="AU499">
    <cfRule type="expression" dxfId="2389" priority="1605">
      <formula>IF(RIGHT(TEXT(AU499,"0.#"),1)=".",FALSE,TRUE)</formula>
    </cfRule>
    <cfRule type="expression" dxfId="2388" priority="1606">
      <formula>IF(RIGHT(TEXT(AU499,"0.#"),1)=".",TRUE,FALSE)</formula>
    </cfRule>
  </conditionalFormatting>
  <conditionalFormatting sqref="AU497">
    <cfRule type="expression" dxfId="2387" priority="1609">
      <formula>IF(RIGHT(TEXT(AU497,"0.#"),1)=".",FALSE,TRUE)</formula>
    </cfRule>
    <cfRule type="expression" dxfId="2386" priority="1610">
      <formula>IF(RIGHT(TEXT(AU497,"0.#"),1)=".",TRUE,FALSE)</formula>
    </cfRule>
  </conditionalFormatting>
  <conditionalFormatting sqref="AU498">
    <cfRule type="expression" dxfId="2385" priority="1607">
      <formula>IF(RIGHT(TEXT(AU498,"0.#"),1)=".",FALSE,TRUE)</formula>
    </cfRule>
    <cfRule type="expression" dxfId="2384" priority="1608">
      <formula>IF(RIGHT(TEXT(AU498,"0.#"),1)=".",TRUE,FALSE)</formula>
    </cfRule>
  </conditionalFormatting>
  <conditionalFormatting sqref="AQ497">
    <cfRule type="expression" dxfId="2383" priority="1593">
      <formula>IF(RIGHT(TEXT(AQ497,"0.#"),1)=".",FALSE,TRUE)</formula>
    </cfRule>
    <cfRule type="expression" dxfId="2382" priority="1594">
      <formula>IF(RIGHT(TEXT(AQ497,"0.#"),1)=".",TRUE,FALSE)</formula>
    </cfRule>
  </conditionalFormatting>
  <conditionalFormatting sqref="AQ498">
    <cfRule type="expression" dxfId="2381" priority="1597">
      <formula>IF(RIGHT(TEXT(AQ498,"0.#"),1)=".",FALSE,TRUE)</formula>
    </cfRule>
    <cfRule type="expression" dxfId="2380" priority="1598">
      <formula>IF(RIGHT(TEXT(AQ498,"0.#"),1)=".",TRUE,FALSE)</formula>
    </cfRule>
  </conditionalFormatting>
  <conditionalFormatting sqref="AQ499">
    <cfRule type="expression" dxfId="2379" priority="1595">
      <formula>IF(RIGHT(TEXT(AQ499,"0.#"),1)=".",FALSE,TRUE)</formula>
    </cfRule>
    <cfRule type="expression" dxfId="2378" priority="1596">
      <formula>IF(RIGHT(TEXT(AQ499,"0.#"),1)=".",TRUE,FALSE)</formula>
    </cfRule>
  </conditionalFormatting>
  <conditionalFormatting sqref="AE504">
    <cfRule type="expression" dxfId="2377" priority="1587">
      <formula>IF(RIGHT(TEXT(AE504,"0.#"),1)=".",FALSE,TRUE)</formula>
    </cfRule>
    <cfRule type="expression" dxfId="2376" priority="1588">
      <formula>IF(RIGHT(TEXT(AE504,"0.#"),1)=".",TRUE,FALSE)</formula>
    </cfRule>
  </conditionalFormatting>
  <conditionalFormatting sqref="AE502">
    <cfRule type="expression" dxfId="2375" priority="1591">
      <formula>IF(RIGHT(TEXT(AE502,"0.#"),1)=".",FALSE,TRUE)</formula>
    </cfRule>
    <cfRule type="expression" dxfId="2374" priority="1592">
      <formula>IF(RIGHT(TEXT(AE502,"0.#"),1)=".",TRUE,FALSE)</formula>
    </cfRule>
  </conditionalFormatting>
  <conditionalFormatting sqref="AE503">
    <cfRule type="expression" dxfId="2373" priority="1589">
      <formula>IF(RIGHT(TEXT(AE503,"0.#"),1)=".",FALSE,TRUE)</formula>
    </cfRule>
    <cfRule type="expression" dxfId="2372" priority="1590">
      <formula>IF(RIGHT(TEXT(AE503,"0.#"),1)=".",TRUE,FALSE)</formula>
    </cfRule>
  </conditionalFormatting>
  <conditionalFormatting sqref="AU504">
    <cfRule type="expression" dxfId="2371" priority="1575">
      <formula>IF(RIGHT(TEXT(AU504,"0.#"),1)=".",FALSE,TRUE)</formula>
    </cfRule>
    <cfRule type="expression" dxfId="2370" priority="1576">
      <formula>IF(RIGHT(TEXT(AU504,"0.#"),1)=".",TRUE,FALSE)</formula>
    </cfRule>
  </conditionalFormatting>
  <conditionalFormatting sqref="AU502">
    <cfRule type="expression" dxfId="2369" priority="1579">
      <formula>IF(RIGHT(TEXT(AU502,"0.#"),1)=".",FALSE,TRUE)</formula>
    </cfRule>
    <cfRule type="expression" dxfId="2368" priority="1580">
      <formula>IF(RIGHT(TEXT(AU502,"0.#"),1)=".",TRUE,FALSE)</formula>
    </cfRule>
  </conditionalFormatting>
  <conditionalFormatting sqref="AU503">
    <cfRule type="expression" dxfId="2367" priority="1577">
      <formula>IF(RIGHT(TEXT(AU503,"0.#"),1)=".",FALSE,TRUE)</formula>
    </cfRule>
    <cfRule type="expression" dxfId="2366" priority="1578">
      <formula>IF(RIGHT(TEXT(AU503,"0.#"),1)=".",TRUE,FALSE)</formula>
    </cfRule>
  </conditionalFormatting>
  <conditionalFormatting sqref="AQ502">
    <cfRule type="expression" dxfId="2365" priority="1563">
      <formula>IF(RIGHT(TEXT(AQ502,"0.#"),1)=".",FALSE,TRUE)</formula>
    </cfRule>
    <cfRule type="expression" dxfId="2364" priority="1564">
      <formula>IF(RIGHT(TEXT(AQ502,"0.#"),1)=".",TRUE,FALSE)</formula>
    </cfRule>
  </conditionalFormatting>
  <conditionalFormatting sqref="AQ503">
    <cfRule type="expression" dxfId="2363" priority="1567">
      <formula>IF(RIGHT(TEXT(AQ503,"0.#"),1)=".",FALSE,TRUE)</formula>
    </cfRule>
    <cfRule type="expression" dxfId="2362" priority="1568">
      <formula>IF(RIGHT(TEXT(AQ503,"0.#"),1)=".",TRUE,FALSE)</formula>
    </cfRule>
  </conditionalFormatting>
  <conditionalFormatting sqref="AQ504">
    <cfRule type="expression" dxfId="2361" priority="1565">
      <formula>IF(RIGHT(TEXT(AQ504,"0.#"),1)=".",FALSE,TRUE)</formula>
    </cfRule>
    <cfRule type="expression" dxfId="2360" priority="1566">
      <formula>IF(RIGHT(TEXT(AQ504,"0.#"),1)=".",TRUE,FALSE)</formula>
    </cfRule>
  </conditionalFormatting>
  <conditionalFormatting sqref="AE509">
    <cfRule type="expression" dxfId="2359" priority="1557">
      <formula>IF(RIGHT(TEXT(AE509,"0.#"),1)=".",FALSE,TRUE)</formula>
    </cfRule>
    <cfRule type="expression" dxfId="2358" priority="1558">
      <formula>IF(RIGHT(TEXT(AE509,"0.#"),1)=".",TRUE,FALSE)</formula>
    </cfRule>
  </conditionalFormatting>
  <conditionalFormatting sqref="AE507">
    <cfRule type="expression" dxfId="2357" priority="1561">
      <formula>IF(RIGHT(TEXT(AE507,"0.#"),1)=".",FALSE,TRUE)</formula>
    </cfRule>
    <cfRule type="expression" dxfId="2356" priority="1562">
      <formula>IF(RIGHT(TEXT(AE507,"0.#"),1)=".",TRUE,FALSE)</formula>
    </cfRule>
  </conditionalFormatting>
  <conditionalFormatting sqref="AE508">
    <cfRule type="expression" dxfId="2355" priority="1559">
      <formula>IF(RIGHT(TEXT(AE508,"0.#"),1)=".",FALSE,TRUE)</formula>
    </cfRule>
    <cfRule type="expression" dxfId="2354" priority="1560">
      <formula>IF(RIGHT(TEXT(AE508,"0.#"),1)=".",TRUE,FALSE)</formula>
    </cfRule>
  </conditionalFormatting>
  <conditionalFormatting sqref="AU509">
    <cfRule type="expression" dxfId="2353" priority="1545">
      <formula>IF(RIGHT(TEXT(AU509,"0.#"),1)=".",FALSE,TRUE)</formula>
    </cfRule>
    <cfRule type="expression" dxfId="2352" priority="1546">
      <formula>IF(RIGHT(TEXT(AU509,"0.#"),1)=".",TRUE,FALSE)</formula>
    </cfRule>
  </conditionalFormatting>
  <conditionalFormatting sqref="AU507">
    <cfRule type="expression" dxfId="2351" priority="1549">
      <formula>IF(RIGHT(TEXT(AU507,"0.#"),1)=".",FALSE,TRUE)</formula>
    </cfRule>
    <cfRule type="expression" dxfId="2350" priority="1550">
      <formula>IF(RIGHT(TEXT(AU507,"0.#"),1)=".",TRUE,FALSE)</formula>
    </cfRule>
  </conditionalFormatting>
  <conditionalFormatting sqref="AU508">
    <cfRule type="expression" dxfId="2349" priority="1547">
      <formula>IF(RIGHT(TEXT(AU508,"0.#"),1)=".",FALSE,TRUE)</formula>
    </cfRule>
    <cfRule type="expression" dxfId="2348" priority="1548">
      <formula>IF(RIGHT(TEXT(AU508,"0.#"),1)=".",TRUE,FALSE)</formula>
    </cfRule>
  </conditionalFormatting>
  <conditionalFormatting sqref="AQ507">
    <cfRule type="expression" dxfId="2347" priority="1533">
      <formula>IF(RIGHT(TEXT(AQ507,"0.#"),1)=".",FALSE,TRUE)</formula>
    </cfRule>
    <cfRule type="expression" dxfId="2346" priority="1534">
      <formula>IF(RIGHT(TEXT(AQ507,"0.#"),1)=".",TRUE,FALSE)</formula>
    </cfRule>
  </conditionalFormatting>
  <conditionalFormatting sqref="AQ508">
    <cfRule type="expression" dxfId="2345" priority="1537">
      <formula>IF(RIGHT(TEXT(AQ508,"0.#"),1)=".",FALSE,TRUE)</formula>
    </cfRule>
    <cfRule type="expression" dxfId="2344" priority="1538">
      <formula>IF(RIGHT(TEXT(AQ508,"0.#"),1)=".",TRUE,FALSE)</formula>
    </cfRule>
  </conditionalFormatting>
  <conditionalFormatting sqref="AQ509">
    <cfRule type="expression" dxfId="2343" priority="1535">
      <formula>IF(RIGHT(TEXT(AQ509,"0.#"),1)=".",FALSE,TRUE)</formula>
    </cfRule>
    <cfRule type="expression" dxfId="2342" priority="1536">
      <formula>IF(RIGHT(TEXT(AQ509,"0.#"),1)=".",TRUE,FALSE)</formula>
    </cfRule>
  </conditionalFormatting>
  <conditionalFormatting sqref="AE465">
    <cfRule type="expression" dxfId="2341" priority="1827">
      <formula>IF(RIGHT(TEXT(AE465,"0.#"),1)=".",FALSE,TRUE)</formula>
    </cfRule>
    <cfRule type="expression" dxfId="2340" priority="1828">
      <formula>IF(RIGHT(TEXT(AE465,"0.#"),1)=".",TRUE,FALSE)</formula>
    </cfRule>
  </conditionalFormatting>
  <conditionalFormatting sqref="AE463">
    <cfRule type="expression" dxfId="2339" priority="1831">
      <formula>IF(RIGHT(TEXT(AE463,"0.#"),1)=".",FALSE,TRUE)</formula>
    </cfRule>
    <cfRule type="expression" dxfId="2338" priority="1832">
      <formula>IF(RIGHT(TEXT(AE463,"0.#"),1)=".",TRUE,FALSE)</formula>
    </cfRule>
  </conditionalFormatting>
  <conditionalFormatting sqref="AE464">
    <cfRule type="expression" dxfId="2337" priority="1829">
      <formula>IF(RIGHT(TEXT(AE464,"0.#"),1)=".",FALSE,TRUE)</formula>
    </cfRule>
    <cfRule type="expression" dxfId="2336" priority="1830">
      <formula>IF(RIGHT(TEXT(AE464,"0.#"),1)=".",TRUE,FALSE)</formula>
    </cfRule>
  </conditionalFormatting>
  <conditionalFormatting sqref="AM465">
    <cfRule type="expression" dxfId="2335" priority="1821">
      <formula>IF(RIGHT(TEXT(AM465,"0.#"),1)=".",FALSE,TRUE)</formula>
    </cfRule>
    <cfRule type="expression" dxfId="2334" priority="1822">
      <formula>IF(RIGHT(TEXT(AM465,"0.#"),1)=".",TRUE,FALSE)</formula>
    </cfRule>
  </conditionalFormatting>
  <conditionalFormatting sqref="AM463">
    <cfRule type="expression" dxfId="2333" priority="1825">
      <formula>IF(RIGHT(TEXT(AM463,"0.#"),1)=".",FALSE,TRUE)</formula>
    </cfRule>
    <cfRule type="expression" dxfId="2332" priority="1826">
      <formula>IF(RIGHT(TEXT(AM463,"0.#"),1)=".",TRUE,FALSE)</formula>
    </cfRule>
  </conditionalFormatting>
  <conditionalFormatting sqref="AM464">
    <cfRule type="expression" dxfId="2331" priority="1823">
      <formula>IF(RIGHT(TEXT(AM464,"0.#"),1)=".",FALSE,TRUE)</formula>
    </cfRule>
    <cfRule type="expression" dxfId="2330" priority="1824">
      <formula>IF(RIGHT(TEXT(AM464,"0.#"),1)=".",TRUE,FALSE)</formula>
    </cfRule>
  </conditionalFormatting>
  <conditionalFormatting sqref="AU465">
    <cfRule type="expression" dxfId="2329" priority="1815">
      <formula>IF(RIGHT(TEXT(AU465,"0.#"),1)=".",FALSE,TRUE)</formula>
    </cfRule>
    <cfRule type="expression" dxfId="2328" priority="1816">
      <formula>IF(RIGHT(TEXT(AU465,"0.#"),1)=".",TRUE,FALSE)</formula>
    </cfRule>
  </conditionalFormatting>
  <conditionalFormatting sqref="AU463">
    <cfRule type="expression" dxfId="2327" priority="1819">
      <formula>IF(RIGHT(TEXT(AU463,"0.#"),1)=".",FALSE,TRUE)</formula>
    </cfRule>
    <cfRule type="expression" dxfId="2326" priority="1820">
      <formula>IF(RIGHT(TEXT(AU463,"0.#"),1)=".",TRUE,FALSE)</formula>
    </cfRule>
  </conditionalFormatting>
  <conditionalFormatting sqref="AU464">
    <cfRule type="expression" dxfId="2325" priority="1817">
      <formula>IF(RIGHT(TEXT(AU464,"0.#"),1)=".",FALSE,TRUE)</formula>
    </cfRule>
    <cfRule type="expression" dxfId="2324" priority="1818">
      <formula>IF(RIGHT(TEXT(AU464,"0.#"),1)=".",TRUE,FALSE)</formula>
    </cfRule>
  </conditionalFormatting>
  <conditionalFormatting sqref="AI465">
    <cfRule type="expression" dxfId="2323" priority="1809">
      <formula>IF(RIGHT(TEXT(AI465,"0.#"),1)=".",FALSE,TRUE)</formula>
    </cfRule>
    <cfRule type="expression" dxfId="2322" priority="1810">
      <formula>IF(RIGHT(TEXT(AI465,"0.#"),1)=".",TRUE,FALSE)</formula>
    </cfRule>
  </conditionalFormatting>
  <conditionalFormatting sqref="AI463">
    <cfRule type="expression" dxfId="2321" priority="1813">
      <formula>IF(RIGHT(TEXT(AI463,"0.#"),1)=".",FALSE,TRUE)</formula>
    </cfRule>
    <cfRule type="expression" dxfId="2320" priority="1814">
      <formula>IF(RIGHT(TEXT(AI463,"0.#"),1)=".",TRUE,FALSE)</formula>
    </cfRule>
  </conditionalFormatting>
  <conditionalFormatting sqref="AI464">
    <cfRule type="expression" dxfId="2319" priority="1811">
      <formula>IF(RIGHT(TEXT(AI464,"0.#"),1)=".",FALSE,TRUE)</formula>
    </cfRule>
    <cfRule type="expression" dxfId="2318" priority="1812">
      <formula>IF(RIGHT(TEXT(AI464,"0.#"),1)=".",TRUE,FALSE)</formula>
    </cfRule>
  </conditionalFormatting>
  <conditionalFormatting sqref="AQ463">
    <cfRule type="expression" dxfId="2317" priority="1803">
      <formula>IF(RIGHT(TEXT(AQ463,"0.#"),1)=".",FALSE,TRUE)</formula>
    </cfRule>
    <cfRule type="expression" dxfId="2316" priority="1804">
      <formula>IF(RIGHT(TEXT(AQ463,"0.#"),1)=".",TRUE,FALSE)</formula>
    </cfRule>
  </conditionalFormatting>
  <conditionalFormatting sqref="AQ464">
    <cfRule type="expression" dxfId="2315" priority="1807">
      <formula>IF(RIGHT(TEXT(AQ464,"0.#"),1)=".",FALSE,TRUE)</formula>
    </cfRule>
    <cfRule type="expression" dxfId="2314" priority="1808">
      <formula>IF(RIGHT(TEXT(AQ464,"0.#"),1)=".",TRUE,FALSE)</formula>
    </cfRule>
  </conditionalFormatting>
  <conditionalFormatting sqref="AQ465">
    <cfRule type="expression" dxfId="2313" priority="1805">
      <formula>IF(RIGHT(TEXT(AQ465,"0.#"),1)=".",FALSE,TRUE)</formula>
    </cfRule>
    <cfRule type="expression" dxfId="2312" priority="1806">
      <formula>IF(RIGHT(TEXT(AQ465,"0.#"),1)=".",TRUE,FALSE)</formula>
    </cfRule>
  </conditionalFormatting>
  <conditionalFormatting sqref="AE470">
    <cfRule type="expression" dxfId="2311" priority="1797">
      <formula>IF(RIGHT(TEXT(AE470,"0.#"),1)=".",FALSE,TRUE)</formula>
    </cfRule>
    <cfRule type="expression" dxfId="2310" priority="1798">
      <formula>IF(RIGHT(TEXT(AE470,"0.#"),1)=".",TRUE,FALSE)</formula>
    </cfRule>
  </conditionalFormatting>
  <conditionalFormatting sqref="AE468">
    <cfRule type="expression" dxfId="2309" priority="1801">
      <formula>IF(RIGHT(TEXT(AE468,"0.#"),1)=".",FALSE,TRUE)</formula>
    </cfRule>
    <cfRule type="expression" dxfId="2308" priority="1802">
      <formula>IF(RIGHT(TEXT(AE468,"0.#"),1)=".",TRUE,FALSE)</formula>
    </cfRule>
  </conditionalFormatting>
  <conditionalFormatting sqref="AE469">
    <cfRule type="expression" dxfId="2307" priority="1799">
      <formula>IF(RIGHT(TEXT(AE469,"0.#"),1)=".",FALSE,TRUE)</formula>
    </cfRule>
    <cfRule type="expression" dxfId="2306" priority="1800">
      <formula>IF(RIGHT(TEXT(AE469,"0.#"),1)=".",TRUE,FALSE)</formula>
    </cfRule>
  </conditionalFormatting>
  <conditionalFormatting sqref="AM470">
    <cfRule type="expression" dxfId="2305" priority="1791">
      <formula>IF(RIGHT(TEXT(AM470,"0.#"),1)=".",FALSE,TRUE)</formula>
    </cfRule>
    <cfRule type="expression" dxfId="2304" priority="1792">
      <formula>IF(RIGHT(TEXT(AM470,"0.#"),1)=".",TRUE,FALSE)</formula>
    </cfRule>
  </conditionalFormatting>
  <conditionalFormatting sqref="AM468">
    <cfRule type="expression" dxfId="2303" priority="1795">
      <formula>IF(RIGHT(TEXT(AM468,"0.#"),1)=".",FALSE,TRUE)</formula>
    </cfRule>
    <cfRule type="expression" dxfId="2302" priority="1796">
      <formula>IF(RIGHT(TEXT(AM468,"0.#"),1)=".",TRUE,FALSE)</formula>
    </cfRule>
  </conditionalFormatting>
  <conditionalFormatting sqref="AM469">
    <cfRule type="expression" dxfId="2301" priority="1793">
      <formula>IF(RIGHT(TEXT(AM469,"0.#"),1)=".",FALSE,TRUE)</formula>
    </cfRule>
    <cfRule type="expression" dxfId="2300" priority="1794">
      <formula>IF(RIGHT(TEXT(AM469,"0.#"),1)=".",TRUE,FALSE)</formula>
    </cfRule>
  </conditionalFormatting>
  <conditionalFormatting sqref="AU470">
    <cfRule type="expression" dxfId="2299" priority="1785">
      <formula>IF(RIGHT(TEXT(AU470,"0.#"),1)=".",FALSE,TRUE)</formula>
    </cfRule>
    <cfRule type="expression" dxfId="2298" priority="1786">
      <formula>IF(RIGHT(TEXT(AU470,"0.#"),1)=".",TRUE,FALSE)</formula>
    </cfRule>
  </conditionalFormatting>
  <conditionalFormatting sqref="AU468">
    <cfRule type="expression" dxfId="2297" priority="1789">
      <formula>IF(RIGHT(TEXT(AU468,"0.#"),1)=".",FALSE,TRUE)</formula>
    </cfRule>
    <cfRule type="expression" dxfId="2296" priority="1790">
      <formula>IF(RIGHT(TEXT(AU468,"0.#"),1)=".",TRUE,FALSE)</formula>
    </cfRule>
  </conditionalFormatting>
  <conditionalFormatting sqref="AU469">
    <cfRule type="expression" dxfId="2295" priority="1787">
      <formula>IF(RIGHT(TEXT(AU469,"0.#"),1)=".",FALSE,TRUE)</formula>
    </cfRule>
    <cfRule type="expression" dxfId="2294" priority="1788">
      <formula>IF(RIGHT(TEXT(AU469,"0.#"),1)=".",TRUE,FALSE)</formula>
    </cfRule>
  </conditionalFormatting>
  <conditionalFormatting sqref="AI470">
    <cfRule type="expression" dxfId="2293" priority="1779">
      <formula>IF(RIGHT(TEXT(AI470,"0.#"),1)=".",FALSE,TRUE)</formula>
    </cfRule>
    <cfRule type="expression" dxfId="2292" priority="1780">
      <formula>IF(RIGHT(TEXT(AI470,"0.#"),1)=".",TRUE,FALSE)</formula>
    </cfRule>
  </conditionalFormatting>
  <conditionalFormatting sqref="AI468">
    <cfRule type="expression" dxfId="2291" priority="1783">
      <formula>IF(RIGHT(TEXT(AI468,"0.#"),1)=".",FALSE,TRUE)</formula>
    </cfRule>
    <cfRule type="expression" dxfId="2290" priority="1784">
      <formula>IF(RIGHT(TEXT(AI468,"0.#"),1)=".",TRUE,FALSE)</formula>
    </cfRule>
  </conditionalFormatting>
  <conditionalFormatting sqref="AI469">
    <cfRule type="expression" dxfId="2289" priority="1781">
      <formula>IF(RIGHT(TEXT(AI469,"0.#"),1)=".",FALSE,TRUE)</formula>
    </cfRule>
    <cfRule type="expression" dxfId="2288" priority="1782">
      <formula>IF(RIGHT(TEXT(AI469,"0.#"),1)=".",TRUE,FALSE)</formula>
    </cfRule>
  </conditionalFormatting>
  <conditionalFormatting sqref="AQ468">
    <cfRule type="expression" dxfId="2287" priority="1773">
      <formula>IF(RIGHT(TEXT(AQ468,"0.#"),1)=".",FALSE,TRUE)</formula>
    </cfRule>
    <cfRule type="expression" dxfId="2286" priority="1774">
      <formula>IF(RIGHT(TEXT(AQ468,"0.#"),1)=".",TRUE,FALSE)</formula>
    </cfRule>
  </conditionalFormatting>
  <conditionalFormatting sqref="AQ469">
    <cfRule type="expression" dxfId="2285" priority="1777">
      <formula>IF(RIGHT(TEXT(AQ469,"0.#"),1)=".",FALSE,TRUE)</formula>
    </cfRule>
    <cfRule type="expression" dxfId="2284" priority="1778">
      <formula>IF(RIGHT(TEXT(AQ469,"0.#"),1)=".",TRUE,FALSE)</formula>
    </cfRule>
  </conditionalFormatting>
  <conditionalFormatting sqref="AQ470">
    <cfRule type="expression" dxfId="2283" priority="1775">
      <formula>IF(RIGHT(TEXT(AQ470,"0.#"),1)=".",FALSE,TRUE)</formula>
    </cfRule>
    <cfRule type="expression" dxfId="2282" priority="1776">
      <formula>IF(RIGHT(TEXT(AQ470,"0.#"),1)=".",TRUE,FALSE)</formula>
    </cfRule>
  </conditionalFormatting>
  <conditionalFormatting sqref="AE475">
    <cfRule type="expression" dxfId="2281" priority="1767">
      <formula>IF(RIGHT(TEXT(AE475,"0.#"),1)=".",FALSE,TRUE)</formula>
    </cfRule>
    <cfRule type="expression" dxfId="2280" priority="1768">
      <formula>IF(RIGHT(TEXT(AE475,"0.#"),1)=".",TRUE,FALSE)</formula>
    </cfRule>
  </conditionalFormatting>
  <conditionalFormatting sqref="AE473">
    <cfRule type="expression" dxfId="2279" priority="1771">
      <formula>IF(RIGHT(TEXT(AE473,"0.#"),1)=".",FALSE,TRUE)</formula>
    </cfRule>
    <cfRule type="expression" dxfId="2278" priority="1772">
      <formula>IF(RIGHT(TEXT(AE473,"0.#"),1)=".",TRUE,FALSE)</formula>
    </cfRule>
  </conditionalFormatting>
  <conditionalFormatting sqref="AE474">
    <cfRule type="expression" dxfId="2277" priority="1769">
      <formula>IF(RIGHT(TEXT(AE474,"0.#"),1)=".",FALSE,TRUE)</formula>
    </cfRule>
    <cfRule type="expression" dxfId="2276" priority="1770">
      <formula>IF(RIGHT(TEXT(AE474,"0.#"),1)=".",TRUE,FALSE)</formula>
    </cfRule>
  </conditionalFormatting>
  <conditionalFormatting sqref="AM475">
    <cfRule type="expression" dxfId="2275" priority="1761">
      <formula>IF(RIGHT(TEXT(AM475,"0.#"),1)=".",FALSE,TRUE)</formula>
    </cfRule>
    <cfRule type="expression" dxfId="2274" priority="1762">
      <formula>IF(RIGHT(TEXT(AM475,"0.#"),1)=".",TRUE,FALSE)</formula>
    </cfRule>
  </conditionalFormatting>
  <conditionalFormatting sqref="AM473">
    <cfRule type="expression" dxfId="2273" priority="1765">
      <formula>IF(RIGHT(TEXT(AM473,"0.#"),1)=".",FALSE,TRUE)</formula>
    </cfRule>
    <cfRule type="expression" dxfId="2272" priority="1766">
      <formula>IF(RIGHT(TEXT(AM473,"0.#"),1)=".",TRUE,FALSE)</formula>
    </cfRule>
  </conditionalFormatting>
  <conditionalFormatting sqref="AM474">
    <cfRule type="expression" dxfId="2271" priority="1763">
      <formula>IF(RIGHT(TEXT(AM474,"0.#"),1)=".",FALSE,TRUE)</formula>
    </cfRule>
    <cfRule type="expression" dxfId="2270" priority="1764">
      <formula>IF(RIGHT(TEXT(AM474,"0.#"),1)=".",TRUE,FALSE)</formula>
    </cfRule>
  </conditionalFormatting>
  <conditionalFormatting sqref="AU475">
    <cfRule type="expression" dxfId="2269" priority="1755">
      <formula>IF(RIGHT(TEXT(AU475,"0.#"),1)=".",FALSE,TRUE)</formula>
    </cfRule>
    <cfRule type="expression" dxfId="2268" priority="1756">
      <formula>IF(RIGHT(TEXT(AU475,"0.#"),1)=".",TRUE,FALSE)</formula>
    </cfRule>
  </conditionalFormatting>
  <conditionalFormatting sqref="AU473">
    <cfRule type="expression" dxfId="2267" priority="1759">
      <formula>IF(RIGHT(TEXT(AU473,"0.#"),1)=".",FALSE,TRUE)</formula>
    </cfRule>
    <cfRule type="expression" dxfId="2266" priority="1760">
      <formula>IF(RIGHT(TEXT(AU473,"0.#"),1)=".",TRUE,FALSE)</formula>
    </cfRule>
  </conditionalFormatting>
  <conditionalFormatting sqref="AU474">
    <cfRule type="expression" dxfId="2265" priority="1757">
      <formula>IF(RIGHT(TEXT(AU474,"0.#"),1)=".",FALSE,TRUE)</formula>
    </cfRule>
    <cfRule type="expression" dxfId="2264" priority="1758">
      <formula>IF(RIGHT(TEXT(AU474,"0.#"),1)=".",TRUE,FALSE)</formula>
    </cfRule>
  </conditionalFormatting>
  <conditionalFormatting sqref="AI475">
    <cfRule type="expression" dxfId="2263" priority="1749">
      <formula>IF(RIGHT(TEXT(AI475,"0.#"),1)=".",FALSE,TRUE)</formula>
    </cfRule>
    <cfRule type="expression" dxfId="2262" priority="1750">
      <formula>IF(RIGHT(TEXT(AI475,"0.#"),1)=".",TRUE,FALSE)</formula>
    </cfRule>
  </conditionalFormatting>
  <conditionalFormatting sqref="AI473">
    <cfRule type="expression" dxfId="2261" priority="1753">
      <formula>IF(RIGHT(TEXT(AI473,"0.#"),1)=".",FALSE,TRUE)</formula>
    </cfRule>
    <cfRule type="expression" dxfId="2260" priority="1754">
      <formula>IF(RIGHT(TEXT(AI473,"0.#"),1)=".",TRUE,FALSE)</formula>
    </cfRule>
  </conditionalFormatting>
  <conditionalFormatting sqref="AI474">
    <cfRule type="expression" dxfId="2259" priority="1751">
      <formula>IF(RIGHT(TEXT(AI474,"0.#"),1)=".",FALSE,TRUE)</formula>
    </cfRule>
    <cfRule type="expression" dxfId="2258" priority="1752">
      <formula>IF(RIGHT(TEXT(AI474,"0.#"),1)=".",TRUE,FALSE)</formula>
    </cfRule>
  </conditionalFormatting>
  <conditionalFormatting sqref="AQ473">
    <cfRule type="expression" dxfId="2257" priority="1743">
      <formula>IF(RIGHT(TEXT(AQ473,"0.#"),1)=".",FALSE,TRUE)</formula>
    </cfRule>
    <cfRule type="expression" dxfId="2256" priority="1744">
      <formula>IF(RIGHT(TEXT(AQ473,"0.#"),1)=".",TRUE,FALSE)</formula>
    </cfRule>
  </conditionalFormatting>
  <conditionalFormatting sqref="AQ474">
    <cfRule type="expression" dxfId="2255" priority="1747">
      <formula>IF(RIGHT(TEXT(AQ474,"0.#"),1)=".",FALSE,TRUE)</formula>
    </cfRule>
    <cfRule type="expression" dxfId="2254" priority="1748">
      <formula>IF(RIGHT(TEXT(AQ474,"0.#"),1)=".",TRUE,FALSE)</formula>
    </cfRule>
  </conditionalFormatting>
  <conditionalFormatting sqref="AQ475">
    <cfRule type="expression" dxfId="2253" priority="1745">
      <formula>IF(RIGHT(TEXT(AQ475,"0.#"),1)=".",FALSE,TRUE)</formula>
    </cfRule>
    <cfRule type="expression" dxfId="2252" priority="1746">
      <formula>IF(RIGHT(TEXT(AQ475,"0.#"),1)=".",TRUE,FALSE)</formula>
    </cfRule>
  </conditionalFormatting>
  <conditionalFormatting sqref="AE480">
    <cfRule type="expression" dxfId="2251" priority="1737">
      <formula>IF(RIGHT(TEXT(AE480,"0.#"),1)=".",FALSE,TRUE)</formula>
    </cfRule>
    <cfRule type="expression" dxfId="2250" priority="1738">
      <formula>IF(RIGHT(TEXT(AE480,"0.#"),1)=".",TRUE,FALSE)</formula>
    </cfRule>
  </conditionalFormatting>
  <conditionalFormatting sqref="AE478">
    <cfRule type="expression" dxfId="2249" priority="1741">
      <formula>IF(RIGHT(TEXT(AE478,"0.#"),1)=".",FALSE,TRUE)</formula>
    </cfRule>
    <cfRule type="expression" dxfId="2248" priority="1742">
      <formula>IF(RIGHT(TEXT(AE478,"0.#"),1)=".",TRUE,FALSE)</formula>
    </cfRule>
  </conditionalFormatting>
  <conditionalFormatting sqref="AE479">
    <cfRule type="expression" dxfId="2247" priority="1739">
      <formula>IF(RIGHT(TEXT(AE479,"0.#"),1)=".",FALSE,TRUE)</formula>
    </cfRule>
    <cfRule type="expression" dxfId="2246" priority="1740">
      <formula>IF(RIGHT(TEXT(AE479,"0.#"),1)=".",TRUE,FALSE)</formula>
    </cfRule>
  </conditionalFormatting>
  <conditionalFormatting sqref="AM480">
    <cfRule type="expression" dxfId="2245" priority="1731">
      <formula>IF(RIGHT(TEXT(AM480,"0.#"),1)=".",FALSE,TRUE)</formula>
    </cfRule>
    <cfRule type="expression" dxfId="2244" priority="1732">
      <formula>IF(RIGHT(TEXT(AM480,"0.#"),1)=".",TRUE,FALSE)</formula>
    </cfRule>
  </conditionalFormatting>
  <conditionalFormatting sqref="AM478">
    <cfRule type="expression" dxfId="2243" priority="1735">
      <formula>IF(RIGHT(TEXT(AM478,"0.#"),1)=".",FALSE,TRUE)</formula>
    </cfRule>
    <cfRule type="expression" dxfId="2242" priority="1736">
      <formula>IF(RIGHT(TEXT(AM478,"0.#"),1)=".",TRUE,FALSE)</formula>
    </cfRule>
  </conditionalFormatting>
  <conditionalFormatting sqref="AM479">
    <cfRule type="expression" dxfId="2241" priority="1733">
      <formula>IF(RIGHT(TEXT(AM479,"0.#"),1)=".",FALSE,TRUE)</formula>
    </cfRule>
    <cfRule type="expression" dxfId="2240" priority="1734">
      <formula>IF(RIGHT(TEXT(AM479,"0.#"),1)=".",TRUE,FALSE)</formula>
    </cfRule>
  </conditionalFormatting>
  <conditionalFormatting sqref="AU480">
    <cfRule type="expression" dxfId="2239" priority="1725">
      <formula>IF(RIGHT(TEXT(AU480,"0.#"),1)=".",FALSE,TRUE)</formula>
    </cfRule>
    <cfRule type="expression" dxfId="2238" priority="1726">
      <formula>IF(RIGHT(TEXT(AU480,"0.#"),1)=".",TRUE,FALSE)</formula>
    </cfRule>
  </conditionalFormatting>
  <conditionalFormatting sqref="AU478">
    <cfRule type="expression" dxfId="2237" priority="1729">
      <formula>IF(RIGHT(TEXT(AU478,"0.#"),1)=".",FALSE,TRUE)</formula>
    </cfRule>
    <cfRule type="expression" dxfId="2236" priority="1730">
      <formula>IF(RIGHT(TEXT(AU478,"0.#"),1)=".",TRUE,FALSE)</formula>
    </cfRule>
  </conditionalFormatting>
  <conditionalFormatting sqref="AU479">
    <cfRule type="expression" dxfId="2235" priority="1727">
      <formula>IF(RIGHT(TEXT(AU479,"0.#"),1)=".",FALSE,TRUE)</formula>
    </cfRule>
    <cfRule type="expression" dxfId="2234" priority="1728">
      <formula>IF(RIGHT(TEXT(AU479,"0.#"),1)=".",TRUE,FALSE)</formula>
    </cfRule>
  </conditionalFormatting>
  <conditionalFormatting sqref="AI480">
    <cfRule type="expression" dxfId="2233" priority="1719">
      <formula>IF(RIGHT(TEXT(AI480,"0.#"),1)=".",FALSE,TRUE)</formula>
    </cfRule>
    <cfRule type="expression" dxfId="2232" priority="1720">
      <formula>IF(RIGHT(TEXT(AI480,"0.#"),1)=".",TRUE,FALSE)</formula>
    </cfRule>
  </conditionalFormatting>
  <conditionalFormatting sqref="AI478">
    <cfRule type="expression" dxfId="2231" priority="1723">
      <formula>IF(RIGHT(TEXT(AI478,"0.#"),1)=".",FALSE,TRUE)</formula>
    </cfRule>
    <cfRule type="expression" dxfId="2230" priority="1724">
      <formula>IF(RIGHT(TEXT(AI478,"0.#"),1)=".",TRUE,FALSE)</formula>
    </cfRule>
  </conditionalFormatting>
  <conditionalFormatting sqref="AI479">
    <cfRule type="expression" dxfId="2229" priority="1721">
      <formula>IF(RIGHT(TEXT(AI479,"0.#"),1)=".",FALSE,TRUE)</formula>
    </cfRule>
    <cfRule type="expression" dxfId="2228" priority="1722">
      <formula>IF(RIGHT(TEXT(AI479,"0.#"),1)=".",TRUE,FALSE)</formula>
    </cfRule>
  </conditionalFormatting>
  <conditionalFormatting sqref="AQ478">
    <cfRule type="expression" dxfId="2227" priority="1713">
      <formula>IF(RIGHT(TEXT(AQ478,"0.#"),1)=".",FALSE,TRUE)</formula>
    </cfRule>
    <cfRule type="expression" dxfId="2226" priority="1714">
      <formula>IF(RIGHT(TEXT(AQ478,"0.#"),1)=".",TRUE,FALSE)</formula>
    </cfRule>
  </conditionalFormatting>
  <conditionalFormatting sqref="AQ479">
    <cfRule type="expression" dxfId="2225" priority="1717">
      <formula>IF(RIGHT(TEXT(AQ479,"0.#"),1)=".",FALSE,TRUE)</formula>
    </cfRule>
    <cfRule type="expression" dxfId="2224" priority="1718">
      <formula>IF(RIGHT(TEXT(AQ479,"0.#"),1)=".",TRUE,FALSE)</formula>
    </cfRule>
  </conditionalFormatting>
  <conditionalFormatting sqref="AQ480">
    <cfRule type="expression" dxfId="2223" priority="1715">
      <formula>IF(RIGHT(TEXT(AQ480,"0.#"),1)=".",FALSE,TRUE)</formula>
    </cfRule>
    <cfRule type="expression" dxfId="2222" priority="1716">
      <formula>IF(RIGHT(TEXT(AQ480,"0.#"),1)=".",TRUE,FALSE)</formula>
    </cfRule>
  </conditionalFormatting>
  <conditionalFormatting sqref="AM47">
    <cfRule type="expression" dxfId="2221" priority="2007">
      <formula>IF(RIGHT(TEXT(AM47,"0.#"),1)=".",FALSE,TRUE)</formula>
    </cfRule>
    <cfRule type="expression" dxfId="2220" priority="2008">
      <formula>IF(RIGHT(TEXT(AM47,"0.#"),1)=".",TRUE,FALSE)</formula>
    </cfRule>
  </conditionalFormatting>
  <conditionalFormatting sqref="AI46">
    <cfRule type="expression" dxfId="2219" priority="2011">
      <formula>IF(RIGHT(TEXT(AI46,"0.#"),1)=".",FALSE,TRUE)</formula>
    </cfRule>
    <cfRule type="expression" dxfId="2218" priority="2012">
      <formula>IF(RIGHT(TEXT(AI46,"0.#"),1)=".",TRUE,FALSE)</formula>
    </cfRule>
  </conditionalFormatting>
  <conditionalFormatting sqref="AM46">
    <cfRule type="expression" dxfId="2217" priority="2009">
      <formula>IF(RIGHT(TEXT(AM46,"0.#"),1)=".",FALSE,TRUE)</formula>
    </cfRule>
    <cfRule type="expression" dxfId="2216" priority="2010">
      <formula>IF(RIGHT(TEXT(AM46,"0.#"),1)=".",TRUE,FALSE)</formula>
    </cfRule>
  </conditionalFormatting>
  <conditionalFormatting sqref="AU46:AU48">
    <cfRule type="expression" dxfId="2215" priority="2001">
      <formula>IF(RIGHT(TEXT(AU46,"0.#"),1)=".",FALSE,TRUE)</formula>
    </cfRule>
    <cfRule type="expression" dxfId="2214" priority="2002">
      <formula>IF(RIGHT(TEXT(AU46,"0.#"),1)=".",TRUE,FALSE)</formula>
    </cfRule>
  </conditionalFormatting>
  <conditionalFormatting sqref="AM48">
    <cfRule type="expression" dxfId="2213" priority="2005">
      <formula>IF(RIGHT(TEXT(AM48,"0.#"),1)=".",FALSE,TRUE)</formula>
    </cfRule>
    <cfRule type="expression" dxfId="2212" priority="2006">
      <formula>IF(RIGHT(TEXT(AM48,"0.#"),1)=".",TRUE,FALSE)</formula>
    </cfRule>
  </conditionalFormatting>
  <conditionalFormatting sqref="AQ46:AQ48">
    <cfRule type="expression" dxfId="2211" priority="2003">
      <formula>IF(RIGHT(TEXT(AQ46,"0.#"),1)=".",FALSE,TRUE)</formula>
    </cfRule>
    <cfRule type="expression" dxfId="2210" priority="2004">
      <formula>IF(RIGHT(TEXT(AQ46,"0.#"),1)=".",TRUE,FALSE)</formula>
    </cfRule>
  </conditionalFormatting>
  <conditionalFormatting sqref="AE146:AE147 AI146:AI147 AM146:AM147 AQ146:AQ147 AU146:AU147">
    <cfRule type="expression" dxfId="2209" priority="1995">
      <formula>IF(RIGHT(TEXT(AE146,"0.#"),1)=".",FALSE,TRUE)</formula>
    </cfRule>
    <cfRule type="expression" dxfId="2208" priority="1996">
      <formula>IF(RIGHT(TEXT(AE146,"0.#"),1)=".",TRUE,FALSE)</formula>
    </cfRule>
  </conditionalFormatting>
  <conditionalFormatting sqref="AE138:AE139 AI138:AI139 AM138:AM139 AQ138:AQ139 AU138:AU139">
    <cfRule type="expression" dxfId="2207" priority="1999">
      <formula>IF(RIGHT(TEXT(AE138,"0.#"),1)=".",FALSE,TRUE)</formula>
    </cfRule>
    <cfRule type="expression" dxfId="2206" priority="2000">
      <formula>IF(RIGHT(TEXT(AE138,"0.#"),1)=".",TRUE,FALSE)</formula>
    </cfRule>
  </conditionalFormatting>
  <conditionalFormatting sqref="AE142:AE143 AI142:AI143 AM142:AM143 AQ142:AQ143 AU142:AU143">
    <cfRule type="expression" dxfId="2205" priority="1997">
      <formula>IF(RIGHT(TEXT(AE142,"0.#"),1)=".",FALSE,TRUE)</formula>
    </cfRule>
    <cfRule type="expression" dxfId="2204" priority="1998">
      <formula>IF(RIGHT(TEXT(AE142,"0.#"),1)=".",TRUE,FALSE)</formula>
    </cfRule>
  </conditionalFormatting>
  <conditionalFormatting sqref="AE198:AE199 AI198:AI199 AM198:AM199 AQ198:AQ199 AU198:AU199">
    <cfRule type="expression" dxfId="2203" priority="1989">
      <formula>IF(RIGHT(TEXT(AE198,"0.#"),1)=".",FALSE,TRUE)</formula>
    </cfRule>
    <cfRule type="expression" dxfId="2202" priority="1990">
      <formula>IF(RIGHT(TEXT(AE198,"0.#"),1)=".",TRUE,FALSE)</formula>
    </cfRule>
  </conditionalFormatting>
  <conditionalFormatting sqref="AE150:AE151 AI150:AI151 AM150:AM151 AQ150:AQ151 AU150:AU151">
    <cfRule type="expression" dxfId="2201" priority="1993">
      <formula>IF(RIGHT(TEXT(AE150,"0.#"),1)=".",FALSE,TRUE)</formula>
    </cfRule>
    <cfRule type="expression" dxfId="2200" priority="1994">
      <formula>IF(RIGHT(TEXT(AE150,"0.#"),1)=".",TRUE,FALSE)</formula>
    </cfRule>
  </conditionalFormatting>
  <conditionalFormatting sqref="AE194:AE195 AI194:AI195 AM194:AM195 AQ194:AQ195 AU194:AU195">
    <cfRule type="expression" dxfId="2199" priority="1991">
      <formula>IF(RIGHT(TEXT(AE194,"0.#"),1)=".",FALSE,TRUE)</formula>
    </cfRule>
    <cfRule type="expression" dxfId="2198" priority="1992">
      <formula>IF(RIGHT(TEXT(AE194,"0.#"),1)=".",TRUE,FALSE)</formula>
    </cfRule>
  </conditionalFormatting>
  <conditionalFormatting sqref="AE210:AE211 AI210:AI211 AM210:AM211 AQ210:AQ211 AU210:AU211">
    <cfRule type="expression" dxfId="2197" priority="1983">
      <formula>IF(RIGHT(TEXT(AE210,"0.#"),1)=".",FALSE,TRUE)</formula>
    </cfRule>
    <cfRule type="expression" dxfId="2196" priority="1984">
      <formula>IF(RIGHT(TEXT(AE210,"0.#"),1)=".",TRUE,FALSE)</formula>
    </cfRule>
  </conditionalFormatting>
  <conditionalFormatting sqref="AE202:AE203 AI202:AI203 AM202:AM203 AQ202:AQ203 AU202:AU203">
    <cfRule type="expression" dxfId="2195" priority="1987">
      <formula>IF(RIGHT(TEXT(AE202,"0.#"),1)=".",FALSE,TRUE)</formula>
    </cfRule>
    <cfRule type="expression" dxfId="2194" priority="1988">
      <formula>IF(RIGHT(TEXT(AE202,"0.#"),1)=".",TRUE,FALSE)</formula>
    </cfRule>
  </conditionalFormatting>
  <conditionalFormatting sqref="AE206:AE207 AI206:AI207 AM206:AM207 AQ206:AQ207 AU206:AU207">
    <cfRule type="expression" dxfId="2193" priority="1985">
      <formula>IF(RIGHT(TEXT(AE206,"0.#"),1)=".",FALSE,TRUE)</formula>
    </cfRule>
    <cfRule type="expression" dxfId="2192" priority="1986">
      <formula>IF(RIGHT(TEXT(AE206,"0.#"),1)=".",TRUE,FALSE)</formula>
    </cfRule>
  </conditionalFormatting>
  <conditionalFormatting sqref="AE262:AE263 AI262:AI263 AM262:AM263 AQ262:AQ263 AU262:AU263">
    <cfRule type="expression" dxfId="2191" priority="1977">
      <formula>IF(RIGHT(TEXT(AE262,"0.#"),1)=".",FALSE,TRUE)</formula>
    </cfRule>
    <cfRule type="expression" dxfId="2190" priority="1978">
      <formula>IF(RIGHT(TEXT(AE262,"0.#"),1)=".",TRUE,FALSE)</formula>
    </cfRule>
  </conditionalFormatting>
  <conditionalFormatting sqref="AE254:AE255 AI254:AI255 AM254:AM255 AQ254:AQ255 AU254:AU255">
    <cfRule type="expression" dxfId="2189" priority="1981">
      <formula>IF(RIGHT(TEXT(AE254,"0.#"),1)=".",FALSE,TRUE)</formula>
    </cfRule>
    <cfRule type="expression" dxfId="2188" priority="1982">
      <formula>IF(RIGHT(TEXT(AE254,"0.#"),1)=".",TRUE,FALSE)</formula>
    </cfRule>
  </conditionalFormatting>
  <conditionalFormatting sqref="AE258:AE259 AI258:AI259 AM258:AM259 AQ258:AQ259 AU258:AU259">
    <cfRule type="expression" dxfId="2187" priority="1979">
      <formula>IF(RIGHT(TEXT(AE258,"0.#"),1)=".",FALSE,TRUE)</formula>
    </cfRule>
    <cfRule type="expression" dxfId="2186" priority="1980">
      <formula>IF(RIGHT(TEXT(AE258,"0.#"),1)=".",TRUE,FALSE)</formula>
    </cfRule>
  </conditionalFormatting>
  <conditionalFormatting sqref="AE314:AE315 AI314:AI315 AM314:AM315 AQ314:AQ315 AU314:AU315">
    <cfRule type="expression" dxfId="2185" priority="1971">
      <formula>IF(RIGHT(TEXT(AE314,"0.#"),1)=".",FALSE,TRUE)</formula>
    </cfRule>
    <cfRule type="expression" dxfId="2184" priority="1972">
      <formula>IF(RIGHT(TEXT(AE314,"0.#"),1)=".",TRUE,FALSE)</formula>
    </cfRule>
  </conditionalFormatting>
  <conditionalFormatting sqref="AE266:AE267 AI266:AI267 AM266:AM267 AQ266:AQ267 AU266:AU267">
    <cfRule type="expression" dxfId="2183" priority="1975">
      <formula>IF(RIGHT(TEXT(AE266,"0.#"),1)=".",FALSE,TRUE)</formula>
    </cfRule>
    <cfRule type="expression" dxfId="2182" priority="1976">
      <formula>IF(RIGHT(TEXT(AE266,"0.#"),1)=".",TRUE,FALSE)</formula>
    </cfRule>
  </conditionalFormatting>
  <conditionalFormatting sqref="AE270:AE271 AI270:AI271 AM270:AM271 AQ270:AQ271 AU270:AU271">
    <cfRule type="expression" dxfId="2181" priority="1973">
      <formula>IF(RIGHT(TEXT(AE270,"0.#"),1)=".",FALSE,TRUE)</formula>
    </cfRule>
    <cfRule type="expression" dxfId="2180" priority="1974">
      <formula>IF(RIGHT(TEXT(AE270,"0.#"),1)=".",TRUE,FALSE)</formula>
    </cfRule>
  </conditionalFormatting>
  <conditionalFormatting sqref="AE326:AE327 AI326:AI327 AM326:AM327 AQ326:AQ327 AU326:AU327">
    <cfRule type="expression" dxfId="2179" priority="1965">
      <formula>IF(RIGHT(TEXT(AE326,"0.#"),1)=".",FALSE,TRUE)</formula>
    </cfRule>
    <cfRule type="expression" dxfId="2178" priority="1966">
      <formula>IF(RIGHT(TEXT(AE326,"0.#"),1)=".",TRUE,FALSE)</formula>
    </cfRule>
  </conditionalFormatting>
  <conditionalFormatting sqref="AE318:AE319 AI318:AI319 AM318:AM319 AQ318:AQ319 AU318:AU319">
    <cfRule type="expression" dxfId="2177" priority="1969">
      <formula>IF(RIGHT(TEXT(AE318,"0.#"),1)=".",FALSE,TRUE)</formula>
    </cfRule>
    <cfRule type="expression" dxfId="2176" priority="1970">
      <formula>IF(RIGHT(TEXT(AE318,"0.#"),1)=".",TRUE,FALSE)</formula>
    </cfRule>
  </conditionalFormatting>
  <conditionalFormatting sqref="AE322:AE323 AI322:AI323 AM322:AM323 AQ322:AQ323 AU322:AU323">
    <cfRule type="expression" dxfId="2175" priority="1967">
      <formula>IF(RIGHT(TEXT(AE322,"0.#"),1)=".",FALSE,TRUE)</formula>
    </cfRule>
    <cfRule type="expression" dxfId="2174" priority="1968">
      <formula>IF(RIGHT(TEXT(AE322,"0.#"),1)=".",TRUE,FALSE)</formula>
    </cfRule>
  </conditionalFormatting>
  <conditionalFormatting sqref="AE378:AE379 AI378:AI379 AM378:AM379 AQ378:AQ379 AU378:AU379">
    <cfRule type="expression" dxfId="2173" priority="1959">
      <formula>IF(RIGHT(TEXT(AE378,"0.#"),1)=".",FALSE,TRUE)</formula>
    </cfRule>
    <cfRule type="expression" dxfId="2172" priority="1960">
      <formula>IF(RIGHT(TEXT(AE378,"0.#"),1)=".",TRUE,FALSE)</formula>
    </cfRule>
  </conditionalFormatting>
  <conditionalFormatting sqref="AE330:AE331 AI330:AI331 AM330:AM331 AQ330:AQ331 AU330:AU331">
    <cfRule type="expression" dxfId="2171" priority="1963">
      <formula>IF(RIGHT(TEXT(AE330,"0.#"),1)=".",FALSE,TRUE)</formula>
    </cfRule>
    <cfRule type="expression" dxfId="2170" priority="1964">
      <formula>IF(RIGHT(TEXT(AE330,"0.#"),1)=".",TRUE,FALSE)</formula>
    </cfRule>
  </conditionalFormatting>
  <conditionalFormatting sqref="AE374:AE375 AI374:AI375 AM374:AM375 AQ374:AQ375 AU374:AU375">
    <cfRule type="expression" dxfId="2169" priority="1961">
      <formula>IF(RIGHT(TEXT(AE374,"0.#"),1)=".",FALSE,TRUE)</formula>
    </cfRule>
    <cfRule type="expression" dxfId="2168" priority="1962">
      <formula>IF(RIGHT(TEXT(AE374,"0.#"),1)=".",TRUE,FALSE)</formula>
    </cfRule>
  </conditionalFormatting>
  <conditionalFormatting sqref="AE390:AE391 AI390:AI391 AM390:AM391 AQ390:AQ391 AU390:AU391">
    <cfRule type="expression" dxfId="2167" priority="1953">
      <formula>IF(RIGHT(TEXT(AE390,"0.#"),1)=".",FALSE,TRUE)</formula>
    </cfRule>
    <cfRule type="expression" dxfId="2166" priority="1954">
      <formula>IF(RIGHT(TEXT(AE390,"0.#"),1)=".",TRUE,FALSE)</formula>
    </cfRule>
  </conditionalFormatting>
  <conditionalFormatting sqref="AE382:AE383 AI382:AI383 AM382:AM383 AQ382:AQ383 AU382:AU383">
    <cfRule type="expression" dxfId="2165" priority="1957">
      <formula>IF(RIGHT(TEXT(AE382,"0.#"),1)=".",FALSE,TRUE)</formula>
    </cfRule>
    <cfRule type="expression" dxfId="2164" priority="1958">
      <formula>IF(RIGHT(TEXT(AE382,"0.#"),1)=".",TRUE,FALSE)</formula>
    </cfRule>
  </conditionalFormatting>
  <conditionalFormatting sqref="AE386:AE387 AI386:AI387 AM386:AM387 AQ386:AQ387 AU386:AU387">
    <cfRule type="expression" dxfId="2163" priority="1955">
      <formula>IF(RIGHT(TEXT(AE386,"0.#"),1)=".",FALSE,TRUE)</formula>
    </cfRule>
    <cfRule type="expression" dxfId="2162" priority="1956">
      <formula>IF(RIGHT(TEXT(AE386,"0.#"),1)=".",TRUE,FALSE)</formula>
    </cfRule>
  </conditionalFormatting>
  <conditionalFormatting sqref="AE440">
    <cfRule type="expression" dxfId="2161" priority="1947">
      <formula>IF(RIGHT(TEXT(AE440,"0.#"),1)=".",FALSE,TRUE)</formula>
    </cfRule>
    <cfRule type="expression" dxfId="2160" priority="1948">
      <formula>IF(RIGHT(TEXT(AE440,"0.#"),1)=".",TRUE,FALSE)</formula>
    </cfRule>
  </conditionalFormatting>
  <conditionalFormatting sqref="AE438">
    <cfRule type="expression" dxfId="2159" priority="1951">
      <formula>IF(RIGHT(TEXT(AE438,"0.#"),1)=".",FALSE,TRUE)</formula>
    </cfRule>
    <cfRule type="expression" dxfId="2158" priority="1952">
      <formula>IF(RIGHT(TEXT(AE438,"0.#"),1)=".",TRUE,FALSE)</formula>
    </cfRule>
  </conditionalFormatting>
  <conditionalFormatting sqref="AE439">
    <cfRule type="expression" dxfId="2157" priority="1949">
      <formula>IF(RIGHT(TEXT(AE439,"0.#"),1)=".",FALSE,TRUE)</formula>
    </cfRule>
    <cfRule type="expression" dxfId="2156" priority="1950">
      <formula>IF(RIGHT(TEXT(AE439,"0.#"),1)=".",TRUE,FALSE)</formula>
    </cfRule>
  </conditionalFormatting>
  <conditionalFormatting sqref="AM440">
    <cfRule type="expression" dxfId="2155" priority="1941">
      <formula>IF(RIGHT(TEXT(AM440,"0.#"),1)=".",FALSE,TRUE)</formula>
    </cfRule>
    <cfRule type="expression" dxfId="2154" priority="1942">
      <formula>IF(RIGHT(TEXT(AM440,"0.#"),1)=".",TRUE,FALSE)</formula>
    </cfRule>
  </conditionalFormatting>
  <conditionalFormatting sqref="AM438">
    <cfRule type="expression" dxfId="2153" priority="1945">
      <formula>IF(RIGHT(TEXT(AM438,"0.#"),1)=".",FALSE,TRUE)</formula>
    </cfRule>
    <cfRule type="expression" dxfId="2152" priority="1946">
      <formula>IF(RIGHT(TEXT(AM438,"0.#"),1)=".",TRUE,FALSE)</formula>
    </cfRule>
  </conditionalFormatting>
  <conditionalFormatting sqref="AM439">
    <cfRule type="expression" dxfId="2151" priority="1943">
      <formula>IF(RIGHT(TEXT(AM439,"0.#"),1)=".",FALSE,TRUE)</formula>
    </cfRule>
    <cfRule type="expression" dxfId="2150" priority="1944">
      <formula>IF(RIGHT(TEXT(AM439,"0.#"),1)=".",TRUE,FALSE)</formula>
    </cfRule>
  </conditionalFormatting>
  <conditionalFormatting sqref="AU440">
    <cfRule type="expression" dxfId="2149" priority="1935">
      <formula>IF(RIGHT(TEXT(AU440,"0.#"),1)=".",FALSE,TRUE)</formula>
    </cfRule>
    <cfRule type="expression" dxfId="2148" priority="1936">
      <formula>IF(RIGHT(TEXT(AU440,"0.#"),1)=".",TRUE,FALSE)</formula>
    </cfRule>
  </conditionalFormatting>
  <conditionalFormatting sqref="AU438">
    <cfRule type="expression" dxfId="2147" priority="1939">
      <formula>IF(RIGHT(TEXT(AU438,"0.#"),1)=".",FALSE,TRUE)</formula>
    </cfRule>
    <cfRule type="expression" dxfId="2146" priority="1940">
      <formula>IF(RIGHT(TEXT(AU438,"0.#"),1)=".",TRUE,FALSE)</formula>
    </cfRule>
  </conditionalFormatting>
  <conditionalFormatting sqref="AU439">
    <cfRule type="expression" dxfId="2145" priority="1937">
      <formula>IF(RIGHT(TEXT(AU439,"0.#"),1)=".",FALSE,TRUE)</formula>
    </cfRule>
    <cfRule type="expression" dxfId="2144" priority="1938">
      <formula>IF(RIGHT(TEXT(AU439,"0.#"),1)=".",TRUE,FALSE)</formula>
    </cfRule>
  </conditionalFormatting>
  <conditionalFormatting sqref="AI440">
    <cfRule type="expression" dxfId="2143" priority="1929">
      <formula>IF(RIGHT(TEXT(AI440,"0.#"),1)=".",FALSE,TRUE)</formula>
    </cfRule>
    <cfRule type="expression" dxfId="2142" priority="1930">
      <formula>IF(RIGHT(TEXT(AI440,"0.#"),1)=".",TRUE,FALSE)</formula>
    </cfRule>
  </conditionalFormatting>
  <conditionalFormatting sqref="AI438">
    <cfRule type="expression" dxfId="2141" priority="1933">
      <formula>IF(RIGHT(TEXT(AI438,"0.#"),1)=".",FALSE,TRUE)</formula>
    </cfRule>
    <cfRule type="expression" dxfId="2140" priority="1934">
      <formula>IF(RIGHT(TEXT(AI438,"0.#"),1)=".",TRUE,FALSE)</formula>
    </cfRule>
  </conditionalFormatting>
  <conditionalFormatting sqref="AI439">
    <cfRule type="expression" dxfId="2139" priority="1931">
      <formula>IF(RIGHT(TEXT(AI439,"0.#"),1)=".",FALSE,TRUE)</formula>
    </cfRule>
    <cfRule type="expression" dxfId="2138" priority="1932">
      <formula>IF(RIGHT(TEXT(AI439,"0.#"),1)=".",TRUE,FALSE)</formula>
    </cfRule>
  </conditionalFormatting>
  <conditionalFormatting sqref="AQ438">
    <cfRule type="expression" dxfId="2137" priority="1923">
      <formula>IF(RIGHT(TEXT(AQ438,"0.#"),1)=".",FALSE,TRUE)</formula>
    </cfRule>
    <cfRule type="expression" dxfId="2136" priority="1924">
      <formula>IF(RIGHT(TEXT(AQ438,"0.#"),1)=".",TRUE,FALSE)</formula>
    </cfRule>
  </conditionalFormatting>
  <conditionalFormatting sqref="AQ439">
    <cfRule type="expression" dxfId="2135" priority="1927">
      <formula>IF(RIGHT(TEXT(AQ439,"0.#"),1)=".",FALSE,TRUE)</formula>
    </cfRule>
    <cfRule type="expression" dxfId="2134" priority="1928">
      <formula>IF(RIGHT(TEXT(AQ439,"0.#"),1)=".",TRUE,FALSE)</formula>
    </cfRule>
  </conditionalFormatting>
  <conditionalFormatting sqref="AQ440">
    <cfRule type="expression" dxfId="2133" priority="1925">
      <formula>IF(RIGHT(TEXT(AQ440,"0.#"),1)=".",FALSE,TRUE)</formula>
    </cfRule>
    <cfRule type="expression" dxfId="2132" priority="1926">
      <formula>IF(RIGHT(TEXT(AQ440,"0.#"),1)=".",TRUE,FALSE)</formula>
    </cfRule>
  </conditionalFormatting>
  <conditionalFormatting sqref="AE445">
    <cfRule type="expression" dxfId="2131" priority="1917">
      <formula>IF(RIGHT(TEXT(AE445,"0.#"),1)=".",FALSE,TRUE)</formula>
    </cfRule>
    <cfRule type="expression" dxfId="2130" priority="1918">
      <formula>IF(RIGHT(TEXT(AE445,"0.#"),1)=".",TRUE,FALSE)</formula>
    </cfRule>
  </conditionalFormatting>
  <conditionalFormatting sqref="AE443">
    <cfRule type="expression" dxfId="2129" priority="1921">
      <formula>IF(RIGHT(TEXT(AE443,"0.#"),1)=".",FALSE,TRUE)</formula>
    </cfRule>
    <cfRule type="expression" dxfId="2128" priority="1922">
      <formula>IF(RIGHT(TEXT(AE443,"0.#"),1)=".",TRUE,FALSE)</formula>
    </cfRule>
  </conditionalFormatting>
  <conditionalFormatting sqref="AE444">
    <cfRule type="expression" dxfId="2127" priority="1919">
      <formula>IF(RIGHT(TEXT(AE444,"0.#"),1)=".",FALSE,TRUE)</formula>
    </cfRule>
    <cfRule type="expression" dxfId="2126" priority="1920">
      <formula>IF(RIGHT(TEXT(AE444,"0.#"),1)=".",TRUE,FALSE)</formula>
    </cfRule>
  </conditionalFormatting>
  <conditionalFormatting sqref="AM445">
    <cfRule type="expression" dxfId="2125" priority="1911">
      <formula>IF(RIGHT(TEXT(AM445,"0.#"),1)=".",FALSE,TRUE)</formula>
    </cfRule>
    <cfRule type="expression" dxfId="2124" priority="1912">
      <formula>IF(RIGHT(TEXT(AM445,"0.#"),1)=".",TRUE,FALSE)</formula>
    </cfRule>
  </conditionalFormatting>
  <conditionalFormatting sqref="AM443">
    <cfRule type="expression" dxfId="2123" priority="1915">
      <formula>IF(RIGHT(TEXT(AM443,"0.#"),1)=".",FALSE,TRUE)</formula>
    </cfRule>
    <cfRule type="expression" dxfId="2122" priority="1916">
      <formula>IF(RIGHT(TEXT(AM443,"0.#"),1)=".",TRUE,FALSE)</formula>
    </cfRule>
  </conditionalFormatting>
  <conditionalFormatting sqref="AM444">
    <cfRule type="expression" dxfId="2121" priority="1913">
      <formula>IF(RIGHT(TEXT(AM444,"0.#"),1)=".",FALSE,TRUE)</formula>
    </cfRule>
    <cfRule type="expression" dxfId="2120" priority="1914">
      <formula>IF(RIGHT(TEXT(AM444,"0.#"),1)=".",TRUE,FALSE)</formula>
    </cfRule>
  </conditionalFormatting>
  <conditionalFormatting sqref="AU445">
    <cfRule type="expression" dxfId="2119" priority="1905">
      <formula>IF(RIGHT(TEXT(AU445,"0.#"),1)=".",FALSE,TRUE)</formula>
    </cfRule>
    <cfRule type="expression" dxfId="2118" priority="1906">
      <formula>IF(RIGHT(TEXT(AU445,"0.#"),1)=".",TRUE,FALSE)</formula>
    </cfRule>
  </conditionalFormatting>
  <conditionalFormatting sqref="AU443">
    <cfRule type="expression" dxfId="2117" priority="1909">
      <formula>IF(RIGHT(TEXT(AU443,"0.#"),1)=".",FALSE,TRUE)</formula>
    </cfRule>
    <cfRule type="expression" dxfId="2116" priority="1910">
      <formula>IF(RIGHT(TEXT(AU443,"0.#"),1)=".",TRUE,FALSE)</formula>
    </cfRule>
  </conditionalFormatting>
  <conditionalFormatting sqref="AU444">
    <cfRule type="expression" dxfId="2115" priority="1907">
      <formula>IF(RIGHT(TEXT(AU444,"0.#"),1)=".",FALSE,TRUE)</formula>
    </cfRule>
    <cfRule type="expression" dxfId="2114" priority="1908">
      <formula>IF(RIGHT(TEXT(AU444,"0.#"),1)=".",TRUE,FALSE)</formula>
    </cfRule>
  </conditionalFormatting>
  <conditionalFormatting sqref="AI445">
    <cfRule type="expression" dxfId="2113" priority="1899">
      <formula>IF(RIGHT(TEXT(AI445,"0.#"),1)=".",FALSE,TRUE)</formula>
    </cfRule>
    <cfRule type="expression" dxfId="2112" priority="1900">
      <formula>IF(RIGHT(TEXT(AI445,"0.#"),1)=".",TRUE,FALSE)</formula>
    </cfRule>
  </conditionalFormatting>
  <conditionalFormatting sqref="AI443">
    <cfRule type="expression" dxfId="2111" priority="1903">
      <formula>IF(RIGHT(TEXT(AI443,"0.#"),1)=".",FALSE,TRUE)</formula>
    </cfRule>
    <cfRule type="expression" dxfId="2110" priority="1904">
      <formula>IF(RIGHT(TEXT(AI443,"0.#"),1)=".",TRUE,FALSE)</formula>
    </cfRule>
  </conditionalFormatting>
  <conditionalFormatting sqref="AI444">
    <cfRule type="expression" dxfId="2109" priority="1901">
      <formula>IF(RIGHT(TEXT(AI444,"0.#"),1)=".",FALSE,TRUE)</formula>
    </cfRule>
    <cfRule type="expression" dxfId="2108" priority="1902">
      <formula>IF(RIGHT(TEXT(AI444,"0.#"),1)=".",TRUE,FALSE)</formula>
    </cfRule>
  </conditionalFormatting>
  <conditionalFormatting sqref="AQ443">
    <cfRule type="expression" dxfId="2107" priority="1893">
      <formula>IF(RIGHT(TEXT(AQ443,"0.#"),1)=".",FALSE,TRUE)</formula>
    </cfRule>
    <cfRule type="expression" dxfId="2106" priority="1894">
      <formula>IF(RIGHT(TEXT(AQ443,"0.#"),1)=".",TRUE,FALSE)</formula>
    </cfRule>
  </conditionalFormatting>
  <conditionalFormatting sqref="AQ444">
    <cfRule type="expression" dxfId="2105" priority="1897">
      <formula>IF(RIGHT(TEXT(AQ444,"0.#"),1)=".",FALSE,TRUE)</formula>
    </cfRule>
    <cfRule type="expression" dxfId="2104" priority="1898">
      <formula>IF(RIGHT(TEXT(AQ444,"0.#"),1)=".",TRUE,FALSE)</formula>
    </cfRule>
  </conditionalFormatting>
  <conditionalFormatting sqref="AQ445">
    <cfRule type="expression" dxfId="2103" priority="1895">
      <formula>IF(RIGHT(TEXT(AQ445,"0.#"),1)=".",FALSE,TRUE)</formula>
    </cfRule>
    <cfRule type="expression" dxfId="2102" priority="1896">
      <formula>IF(RIGHT(TEXT(AQ445,"0.#"),1)=".",TRUE,FALSE)</formula>
    </cfRule>
  </conditionalFormatting>
  <conditionalFormatting sqref="Y881:Y900">
    <cfRule type="expression" dxfId="2101" priority="2123">
      <formula>IF(RIGHT(TEXT(Y881,"0.#"),1)=".",FALSE,TRUE)</formula>
    </cfRule>
    <cfRule type="expression" dxfId="2100" priority="2124">
      <formula>IF(RIGHT(TEXT(Y881,"0.#"),1)=".",TRUE,FALSE)</formula>
    </cfRule>
  </conditionalFormatting>
  <conditionalFormatting sqref="Y906:Y933">
    <cfRule type="expression" dxfId="2099" priority="2111">
      <formula>IF(RIGHT(TEXT(Y906,"0.#"),1)=".",FALSE,TRUE)</formula>
    </cfRule>
    <cfRule type="expression" dxfId="2098" priority="2112">
      <formula>IF(RIGHT(TEXT(Y906,"0.#"),1)=".",TRUE,FALSE)</formula>
    </cfRule>
  </conditionalFormatting>
  <conditionalFormatting sqref="Y904:Y905">
    <cfRule type="expression" dxfId="2097" priority="2105">
      <formula>IF(RIGHT(TEXT(Y904,"0.#"),1)=".",FALSE,TRUE)</formula>
    </cfRule>
    <cfRule type="expression" dxfId="2096" priority="2106">
      <formula>IF(RIGHT(TEXT(Y904,"0.#"),1)=".",TRUE,FALSE)</formula>
    </cfRule>
  </conditionalFormatting>
  <conditionalFormatting sqref="Y939:Y966">
    <cfRule type="expression" dxfId="2095" priority="2099">
      <formula>IF(RIGHT(TEXT(Y939,"0.#"),1)=".",FALSE,TRUE)</formula>
    </cfRule>
    <cfRule type="expression" dxfId="2094" priority="2100">
      <formula>IF(RIGHT(TEXT(Y939,"0.#"),1)=".",TRUE,FALSE)</formula>
    </cfRule>
  </conditionalFormatting>
  <conditionalFormatting sqref="Y937:Y938">
    <cfRule type="expression" dxfId="2093" priority="2093">
      <formula>IF(RIGHT(TEXT(Y937,"0.#"),1)=".",FALSE,TRUE)</formula>
    </cfRule>
    <cfRule type="expression" dxfId="2092" priority="2094">
      <formula>IF(RIGHT(TEXT(Y937,"0.#"),1)=".",TRUE,FALSE)</formula>
    </cfRule>
  </conditionalFormatting>
  <conditionalFormatting sqref="Y972:Y999">
    <cfRule type="expression" dxfId="2091" priority="2087">
      <formula>IF(RIGHT(TEXT(Y972,"0.#"),1)=".",FALSE,TRUE)</formula>
    </cfRule>
    <cfRule type="expression" dxfId="2090" priority="2088">
      <formula>IF(RIGHT(TEXT(Y972,"0.#"),1)=".",TRUE,FALSE)</formula>
    </cfRule>
  </conditionalFormatting>
  <conditionalFormatting sqref="Y970:Y971">
    <cfRule type="expression" dxfId="2089" priority="2081">
      <formula>IF(RIGHT(TEXT(Y970,"0.#"),1)=".",FALSE,TRUE)</formula>
    </cfRule>
    <cfRule type="expression" dxfId="2088" priority="2082">
      <formula>IF(RIGHT(TEXT(Y970,"0.#"),1)=".",TRUE,FALSE)</formula>
    </cfRule>
  </conditionalFormatting>
  <conditionalFormatting sqref="Y1005:Y1032">
    <cfRule type="expression" dxfId="2087" priority="2075">
      <formula>IF(RIGHT(TEXT(Y1005,"0.#"),1)=".",FALSE,TRUE)</formula>
    </cfRule>
    <cfRule type="expression" dxfId="2086" priority="2076">
      <formula>IF(RIGHT(TEXT(Y1005,"0.#"),1)=".",TRUE,FALSE)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5">
    <cfRule type="expression" dxfId="2069" priority="2339">
      <formula>IF(RIGHT(TEXT(AQ105,"0.#"),1)=".",FALSE,TRUE)</formula>
    </cfRule>
    <cfRule type="expression" dxfId="2068" priority="2340">
      <formula>IF(RIGHT(TEXT(AQ105,"0.#"),1)=".",TRUE,FALSE)</formula>
    </cfRule>
  </conditionalFormatting>
  <conditionalFormatting sqref="AQ107">
    <cfRule type="expression" dxfId="2067" priority="2337">
      <formula>IF(RIGHT(TEXT(AQ107,"0.#"),1)=".",FALSE,TRUE)</formula>
    </cfRule>
    <cfRule type="expression" dxfId="2066" priority="2338">
      <formula>IF(RIGHT(TEXT(AQ107,"0.#"),1)=".",TRUE,FALSE)</formula>
    </cfRule>
  </conditionalFormatting>
  <conditionalFormatting sqref="AQ108">
    <cfRule type="expression" dxfId="2065" priority="2335">
      <formula>IF(RIGHT(TEXT(AQ108,"0.#"),1)=".",FALSE,TRUE)</formula>
    </cfRule>
    <cfRule type="expression" dxfId="2064" priority="2336">
      <formula>IF(RIGHT(TEXT(AQ108,"0.#"),1)=".",TRUE,FALSE)</formula>
    </cfRule>
  </conditionalFormatting>
  <conditionalFormatting sqref="AQ110">
    <cfRule type="expression" dxfId="2063" priority="2333">
      <formula>IF(RIGHT(TEXT(AQ110,"0.#"),1)=".",FALSE,TRUE)</formula>
    </cfRule>
    <cfRule type="expression" dxfId="2062" priority="2334">
      <formula>IF(RIGHT(TEXT(AQ110,"0.#"),1)=".",TRUE,FALSE)</formula>
    </cfRule>
  </conditionalFormatting>
  <conditionalFormatting sqref="AQ111">
    <cfRule type="expression" dxfId="2061" priority="2331">
      <formula>IF(RIGHT(TEXT(AQ111,"0.#"),1)=".",FALSE,TRUE)</formula>
    </cfRule>
    <cfRule type="expression" dxfId="2060" priority="2332">
      <formula>IF(RIGHT(TEXT(AQ111,"0.#"),1)=".",TRUE,FALSE)</formula>
    </cfRule>
  </conditionalFormatting>
  <conditionalFormatting sqref="AQ113">
    <cfRule type="expression" dxfId="2059" priority="2329">
      <formula>IF(RIGHT(TEXT(AQ113,"0.#"),1)=".",FALSE,TRUE)</formula>
    </cfRule>
    <cfRule type="expression" dxfId="2058" priority="2330">
      <formula>IF(RIGHT(TEXT(AQ113,"0.#"),1)=".",TRUE,FALSE)</formula>
    </cfRule>
  </conditionalFormatting>
  <conditionalFormatting sqref="AE67">
    <cfRule type="expression" dxfId="2057" priority="2259">
      <formula>IF(RIGHT(TEXT(AE67,"0.#"),1)=".",FALSE,TRUE)</formula>
    </cfRule>
    <cfRule type="expression" dxfId="2056" priority="2260">
      <formula>IF(RIGHT(TEXT(AE67,"0.#"),1)=".",TRUE,FALSE)</formula>
    </cfRule>
  </conditionalFormatting>
  <conditionalFormatting sqref="AE68">
    <cfRule type="expression" dxfId="2055" priority="2257">
      <formula>IF(RIGHT(TEXT(AE68,"0.#"),1)=".",FALSE,TRUE)</formula>
    </cfRule>
    <cfRule type="expression" dxfId="2054" priority="2258">
      <formula>IF(RIGHT(TEXT(AE68,"0.#"),1)=".",TRUE,FALSE)</formula>
    </cfRule>
  </conditionalFormatting>
  <conditionalFormatting sqref="AE69">
    <cfRule type="expression" dxfId="2053" priority="2255">
      <formula>IF(RIGHT(TEXT(AE69,"0.#"),1)=".",FALSE,TRUE)</formula>
    </cfRule>
    <cfRule type="expression" dxfId="2052" priority="2256">
      <formula>IF(RIGHT(TEXT(AE69,"0.#"),1)=".",TRUE,FALSE)</formula>
    </cfRule>
  </conditionalFormatting>
  <conditionalFormatting sqref="AI69">
    <cfRule type="expression" dxfId="2051" priority="2253">
      <formula>IF(RIGHT(TEXT(AI69,"0.#"),1)=".",FALSE,TRUE)</formula>
    </cfRule>
    <cfRule type="expression" dxfId="2050" priority="2254">
      <formula>IF(RIGHT(TEXT(AI69,"0.#"),1)=".",TRUE,FALSE)</formula>
    </cfRule>
  </conditionalFormatting>
  <conditionalFormatting sqref="AI68">
    <cfRule type="expression" dxfId="2049" priority="2251">
      <formula>IF(RIGHT(TEXT(AI68,"0.#"),1)=".",FALSE,TRUE)</formula>
    </cfRule>
    <cfRule type="expression" dxfId="2048" priority="2252">
      <formula>IF(RIGHT(TEXT(AI68,"0.#"),1)=".",TRUE,FALSE)</formula>
    </cfRule>
  </conditionalFormatting>
  <conditionalFormatting sqref="AI67">
    <cfRule type="expression" dxfId="2047" priority="2249">
      <formula>IF(RIGHT(TEXT(AI67,"0.#"),1)=".",FALSE,TRUE)</formula>
    </cfRule>
    <cfRule type="expression" dxfId="2046" priority="2250">
      <formula>IF(RIGHT(TEXT(AI67,"0.#"),1)=".",TRUE,FALSE)</formula>
    </cfRule>
  </conditionalFormatting>
  <conditionalFormatting sqref="AM67">
    <cfRule type="expression" dxfId="2045" priority="2247">
      <formula>IF(RIGHT(TEXT(AM67,"0.#"),1)=".",FALSE,TRUE)</formula>
    </cfRule>
    <cfRule type="expression" dxfId="2044" priority="2248">
      <formula>IF(RIGHT(TEXT(AM67,"0.#"),1)=".",TRUE,FALSE)</formula>
    </cfRule>
  </conditionalFormatting>
  <conditionalFormatting sqref="AM68">
    <cfRule type="expression" dxfId="2043" priority="2245">
      <formula>IF(RIGHT(TEXT(AM68,"0.#"),1)=".",FALSE,TRUE)</formula>
    </cfRule>
    <cfRule type="expression" dxfId="2042" priority="2246">
      <formula>IF(RIGHT(TEXT(AM68,"0.#"),1)=".",TRUE,FALSE)</formula>
    </cfRule>
  </conditionalFormatting>
  <conditionalFormatting sqref="AM69">
    <cfRule type="expression" dxfId="2041" priority="2243">
      <formula>IF(RIGHT(TEXT(AM69,"0.#"),1)=".",FALSE,TRUE)</formula>
    </cfRule>
    <cfRule type="expression" dxfId="2040" priority="2244">
      <formula>IF(RIGHT(TEXT(AM69,"0.#"),1)=".",TRUE,FALSE)</formula>
    </cfRule>
  </conditionalFormatting>
  <conditionalFormatting sqref="AQ67:AQ69">
    <cfRule type="expression" dxfId="2039" priority="2241">
      <formula>IF(RIGHT(TEXT(AQ67,"0.#"),1)=".",FALSE,TRUE)</formula>
    </cfRule>
    <cfRule type="expression" dxfId="2038" priority="2242">
      <formula>IF(RIGHT(TEXT(AQ67,"0.#"),1)=".",TRUE,FALSE)</formula>
    </cfRule>
  </conditionalFormatting>
  <conditionalFormatting sqref="AU67:AU69">
    <cfRule type="expression" dxfId="2037" priority="2239">
      <formula>IF(RIGHT(TEXT(AU67,"0.#"),1)=".",FALSE,TRUE)</formula>
    </cfRule>
    <cfRule type="expression" dxfId="2036" priority="2240">
      <formula>IF(RIGHT(TEXT(AU67,"0.#"),1)=".",TRUE,FALSE)</formula>
    </cfRule>
  </conditionalFormatting>
  <conditionalFormatting sqref="AE70">
    <cfRule type="expression" dxfId="2035" priority="2237">
      <formula>IF(RIGHT(TEXT(AE70,"0.#"),1)=".",FALSE,TRUE)</formula>
    </cfRule>
    <cfRule type="expression" dxfId="2034" priority="2238">
      <formula>IF(RIGHT(TEXT(AE70,"0.#"),1)=".",TRUE,FALSE)</formula>
    </cfRule>
  </conditionalFormatting>
  <conditionalFormatting sqref="AE71">
    <cfRule type="expression" dxfId="2033" priority="2235">
      <formula>IF(RIGHT(TEXT(AE71,"0.#"),1)=".",FALSE,TRUE)</formula>
    </cfRule>
    <cfRule type="expression" dxfId="2032" priority="2236">
      <formula>IF(RIGHT(TEXT(AE71,"0.#"),1)=".",TRUE,FALSE)</formula>
    </cfRule>
  </conditionalFormatting>
  <conditionalFormatting sqref="AE72">
    <cfRule type="expression" dxfId="2031" priority="2233">
      <formula>IF(RIGHT(TEXT(AE72,"0.#"),1)=".",FALSE,TRUE)</formula>
    </cfRule>
    <cfRule type="expression" dxfId="2030" priority="2234">
      <formula>IF(RIGHT(TEXT(AE72,"0.#"),1)=".",TRUE,FALSE)</formula>
    </cfRule>
  </conditionalFormatting>
  <conditionalFormatting sqref="AI72">
    <cfRule type="expression" dxfId="2029" priority="2231">
      <formula>IF(RIGHT(TEXT(AI72,"0.#"),1)=".",FALSE,TRUE)</formula>
    </cfRule>
    <cfRule type="expression" dxfId="2028" priority="2232">
      <formula>IF(RIGHT(TEXT(AI72,"0.#"),1)=".",TRUE,FALSE)</formula>
    </cfRule>
  </conditionalFormatting>
  <conditionalFormatting sqref="AI71">
    <cfRule type="expression" dxfId="2027" priority="2229">
      <formula>IF(RIGHT(TEXT(AI71,"0.#"),1)=".",FALSE,TRUE)</formula>
    </cfRule>
    <cfRule type="expression" dxfId="2026" priority="2230">
      <formula>IF(RIGHT(TEXT(AI71,"0.#"),1)=".",TRUE,FALSE)</formula>
    </cfRule>
  </conditionalFormatting>
  <conditionalFormatting sqref="AI70">
    <cfRule type="expression" dxfId="2025" priority="2227">
      <formula>IF(RIGHT(TEXT(AI70,"0.#"),1)=".",FALSE,TRUE)</formula>
    </cfRule>
    <cfRule type="expression" dxfId="2024" priority="2228">
      <formula>IF(RIGHT(TEXT(AI70,"0.#"),1)=".",TRUE,FALSE)</formula>
    </cfRule>
  </conditionalFormatting>
  <conditionalFormatting sqref="AM70">
    <cfRule type="expression" dxfId="2023" priority="2225">
      <formula>IF(RIGHT(TEXT(AM70,"0.#"),1)=".",FALSE,TRUE)</formula>
    </cfRule>
    <cfRule type="expression" dxfId="2022" priority="2226">
      <formula>IF(RIGHT(TEXT(AM70,"0.#"),1)=".",TRUE,FALSE)</formula>
    </cfRule>
  </conditionalFormatting>
  <conditionalFormatting sqref="AM71">
    <cfRule type="expression" dxfId="2021" priority="2223">
      <formula>IF(RIGHT(TEXT(AM71,"0.#"),1)=".",FALSE,TRUE)</formula>
    </cfRule>
    <cfRule type="expression" dxfId="2020" priority="2224">
      <formula>IF(RIGHT(TEXT(AM71,"0.#"),1)=".",TRUE,FALSE)</formula>
    </cfRule>
  </conditionalFormatting>
  <conditionalFormatting sqref="AM72">
    <cfRule type="expression" dxfId="2019" priority="2221">
      <formula>IF(RIGHT(TEXT(AM72,"0.#"),1)=".",FALSE,TRUE)</formula>
    </cfRule>
    <cfRule type="expression" dxfId="2018" priority="2222">
      <formula>IF(RIGHT(TEXT(AM72,"0.#"),1)=".",TRUE,FALSE)</formula>
    </cfRule>
  </conditionalFormatting>
  <conditionalFormatting sqref="AQ70:AQ72">
    <cfRule type="expression" dxfId="2017" priority="2219">
      <formula>IF(RIGHT(TEXT(AQ70,"0.#"),1)=".",FALSE,TRUE)</formula>
    </cfRule>
    <cfRule type="expression" dxfId="2016" priority="2220">
      <formula>IF(RIGHT(TEXT(AQ70,"0.#"),1)=".",TRUE,FALSE)</formula>
    </cfRule>
  </conditionalFormatting>
  <conditionalFormatting sqref="AU70:AU72">
    <cfRule type="expression" dxfId="2015" priority="2217">
      <formula>IF(RIGHT(TEXT(AU70,"0.#"),1)=".",FALSE,TRUE)</formula>
    </cfRule>
    <cfRule type="expression" dxfId="2014" priority="2218">
      <formula>IF(RIGHT(TEXT(AU70,"0.#"),1)=".",TRUE,FALSE)</formula>
    </cfRule>
  </conditionalFormatting>
  <conditionalFormatting sqref="AU656">
    <cfRule type="expression" dxfId="2013" priority="735">
      <formula>IF(RIGHT(TEXT(AU656,"0.#"),1)=".",FALSE,TRUE)</formula>
    </cfRule>
    <cfRule type="expression" dxfId="2012" priority="736">
      <formula>IF(RIGHT(TEXT(AU656,"0.#"),1)=".",TRUE,FALSE)</formula>
    </cfRule>
  </conditionalFormatting>
  <conditionalFormatting sqref="AQ655">
    <cfRule type="expression" dxfId="2011" priority="727">
      <formula>IF(RIGHT(TEXT(AQ655,"0.#"),1)=".",FALSE,TRUE)</formula>
    </cfRule>
    <cfRule type="expression" dxfId="2010" priority="728">
      <formula>IF(RIGHT(TEXT(AQ655,"0.#"),1)=".",TRUE,FALSE)</formula>
    </cfRule>
  </conditionalFormatting>
  <conditionalFormatting sqref="AI696">
    <cfRule type="expression" dxfId="2009" priority="519">
      <formula>IF(RIGHT(TEXT(AI696,"0.#"),1)=".",FALSE,TRUE)</formula>
    </cfRule>
    <cfRule type="expression" dxfId="2008" priority="520">
      <formula>IF(RIGHT(TEXT(AI696,"0.#"),1)=".",TRUE,FALSE)</formula>
    </cfRule>
  </conditionalFormatting>
  <conditionalFormatting sqref="AQ694">
    <cfRule type="expression" dxfId="2007" priority="513">
      <formula>IF(RIGHT(TEXT(AQ694,"0.#"),1)=".",FALSE,TRUE)</formula>
    </cfRule>
    <cfRule type="expression" dxfId="2006" priority="514">
      <formula>IF(RIGHT(TEXT(AQ694,"0.#"),1)=".",TRUE,FALSE)</formula>
    </cfRule>
  </conditionalFormatting>
  <conditionalFormatting sqref="AL881:AO900">
    <cfRule type="expression" dxfId="2005" priority="2125">
      <formula>IF(AND(AL881&gt;=0, RIGHT(TEXT(AL881,"0.#"),1)&lt;&gt;"."),TRUE,FALSE)</formula>
    </cfRule>
    <cfRule type="expression" dxfId="2004" priority="2126">
      <formula>IF(AND(AL881&gt;=0, RIGHT(TEXT(AL881,"0.#"),1)="."),TRUE,FALSE)</formula>
    </cfRule>
    <cfRule type="expression" dxfId="2003" priority="2127">
      <formula>IF(AND(AL881&lt;0, RIGHT(TEXT(AL881,"0.#"),1)&lt;&gt;"."),TRUE,FALSE)</formula>
    </cfRule>
    <cfRule type="expression" dxfId="2002" priority="2128">
      <formula>IF(AND(AL881&lt;0, RIGHT(TEXT(AL881,"0.#"),1)="."),TRUE,FALSE)</formula>
    </cfRule>
  </conditionalFormatting>
  <conditionalFormatting sqref="AL906:AO933">
    <cfRule type="expression" dxfId="2001" priority="2113">
      <formula>IF(AND(AL906&gt;=0, RIGHT(TEXT(AL906,"0.#"),1)&lt;&gt;"."),TRUE,FALSE)</formula>
    </cfRule>
    <cfRule type="expression" dxfId="2000" priority="2114">
      <formula>IF(AND(AL906&gt;=0, RIGHT(TEXT(AL906,"0.#"),1)="."),TRUE,FALSE)</formula>
    </cfRule>
    <cfRule type="expression" dxfId="1999" priority="2115">
      <formula>IF(AND(AL906&lt;0, RIGHT(TEXT(AL906,"0.#"),1)&lt;&gt;"."),TRUE,FALSE)</formula>
    </cfRule>
    <cfRule type="expression" dxfId="1998" priority="2116">
      <formula>IF(AND(AL906&lt;0, RIGHT(TEXT(AL906,"0.#"),1)="."),TRUE,FALSE)</formula>
    </cfRule>
  </conditionalFormatting>
  <conditionalFormatting sqref="AL904:AO905">
    <cfRule type="expression" dxfId="1997" priority="2107">
      <formula>IF(AND(AL904&gt;=0, RIGHT(TEXT(AL904,"0.#"),1)&lt;&gt;"."),TRUE,FALSE)</formula>
    </cfRule>
    <cfRule type="expression" dxfId="1996" priority="2108">
      <formula>IF(AND(AL904&gt;=0, RIGHT(TEXT(AL904,"0.#"),1)="."),TRUE,FALSE)</formula>
    </cfRule>
    <cfRule type="expression" dxfId="1995" priority="2109">
      <formula>IF(AND(AL904&lt;0, RIGHT(TEXT(AL904,"0.#"),1)&lt;&gt;"."),TRUE,FALSE)</formula>
    </cfRule>
    <cfRule type="expression" dxfId="1994" priority="2110">
      <formula>IF(AND(AL904&lt;0, RIGHT(TEXT(AL904,"0.#"),1)="."),TRUE,FALSE)</formula>
    </cfRule>
  </conditionalFormatting>
  <conditionalFormatting sqref="AL939:AO966">
    <cfRule type="expression" dxfId="1993" priority="2101">
      <formula>IF(AND(AL939&gt;=0, RIGHT(TEXT(AL939,"0.#"),1)&lt;&gt;"."),TRUE,FALSE)</formula>
    </cfRule>
    <cfRule type="expression" dxfId="1992" priority="2102">
      <formula>IF(AND(AL939&gt;=0, RIGHT(TEXT(AL939,"0.#"),1)="."),TRUE,FALSE)</formula>
    </cfRule>
    <cfRule type="expression" dxfId="1991" priority="2103">
      <formula>IF(AND(AL939&lt;0, RIGHT(TEXT(AL939,"0.#"),1)&lt;&gt;"."),TRUE,FALSE)</formula>
    </cfRule>
    <cfRule type="expression" dxfId="1990" priority="2104">
      <formula>IF(AND(AL939&lt;0, RIGHT(TEXT(AL939,"0.#"),1)="."),TRUE,FALSE)</formula>
    </cfRule>
  </conditionalFormatting>
  <conditionalFormatting sqref="AL937:AO938">
    <cfRule type="expression" dxfId="1989" priority="2095">
      <formula>IF(AND(AL937&gt;=0, RIGHT(TEXT(AL937,"0.#"),1)&lt;&gt;"."),TRUE,FALSE)</formula>
    </cfRule>
    <cfRule type="expression" dxfId="1988" priority="2096">
      <formula>IF(AND(AL937&gt;=0, RIGHT(TEXT(AL937,"0.#"),1)="."),TRUE,FALSE)</formula>
    </cfRule>
    <cfRule type="expression" dxfId="1987" priority="2097">
      <formula>IF(AND(AL937&lt;0, RIGHT(TEXT(AL937,"0.#"),1)&lt;&gt;"."),TRUE,FALSE)</formula>
    </cfRule>
    <cfRule type="expression" dxfId="1986" priority="2098">
      <formula>IF(AND(AL937&lt;0, RIGHT(TEXT(AL937,"0.#"),1)="."),TRUE,FALSE)</formula>
    </cfRule>
  </conditionalFormatting>
  <conditionalFormatting sqref="AL972:AO999">
    <cfRule type="expression" dxfId="1985" priority="2089">
      <formula>IF(AND(AL972&gt;=0, RIGHT(TEXT(AL972,"0.#"),1)&lt;&gt;"."),TRUE,FALSE)</formula>
    </cfRule>
    <cfRule type="expression" dxfId="1984" priority="2090">
      <formula>IF(AND(AL972&gt;=0, RIGHT(TEXT(AL972,"0.#"),1)="."),TRUE,FALSE)</formula>
    </cfRule>
    <cfRule type="expression" dxfId="1983" priority="2091">
      <formula>IF(AND(AL972&lt;0, RIGHT(TEXT(AL972,"0.#"),1)&lt;&gt;"."),TRUE,FALSE)</formula>
    </cfRule>
    <cfRule type="expression" dxfId="1982" priority="2092">
      <formula>IF(AND(AL972&lt;0, RIGHT(TEXT(AL972,"0.#"),1)="."),TRUE,FALSE)</formula>
    </cfRule>
  </conditionalFormatting>
  <conditionalFormatting sqref="AL970:AO971">
    <cfRule type="expression" dxfId="1981" priority="2083">
      <formula>IF(AND(AL970&gt;=0, RIGHT(TEXT(AL970,"0.#"),1)&lt;&gt;"."),TRUE,FALSE)</formula>
    </cfRule>
    <cfRule type="expression" dxfId="1980" priority="2084">
      <formula>IF(AND(AL970&gt;=0, RIGHT(TEXT(AL970,"0.#"),1)="."),TRUE,FALSE)</formula>
    </cfRule>
    <cfRule type="expression" dxfId="1979" priority="2085">
      <formula>IF(AND(AL970&lt;0, RIGHT(TEXT(AL970,"0.#"),1)&lt;&gt;"."),TRUE,FALSE)</formula>
    </cfRule>
    <cfRule type="expression" dxfId="1978" priority="2086">
      <formula>IF(AND(AL970&lt;0, RIGHT(TEXT(AL970,"0.#"),1)="."),TRUE,FALSE)</formula>
    </cfRule>
  </conditionalFormatting>
  <conditionalFormatting sqref="AL1005:AO1032">
    <cfRule type="expression" dxfId="1977" priority="2077">
      <formula>IF(AND(AL1005&gt;=0, RIGHT(TEXT(AL1005,"0.#"),1)&lt;&gt;"."),TRUE,FALSE)</formula>
    </cfRule>
    <cfRule type="expression" dxfId="1976" priority="2078">
      <formula>IF(AND(AL1005&gt;=0, RIGHT(TEXT(AL1005,"0.#"),1)="."),TRUE,FALSE)</formula>
    </cfRule>
    <cfRule type="expression" dxfId="1975" priority="2079">
      <formula>IF(AND(AL1005&lt;0, RIGHT(TEXT(AL1005,"0.#"),1)&lt;&gt;"."),TRUE,FALSE)</formula>
    </cfRule>
    <cfRule type="expression" dxfId="1974" priority="2080">
      <formula>IF(AND(AL1005&lt;0, RIGHT(TEXT(AL1005,"0.#"),1)="."),TRUE,FALSE)</formula>
    </cfRule>
  </conditionalFormatting>
  <conditionalFormatting sqref="AL1003:AO1004">
    <cfRule type="expression" dxfId="1973" priority="2071">
      <formula>IF(AND(AL1003&gt;=0, RIGHT(TEXT(AL1003,"0.#"),1)&lt;&gt;"."),TRUE,FALSE)</formula>
    </cfRule>
    <cfRule type="expression" dxfId="1972" priority="2072">
      <formula>IF(AND(AL1003&gt;=0, RIGHT(TEXT(AL1003,"0.#"),1)="."),TRUE,FALSE)</formula>
    </cfRule>
    <cfRule type="expression" dxfId="1971" priority="2073">
      <formula>IF(AND(AL1003&lt;0, RIGHT(TEXT(AL1003,"0.#"),1)&lt;&gt;"."),TRUE,FALSE)</formula>
    </cfRule>
    <cfRule type="expression" dxfId="1970" priority="2074">
      <formula>IF(AND(AL1003&lt;0, RIGHT(TEXT(AL1003,"0.#"),1)="."),TRUE,FALSE)</formula>
    </cfRule>
  </conditionalFormatting>
  <conditionalFormatting sqref="Y1003:Y1004">
    <cfRule type="expression" dxfId="1969" priority="2069">
      <formula>IF(RIGHT(TEXT(Y1003,"0.#"),1)=".",FALSE,TRUE)</formula>
    </cfRule>
    <cfRule type="expression" dxfId="1968" priority="2070">
      <formula>IF(RIGHT(TEXT(Y1003,"0.#"),1)=".",TRUE,FALSE)</formula>
    </cfRule>
  </conditionalFormatting>
  <conditionalFormatting sqref="AL1038:AO1065">
    <cfRule type="expression" dxfId="1967" priority="2065">
      <formula>IF(AND(AL1038&gt;=0, RIGHT(TEXT(AL1038,"0.#"),1)&lt;&gt;"."),TRUE,FALSE)</formula>
    </cfRule>
    <cfRule type="expression" dxfId="1966" priority="2066">
      <formula>IF(AND(AL1038&gt;=0, RIGHT(TEXT(AL1038,"0.#"),1)="."),TRUE,FALSE)</formula>
    </cfRule>
    <cfRule type="expression" dxfId="1965" priority="2067">
      <formula>IF(AND(AL1038&lt;0, RIGHT(TEXT(AL1038,"0.#"),1)&lt;&gt;"."),TRUE,FALSE)</formula>
    </cfRule>
    <cfRule type="expression" dxfId="1964" priority="2068">
      <formula>IF(AND(AL1038&lt;0, RIGHT(TEXT(AL1038,"0.#"),1)="."),TRUE,FALSE)</formula>
    </cfRule>
  </conditionalFormatting>
  <conditionalFormatting sqref="Y1038:Y1065">
    <cfRule type="expression" dxfId="1963" priority="2063">
      <formula>IF(RIGHT(TEXT(Y1038,"0.#"),1)=".",FALSE,TRUE)</formula>
    </cfRule>
    <cfRule type="expression" dxfId="1962" priority="2064">
      <formula>IF(RIGHT(TEXT(Y1038,"0.#"),1)=".",TRUE,FALSE)</formula>
    </cfRule>
  </conditionalFormatting>
  <conditionalFormatting sqref="AL1036:AO1037">
    <cfRule type="expression" dxfId="1961" priority="2059">
      <formula>IF(AND(AL1036&gt;=0, RIGHT(TEXT(AL1036,"0.#"),1)&lt;&gt;"."),TRUE,FALSE)</formula>
    </cfRule>
    <cfRule type="expression" dxfId="1960" priority="2060">
      <formula>IF(AND(AL1036&gt;=0, RIGHT(TEXT(AL1036,"0.#"),1)="."),TRUE,FALSE)</formula>
    </cfRule>
    <cfRule type="expression" dxfId="1959" priority="2061">
      <formula>IF(AND(AL1036&lt;0, RIGHT(TEXT(AL1036,"0.#"),1)&lt;&gt;"."),TRUE,FALSE)</formula>
    </cfRule>
    <cfRule type="expression" dxfId="1958" priority="2062">
      <formula>IF(AND(AL1036&lt;0, RIGHT(TEXT(AL1036,"0.#"),1)="."),TRUE,FALSE)</formula>
    </cfRule>
  </conditionalFormatting>
  <conditionalFormatting sqref="Y1036:Y1037">
    <cfRule type="expression" dxfId="1957" priority="2057">
      <formula>IF(RIGHT(TEXT(Y1036,"0.#"),1)=".",FALSE,TRUE)</formula>
    </cfRule>
    <cfRule type="expression" dxfId="1956" priority="2058">
      <formula>IF(RIGHT(TEXT(Y1036,"0.#"),1)=".",TRUE,FALSE)</formula>
    </cfRule>
  </conditionalFormatting>
  <conditionalFormatting sqref="AL1071:AO1098">
    <cfRule type="expression" dxfId="1955" priority="2053">
      <formula>IF(AND(AL1071&gt;=0, RIGHT(TEXT(AL1071,"0.#"),1)&lt;&gt;"."),TRUE,FALSE)</formula>
    </cfRule>
    <cfRule type="expression" dxfId="1954" priority="2054">
      <formula>IF(AND(AL1071&gt;=0, RIGHT(TEXT(AL1071,"0.#"),1)="."),TRUE,FALSE)</formula>
    </cfRule>
    <cfRule type="expression" dxfId="1953" priority="2055">
      <formula>IF(AND(AL1071&lt;0, RIGHT(TEXT(AL1071,"0.#"),1)&lt;&gt;"."),TRUE,FALSE)</formula>
    </cfRule>
    <cfRule type="expression" dxfId="1952" priority="2056">
      <formula>IF(AND(AL1071&lt;0, RIGHT(TEXT(AL1071,"0.#"),1)="."),TRUE,FALSE)</formula>
    </cfRule>
  </conditionalFormatting>
  <conditionalFormatting sqref="Y1071:Y1098">
    <cfRule type="expression" dxfId="1951" priority="2051">
      <formula>IF(RIGHT(TEXT(Y1071,"0.#"),1)=".",FALSE,TRUE)</formula>
    </cfRule>
    <cfRule type="expression" dxfId="1950" priority="2052">
      <formula>IF(RIGHT(TEXT(Y1071,"0.#"),1)=".",TRUE,FALSE)</formula>
    </cfRule>
  </conditionalFormatting>
  <conditionalFormatting sqref="AL1069:AO1070">
    <cfRule type="expression" dxfId="1949" priority="2047">
      <formula>IF(AND(AL1069&gt;=0, RIGHT(TEXT(AL1069,"0.#"),1)&lt;&gt;"."),TRUE,FALSE)</formula>
    </cfRule>
    <cfRule type="expression" dxfId="1948" priority="2048">
      <formula>IF(AND(AL1069&gt;=0, RIGHT(TEXT(AL1069,"0.#"),1)="."),TRUE,FALSE)</formula>
    </cfRule>
    <cfRule type="expression" dxfId="1947" priority="2049">
      <formula>IF(AND(AL1069&lt;0, RIGHT(TEXT(AL1069,"0.#"),1)&lt;&gt;"."),TRUE,FALSE)</formula>
    </cfRule>
    <cfRule type="expression" dxfId="1946" priority="2050">
      <formula>IF(AND(AL1069&lt;0, RIGHT(TEXT(AL1069,"0.#"),1)="."),TRUE,FALSE)</formula>
    </cfRule>
  </conditionalFormatting>
  <conditionalFormatting sqref="Y1069:Y1070">
    <cfRule type="expression" dxfId="1945" priority="2045">
      <formula>IF(RIGHT(TEXT(Y1069,"0.#"),1)=".",FALSE,TRUE)</formula>
    </cfRule>
    <cfRule type="expression" dxfId="1944" priority="2046">
      <formula>IF(RIGHT(TEXT(Y1069,"0.#"),1)=".",TRUE,FALSE)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AI101">
    <cfRule type="expression" dxfId="749" priority="53">
      <formula>IF(RIGHT(TEXT(AI101,"0.#"),1)=".",FALSE,TRUE)</formula>
    </cfRule>
    <cfRule type="expression" dxfId="748" priority="54">
      <formula>IF(RIGHT(TEXT(AI101,"0.#"),1)=".",TRUE,FALSE)</formula>
    </cfRule>
  </conditionalFormatting>
  <conditionalFormatting sqref="AE101">
    <cfRule type="expression" dxfId="747" priority="51">
      <formula>IF(RIGHT(TEXT(AE101,"0.#"),1)=".",FALSE,TRUE)</formula>
    </cfRule>
    <cfRule type="expression" dxfId="746" priority="52">
      <formula>IF(RIGHT(TEXT(AE101,"0.#"),1)=".",TRUE,FALSE)</formula>
    </cfRule>
  </conditionalFormatting>
  <conditionalFormatting sqref="AE102">
    <cfRule type="expression" dxfId="745" priority="49">
      <formula>IF(RIGHT(TEXT(AE102,"0.#"),1)=".",FALSE,TRUE)</formula>
    </cfRule>
    <cfRule type="expression" dxfId="744" priority="50">
      <formula>IF(RIGHT(TEXT(AE102,"0.#"),1)=".",TRUE,FALSE)</formula>
    </cfRule>
  </conditionalFormatting>
  <conditionalFormatting sqref="AI102">
    <cfRule type="expression" dxfId="743" priority="47">
      <formula>IF(RIGHT(TEXT(AI102,"0.#"),1)=".",FALSE,TRUE)</formula>
    </cfRule>
    <cfRule type="expression" dxfId="742" priority="48">
      <formula>IF(RIGHT(TEXT(AI102,"0.#"),1)=".",TRUE,FALSE)</formula>
    </cfRule>
  </conditionalFormatting>
  <conditionalFormatting sqref="AL1103:AO1103">
    <cfRule type="expression" dxfId="741" priority="43">
      <formula>IF(AND(AL1103&gt;=0, RIGHT(TEXT(AL1103,"0.#"),1)&lt;&gt;"."),TRUE,FALSE)</formula>
    </cfRule>
    <cfRule type="expression" dxfId="740" priority="44">
      <formula>IF(AND(AL1103&gt;=0, RIGHT(TEXT(AL1103,"0.#"),1)="."),TRUE,FALSE)</formula>
    </cfRule>
    <cfRule type="expression" dxfId="739" priority="45">
      <formula>IF(AND(AL1103&lt;0, RIGHT(TEXT(AL1103,"0.#"),1)&lt;&gt;"."),TRUE,FALSE)</formula>
    </cfRule>
    <cfRule type="expression" dxfId="738" priority="46">
      <formula>IF(AND(AL1103&lt;0, RIGHT(TEXT(AL1103,"0.#"),1)="."),TRUE,FALSE)</formula>
    </cfRule>
  </conditionalFormatting>
  <conditionalFormatting sqref="Y1103">
    <cfRule type="expression" dxfId="737" priority="41">
      <formula>IF(RIGHT(TEXT(Y1103,"0.#"),1)=".",FALSE,TRUE)</formula>
    </cfRule>
    <cfRule type="expression" dxfId="736" priority="42">
      <formula>IF(RIGHT(TEXT(Y1103,"0.#"),1)=".",TRUE,FALSE)</formula>
    </cfRule>
  </conditionalFormatting>
  <conditionalFormatting sqref="AL840:AO847">
    <cfRule type="expression" dxfId="735" priority="37">
      <formula>IF(AND(AL840&gt;=0, RIGHT(TEXT(AL840,"0.#"),1)&lt;&gt;"."),TRUE,FALSE)</formula>
    </cfRule>
    <cfRule type="expression" dxfId="734" priority="38">
      <formula>IF(AND(AL840&gt;=0, RIGHT(TEXT(AL840,"0.#"),1)="."),TRUE,FALSE)</formula>
    </cfRule>
    <cfRule type="expression" dxfId="733" priority="39">
      <formula>IF(AND(AL840&lt;0, RIGHT(TEXT(AL840,"0.#"),1)&lt;&gt;"."),TRUE,FALSE)</formula>
    </cfRule>
    <cfRule type="expression" dxfId="732" priority="40">
      <formula>IF(AND(AL840&lt;0, RIGHT(TEXT(AL840,"0.#"),1)="."),TRUE,FALSE)</formula>
    </cfRule>
  </conditionalFormatting>
  <conditionalFormatting sqref="Y840:Y847">
    <cfRule type="expression" dxfId="731" priority="35">
      <formula>IF(RIGHT(TEXT(Y840,"0.#"),1)=".",FALSE,TRUE)</formula>
    </cfRule>
    <cfRule type="expression" dxfId="730" priority="36">
      <formula>IF(RIGHT(TEXT(Y840,"0.#"),1)=".",TRUE,FALSE)</formula>
    </cfRule>
  </conditionalFormatting>
  <conditionalFormatting sqref="AL838:AO839">
    <cfRule type="expression" dxfId="729" priority="31">
      <formula>IF(AND(AL838&gt;=0, RIGHT(TEXT(AL838,"0.#"),1)&lt;&gt;"."),TRUE,FALSE)</formula>
    </cfRule>
    <cfRule type="expression" dxfId="728" priority="32">
      <formula>IF(AND(AL838&gt;=0, RIGHT(TEXT(AL838,"0.#"),1)="."),TRUE,FALSE)</formula>
    </cfRule>
    <cfRule type="expression" dxfId="727" priority="33">
      <formula>IF(AND(AL838&lt;0, RIGHT(TEXT(AL838,"0.#"),1)&lt;&gt;"."),TRUE,FALSE)</formula>
    </cfRule>
    <cfRule type="expression" dxfId="726" priority="34">
      <formula>IF(AND(AL838&lt;0, RIGHT(TEXT(AL838,"0.#"),1)="."),TRUE,FALSE)</formula>
    </cfRule>
  </conditionalFormatting>
  <conditionalFormatting sqref="Y838:Y839">
    <cfRule type="expression" dxfId="725" priority="29">
      <formula>IF(RIGHT(TEXT(Y838,"0.#"),1)=".",FALSE,TRUE)</formula>
    </cfRule>
    <cfRule type="expression" dxfId="724" priority="30">
      <formula>IF(RIGHT(TEXT(Y838,"0.#"),1)=".",TRUE,FALSE)</formula>
    </cfRule>
  </conditionalFormatting>
  <conditionalFormatting sqref="Y873:Y880">
    <cfRule type="expression" dxfId="723" priority="23">
      <formula>IF(RIGHT(TEXT(Y873,"0.#"),1)=".",FALSE,TRUE)</formula>
    </cfRule>
    <cfRule type="expression" dxfId="722" priority="24">
      <formula>IF(RIGHT(TEXT(Y873,"0.#"),1)=".",TRUE,FALSE)</formula>
    </cfRule>
  </conditionalFormatting>
  <conditionalFormatting sqref="Y871:Y872">
    <cfRule type="expression" dxfId="721" priority="21">
      <formula>IF(RIGHT(TEXT(Y871,"0.#"),1)=".",FALSE,TRUE)</formula>
    </cfRule>
    <cfRule type="expression" dxfId="720" priority="22">
      <formula>IF(RIGHT(TEXT(Y871,"0.#"),1)=".",TRUE,FALSE)</formula>
    </cfRule>
  </conditionalFormatting>
  <conditionalFormatting sqref="AL873:AO878">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AL871:AO872">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879:AO880">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P17:V17">
    <cfRule type="expression" dxfId="701" priority="1">
      <formula>IF(RIGHT(TEXT(P17,"0.#"),1)=".",FALSE,TRUE)</formula>
    </cfRule>
    <cfRule type="expression" dxfId="700" priority="2">
      <formula>IF(RIGHT(TEXT(P17,"0.#"),1)=".",TRUE,FALSE)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27" max="16383" man="1"/>
    <brk id="76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564</v>
      </c>
      <c r="M2" s="13" t="str">
        <f>IF(L2="","",K2)</f>
        <v>社会保障</v>
      </c>
      <c r="N2" s="13" t="str">
        <f>IF(M2="","",IF(N1&lt;&gt;"",CONCATENATE(N1,"、",M2),M2))</f>
        <v>社会保障</v>
      </c>
      <c r="O2" s="13"/>
      <c r="P2" s="12" t="s">
        <v>74</v>
      </c>
      <c r="Q2" s="17" t="s">
        <v>564</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t="s">
        <v>564</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564</v>
      </c>
      <c r="C12" s="13" t="str">
        <f t="shared" ref="C12:C24" si="9">IF(B12="","",A12)</f>
        <v>障害者施策</v>
      </c>
      <c r="D12" s="13" t="str">
        <f t="shared" si="8"/>
        <v>高齢社会対策、子ども・若者育成支援、障害者施策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高齢社会対策、子ども・若者育成支援、障害者施策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高齢社会対策、子ども・若者育成支援、障害者施策</v>
      </c>
      <c r="F14" s="18" t="s">
        <v>121</v>
      </c>
      <c r="G14" s="17" t="s">
        <v>564</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564</v>
      </c>
      <c r="C15" s="13" t="str">
        <f t="shared" si="9"/>
        <v>男女共同参画</v>
      </c>
      <c r="D15" s="13" t="str">
        <f t="shared" si="8"/>
        <v>高齢社会対策、子ども・若者育成支援、障害者施策、男女共同参画</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高齢社会対策、子ども・若者育成支援、障害者施策、男女共同参画</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高齢社会対策、子ども・若者育成支援、障害者施策、男女共同参画</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高齢社会対策、子ども・若者育成支援、障害者施策、男女共同参画</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高齢社会対策、子ども・若者育成支援、障害者施策、男女共同参画</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高齢社会対策、子ども・若者育成支援、障害者施策、男女共同参画</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高齢社会対策、子ども・若者育成支援、障害者施策、男女共同参画</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高齢社会対策、子ども・若者育成支援、障害者施策、男女共同参画</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高齢社会対策、子ども・若者育成支援、障害者施策、男女共同参画</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高齢社会対策、子ども・若者育成支援、障害者施策、男女共同参画</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高齢社会対策、子ども・若者育成支援、障害者施策、男女共同参画</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02" t="s">
        <v>146</v>
      </c>
      <c r="H2" s="787"/>
      <c r="I2" s="787"/>
      <c r="J2" s="787"/>
      <c r="K2" s="787"/>
      <c r="L2" s="787"/>
      <c r="M2" s="787"/>
      <c r="N2" s="787"/>
      <c r="O2" s="788"/>
      <c r="P2" s="786" t="s">
        <v>59</v>
      </c>
      <c r="Q2" s="787"/>
      <c r="R2" s="787"/>
      <c r="S2" s="787"/>
      <c r="T2" s="787"/>
      <c r="U2" s="787"/>
      <c r="V2" s="787"/>
      <c r="W2" s="787"/>
      <c r="X2" s="788"/>
      <c r="Y2" s="1014"/>
      <c r="Z2" s="416"/>
      <c r="AA2" s="417"/>
      <c r="AB2" s="1018" t="s">
        <v>11</v>
      </c>
      <c r="AC2" s="1019"/>
      <c r="AD2" s="1020"/>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5"/>
      <c r="Z3" s="1016"/>
      <c r="AA3" s="1017"/>
      <c r="AB3" s="1021"/>
      <c r="AC3" s="1022"/>
      <c r="AD3" s="1023"/>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0"/>
      <c r="B4" s="518"/>
      <c r="C4" s="518"/>
      <c r="D4" s="518"/>
      <c r="E4" s="518"/>
      <c r="F4" s="519"/>
      <c r="G4" s="545"/>
      <c r="H4" s="1024"/>
      <c r="I4" s="1024"/>
      <c r="J4" s="1024"/>
      <c r="K4" s="1024"/>
      <c r="L4" s="1024"/>
      <c r="M4" s="1024"/>
      <c r="N4" s="1024"/>
      <c r="O4" s="1025"/>
      <c r="P4" s="165"/>
      <c r="Q4" s="1032"/>
      <c r="R4" s="1032"/>
      <c r="S4" s="1032"/>
      <c r="T4" s="1032"/>
      <c r="U4" s="1032"/>
      <c r="V4" s="1032"/>
      <c r="W4" s="1032"/>
      <c r="X4" s="1033"/>
      <c r="Y4" s="1010" t="s">
        <v>12</v>
      </c>
      <c r="Z4" s="1011"/>
      <c r="AA4" s="1012"/>
      <c r="AB4" s="556"/>
      <c r="AC4" s="1013"/>
      <c r="AD4" s="1013"/>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7" t="s">
        <v>54</v>
      </c>
      <c r="Z5" s="1007"/>
      <c r="AA5" s="1008"/>
      <c r="AB5" s="527"/>
      <c r="AC5" s="1009"/>
      <c r="AD5" s="1009"/>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3" t="s">
        <v>182</v>
      </c>
      <c r="AC6" s="1039"/>
      <c r="AD6" s="1039"/>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7" t="s">
        <v>385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row>
    <row r="9" spans="1:50" ht="18.75" customHeight="1" x14ac:dyDescent="0.15">
      <c r="A9" s="517" t="s">
        <v>353</v>
      </c>
      <c r="B9" s="518"/>
      <c r="C9" s="518"/>
      <c r="D9" s="518"/>
      <c r="E9" s="518"/>
      <c r="F9" s="519"/>
      <c r="G9" s="802" t="s">
        <v>146</v>
      </c>
      <c r="H9" s="787"/>
      <c r="I9" s="787"/>
      <c r="J9" s="787"/>
      <c r="K9" s="787"/>
      <c r="L9" s="787"/>
      <c r="M9" s="787"/>
      <c r="N9" s="787"/>
      <c r="O9" s="788"/>
      <c r="P9" s="786" t="s">
        <v>59</v>
      </c>
      <c r="Q9" s="787"/>
      <c r="R9" s="787"/>
      <c r="S9" s="787"/>
      <c r="T9" s="787"/>
      <c r="U9" s="787"/>
      <c r="V9" s="787"/>
      <c r="W9" s="787"/>
      <c r="X9" s="788"/>
      <c r="Y9" s="1014"/>
      <c r="Z9" s="416"/>
      <c r="AA9" s="417"/>
      <c r="AB9" s="1018" t="s">
        <v>11</v>
      </c>
      <c r="AC9" s="1019"/>
      <c r="AD9" s="1020"/>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5"/>
      <c r="Z10" s="1016"/>
      <c r="AA10" s="1017"/>
      <c r="AB10" s="1021"/>
      <c r="AC10" s="1022"/>
      <c r="AD10" s="1023"/>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0"/>
      <c r="B11" s="518"/>
      <c r="C11" s="518"/>
      <c r="D11" s="518"/>
      <c r="E11" s="518"/>
      <c r="F11" s="519"/>
      <c r="G11" s="545"/>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6"/>
      <c r="AC11" s="1013"/>
      <c r="AD11" s="1013"/>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7" t="s">
        <v>54</v>
      </c>
      <c r="Z12" s="1007"/>
      <c r="AA12" s="1008"/>
      <c r="AB12" s="527"/>
      <c r="AC12" s="1009"/>
      <c r="AD12" s="1009"/>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3" t="s">
        <v>182</v>
      </c>
      <c r="AC13" s="1039"/>
      <c r="AD13" s="1039"/>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7" t="s">
        <v>385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row>
    <row r="16" spans="1:50" ht="18.75" customHeight="1" x14ac:dyDescent="0.15">
      <c r="A16" s="517" t="s">
        <v>353</v>
      </c>
      <c r="B16" s="518"/>
      <c r="C16" s="518"/>
      <c r="D16" s="518"/>
      <c r="E16" s="518"/>
      <c r="F16" s="519"/>
      <c r="G16" s="802" t="s">
        <v>146</v>
      </c>
      <c r="H16" s="787"/>
      <c r="I16" s="787"/>
      <c r="J16" s="787"/>
      <c r="K16" s="787"/>
      <c r="L16" s="787"/>
      <c r="M16" s="787"/>
      <c r="N16" s="787"/>
      <c r="O16" s="788"/>
      <c r="P16" s="786" t="s">
        <v>59</v>
      </c>
      <c r="Q16" s="787"/>
      <c r="R16" s="787"/>
      <c r="S16" s="787"/>
      <c r="T16" s="787"/>
      <c r="U16" s="787"/>
      <c r="V16" s="787"/>
      <c r="W16" s="787"/>
      <c r="X16" s="788"/>
      <c r="Y16" s="1014"/>
      <c r="Z16" s="416"/>
      <c r="AA16" s="417"/>
      <c r="AB16" s="1018" t="s">
        <v>11</v>
      </c>
      <c r="AC16" s="1019"/>
      <c r="AD16" s="1020"/>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5"/>
      <c r="Z17" s="1016"/>
      <c r="AA17" s="1017"/>
      <c r="AB17" s="1021"/>
      <c r="AC17" s="1022"/>
      <c r="AD17" s="1023"/>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0"/>
      <c r="B18" s="518"/>
      <c r="C18" s="518"/>
      <c r="D18" s="518"/>
      <c r="E18" s="518"/>
      <c r="F18" s="519"/>
      <c r="G18" s="545"/>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6"/>
      <c r="AC18" s="1013"/>
      <c r="AD18" s="1013"/>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7" t="s">
        <v>54</v>
      </c>
      <c r="Z19" s="1007"/>
      <c r="AA19" s="1008"/>
      <c r="AB19" s="527"/>
      <c r="AC19" s="1009"/>
      <c r="AD19" s="1009"/>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3" t="s">
        <v>182</v>
      </c>
      <c r="AC20" s="1039"/>
      <c r="AD20" s="1039"/>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7" t="s">
        <v>385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row>
    <row r="23" spans="1:50" ht="18.75" customHeight="1" x14ac:dyDescent="0.15">
      <c r="A23" s="517" t="s">
        <v>353</v>
      </c>
      <c r="B23" s="518"/>
      <c r="C23" s="518"/>
      <c r="D23" s="518"/>
      <c r="E23" s="518"/>
      <c r="F23" s="519"/>
      <c r="G23" s="802" t="s">
        <v>146</v>
      </c>
      <c r="H23" s="787"/>
      <c r="I23" s="787"/>
      <c r="J23" s="787"/>
      <c r="K23" s="787"/>
      <c r="L23" s="787"/>
      <c r="M23" s="787"/>
      <c r="N23" s="787"/>
      <c r="O23" s="788"/>
      <c r="P23" s="786" t="s">
        <v>59</v>
      </c>
      <c r="Q23" s="787"/>
      <c r="R23" s="787"/>
      <c r="S23" s="787"/>
      <c r="T23" s="787"/>
      <c r="U23" s="787"/>
      <c r="V23" s="787"/>
      <c r="W23" s="787"/>
      <c r="X23" s="788"/>
      <c r="Y23" s="1014"/>
      <c r="Z23" s="416"/>
      <c r="AA23" s="417"/>
      <c r="AB23" s="1018" t="s">
        <v>11</v>
      </c>
      <c r="AC23" s="1019"/>
      <c r="AD23" s="1020"/>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5"/>
      <c r="Z24" s="1016"/>
      <c r="AA24" s="1017"/>
      <c r="AB24" s="1021"/>
      <c r="AC24" s="1022"/>
      <c r="AD24" s="1023"/>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0"/>
      <c r="B25" s="518"/>
      <c r="C25" s="518"/>
      <c r="D25" s="518"/>
      <c r="E25" s="518"/>
      <c r="F25" s="519"/>
      <c r="G25" s="545"/>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6"/>
      <c r="AC25" s="1013"/>
      <c r="AD25" s="1013"/>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7" t="s">
        <v>54</v>
      </c>
      <c r="Z26" s="1007"/>
      <c r="AA26" s="1008"/>
      <c r="AB26" s="527"/>
      <c r="AC26" s="1009"/>
      <c r="AD26" s="1009"/>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3" t="s">
        <v>182</v>
      </c>
      <c r="AC27" s="1039"/>
      <c r="AD27" s="1039"/>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7" t="s">
        <v>385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row>
    <row r="30" spans="1:50" ht="18.75" customHeight="1" x14ac:dyDescent="0.15">
      <c r="A30" s="517" t="s">
        <v>353</v>
      </c>
      <c r="B30" s="518"/>
      <c r="C30" s="518"/>
      <c r="D30" s="518"/>
      <c r="E30" s="518"/>
      <c r="F30" s="519"/>
      <c r="G30" s="802" t="s">
        <v>146</v>
      </c>
      <c r="H30" s="787"/>
      <c r="I30" s="787"/>
      <c r="J30" s="787"/>
      <c r="K30" s="787"/>
      <c r="L30" s="787"/>
      <c r="M30" s="787"/>
      <c r="N30" s="787"/>
      <c r="O30" s="788"/>
      <c r="P30" s="786" t="s">
        <v>59</v>
      </c>
      <c r="Q30" s="787"/>
      <c r="R30" s="787"/>
      <c r="S30" s="787"/>
      <c r="T30" s="787"/>
      <c r="U30" s="787"/>
      <c r="V30" s="787"/>
      <c r="W30" s="787"/>
      <c r="X30" s="788"/>
      <c r="Y30" s="1014"/>
      <c r="Z30" s="416"/>
      <c r="AA30" s="417"/>
      <c r="AB30" s="1018" t="s">
        <v>11</v>
      </c>
      <c r="AC30" s="1019"/>
      <c r="AD30" s="1020"/>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5"/>
      <c r="Z31" s="1016"/>
      <c r="AA31" s="1017"/>
      <c r="AB31" s="1021"/>
      <c r="AC31" s="1022"/>
      <c r="AD31" s="1023"/>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0"/>
      <c r="B32" s="518"/>
      <c r="C32" s="518"/>
      <c r="D32" s="518"/>
      <c r="E32" s="518"/>
      <c r="F32" s="519"/>
      <c r="G32" s="545"/>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6"/>
      <c r="AC32" s="1013"/>
      <c r="AD32" s="1013"/>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7" t="s">
        <v>54</v>
      </c>
      <c r="Z33" s="1007"/>
      <c r="AA33" s="1008"/>
      <c r="AB33" s="527"/>
      <c r="AC33" s="1009"/>
      <c r="AD33" s="1009"/>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3" t="s">
        <v>182</v>
      </c>
      <c r="AC34" s="1039"/>
      <c r="AD34" s="1039"/>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7" t="s">
        <v>385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row>
    <row r="37" spans="1:50" ht="18.75" customHeight="1" x14ac:dyDescent="0.15">
      <c r="A37" s="517" t="s">
        <v>353</v>
      </c>
      <c r="B37" s="518"/>
      <c r="C37" s="518"/>
      <c r="D37" s="518"/>
      <c r="E37" s="518"/>
      <c r="F37" s="519"/>
      <c r="G37" s="802" t="s">
        <v>146</v>
      </c>
      <c r="H37" s="787"/>
      <c r="I37" s="787"/>
      <c r="J37" s="787"/>
      <c r="K37" s="787"/>
      <c r="L37" s="787"/>
      <c r="M37" s="787"/>
      <c r="N37" s="787"/>
      <c r="O37" s="788"/>
      <c r="P37" s="786" t="s">
        <v>59</v>
      </c>
      <c r="Q37" s="787"/>
      <c r="R37" s="787"/>
      <c r="S37" s="787"/>
      <c r="T37" s="787"/>
      <c r="U37" s="787"/>
      <c r="V37" s="787"/>
      <c r="W37" s="787"/>
      <c r="X37" s="788"/>
      <c r="Y37" s="1014"/>
      <c r="Z37" s="416"/>
      <c r="AA37" s="417"/>
      <c r="AB37" s="1018" t="s">
        <v>11</v>
      </c>
      <c r="AC37" s="1019"/>
      <c r="AD37" s="1020"/>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5"/>
      <c r="Z38" s="1016"/>
      <c r="AA38" s="1017"/>
      <c r="AB38" s="1021"/>
      <c r="AC38" s="1022"/>
      <c r="AD38" s="1023"/>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0"/>
      <c r="B39" s="518"/>
      <c r="C39" s="518"/>
      <c r="D39" s="518"/>
      <c r="E39" s="518"/>
      <c r="F39" s="519"/>
      <c r="G39" s="545"/>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6"/>
      <c r="AC39" s="1013"/>
      <c r="AD39" s="101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7" t="s">
        <v>54</v>
      </c>
      <c r="Z40" s="1007"/>
      <c r="AA40" s="1008"/>
      <c r="AB40" s="527"/>
      <c r="AC40" s="1009"/>
      <c r="AD40" s="100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3" t="s">
        <v>182</v>
      </c>
      <c r="AC41" s="1039"/>
      <c r="AD41" s="103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7" t="s">
        <v>385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customHeight="1" x14ac:dyDescent="0.15">
      <c r="A44" s="517" t="s">
        <v>353</v>
      </c>
      <c r="B44" s="518"/>
      <c r="C44" s="518"/>
      <c r="D44" s="518"/>
      <c r="E44" s="518"/>
      <c r="F44" s="519"/>
      <c r="G44" s="802" t="s">
        <v>146</v>
      </c>
      <c r="H44" s="787"/>
      <c r="I44" s="787"/>
      <c r="J44" s="787"/>
      <c r="K44" s="787"/>
      <c r="L44" s="787"/>
      <c r="M44" s="787"/>
      <c r="N44" s="787"/>
      <c r="O44" s="788"/>
      <c r="P44" s="786" t="s">
        <v>59</v>
      </c>
      <c r="Q44" s="787"/>
      <c r="R44" s="787"/>
      <c r="S44" s="787"/>
      <c r="T44" s="787"/>
      <c r="U44" s="787"/>
      <c r="V44" s="787"/>
      <c r="W44" s="787"/>
      <c r="X44" s="788"/>
      <c r="Y44" s="1014"/>
      <c r="Z44" s="416"/>
      <c r="AA44" s="417"/>
      <c r="AB44" s="1018" t="s">
        <v>11</v>
      </c>
      <c r="AC44" s="1019"/>
      <c r="AD44" s="1020"/>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5"/>
      <c r="Z45" s="1016"/>
      <c r="AA45" s="1017"/>
      <c r="AB45" s="1021"/>
      <c r="AC45" s="1022"/>
      <c r="AD45" s="1023"/>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0"/>
      <c r="B46" s="518"/>
      <c r="C46" s="518"/>
      <c r="D46" s="518"/>
      <c r="E46" s="518"/>
      <c r="F46" s="519"/>
      <c r="G46" s="545"/>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6"/>
      <c r="AC46" s="1013"/>
      <c r="AD46" s="101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7" t="s">
        <v>54</v>
      </c>
      <c r="Z47" s="1007"/>
      <c r="AA47" s="1008"/>
      <c r="AB47" s="527"/>
      <c r="AC47" s="1009"/>
      <c r="AD47" s="100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3" t="s">
        <v>182</v>
      </c>
      <c r="AC48" s="1039"/>
      <c r="AD48" s="103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7" t="s">
        <v>385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customHeight="1" x14ac:dyDescent="0.15">
      <c r="A51" s="517" t="s">
        <v>353</v>
      </c>
      <c r="B51" s="518"/>
      <c r="C51" s="518"/>
      <c r="D51" s="518"/>
      <c r="E51" s="518"/>
      <c r="F51" s="519"/>
      <c r="G51" s="802" t="s">
        <v>146</v>
      </c>
      <c r="H51" s="787"/>
      <c r="I51" s="787"/>
      <c r="J51" s="787"/>
      <c r="K51" s="787"/>
      <c r="L51" s="787"/>
      <c r="M51" s="787"/>
      <c r="N51" s="787"/>
      <c r="O51" s="788"/>
      <c r="P51" s="786" t="s">
        <v>59</v>
      </c>
      <c r="Q51" s="787"/>
      <c r="R51" s="787"/>
      <c r="S51" s="787"/>
      <c r="T51" s="787"/>
      <c r="U51" s="787"/>
      <c r="V51" s="787"/>
      <c r="W51" s="787"/>
      <c r="X51" s="788"/>
      <c r="Y51" s="1014"/>
      <c r="Z51" s="416"/>
      <c r="AA51" s="417"/>
      <c r="AB51" s="372" t="s">
        <v>11</v>
      </c>
      <c r="AC51" s="1019"/>
      <c r="AD51" s="1020"/>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5"/>
      <c r="Z52" s="1016"/>
      <c r="AA52" s="1017"/>
      <c r="AB52" s="1021"/>
      <c r="AC52" s="1022"/>
      <c r="AD52" s="1023"/>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0"/>
      <c r="B53" s="518"/>
      <c r="C53" s="518"/>
      <c r="D53" s="518"/>
      <c r="E53" s="518"/>
      <c r="F53" s="519"/>
      <c r="G53" s="545"/>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6"/>
      <c r="AC53" s="1013"/>
      <c r="AD53" s="101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7" t="s">
        <v>54</v>
      </c>
      <c r="Z54" s="1007"/>
      <c r="AA54" s="1008"/>
      <c r="AB54" s="527"/>
      <c r="AC54" s="1009"/>
      <c r="AD54" s="100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3" t="s">
        <v>182</v>
      </c>
      <c r="AC55" s="1039"/>
      <c r="AD55" s="1039"/>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7" t="s">
        <v>385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customHeight="1" x14ac:dyDescent="0.15">
      <c r="A58" s="517" t="s">
        <v>353</v>
      </c>
      <c r="B58" s="518"/>
      <c r="C58" s="518"/>
      <c r="D58" s="518"/>
      <c r="E58" s="518"/>
      <c r="F58" s="519"/>
      <c r="G58" s="802" t="s">
        <v>146</v>
      </c>
      <c r="H58" s="787"/>
      <c r="I58" s="787"/>
      <c r="J58" s="787"/>
      <c r="K58" s="787"/>
      <c r="L58" s="787"/>
      <c r="M58" s="787"/>
      <c r="N58" s="787"/>
      <c r="O58" s="788"/>
      <c r="P58" s="786" t="s">
        <v>59</v>
      </c>
      <c r="Q58" s="787"/>
      <c r="R58" s="787"/>
      <c r="S58" s="787"/>
      <c r="T58" s="787"/>
      <c r="U58" s="787"/>
      <c r="V58" s="787"/>
      <c r="W58" s="787"/>
      <c r="X58" s="788"/>
      <c r="Y58" s="1014"/>
      <c r="Z58" s="416"/>
      <c r="AA58" s="417"/>
      <c r="AB58" s="1018" t="s">
        <v>11</v>
      </c>
      <c r="AC58" s="1019"/>
      <c r="AD58" s="1020"/>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5"/>
      <c r="Z59" s="1016"/>
      <c r="AA59" s="1017"/>
      <c r="AB59" s="1021"/>
      <c r="AC59" s="1022"/>
      <c r="AD59" s="1023"/>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0"/>
      <c r="B60" s="518"/>
      <c r="C60" s="518"/>
      <c r="D60" s="518"/>
      <c r="E60" s="518"/>
      <c r="F60" s="519"/>
      <c r="G60" s="545"/>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6"/>
      <c r="AC60" s="1013"/>
      <c r="AD60" s="101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7" t="s">
        <v>54</v>
      </c>
      <c r="Z61" s="1007"/>
      <c r="AA61" s="1008"/>
      <c r="AB61" s="527"/>
      <c r="AC61" s="1009"/>
      <c r="AD61" s="100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3" t="s">
        <v>182</v>
      </c>
      <c r="AC62" s="1039"/>
      <c r="AD62" s="103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7" t="s">
        <v>385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customHeight="1" x14ac:dyDescent="0.15">
      <c r="A65" s="517" t="s">
        <v>353</v>
      </c>
      <c r="B65" s="518"/>
      <c r="C65" s="518"/>
      <c r="D65" s="518"/>
      <c r="E65" s="518"/>
      <c r="F65" s="519"/>
      <c r="G65" s="802" t="s">
        <v>146</v>
      </c>
      <c r="H65" s="787"/>
      <c r="I65" s="787"/>
      <c r="J65" s="787"/>
      <c r="K65" s="787"/>
      <c r="L65" s="787"/>
      <c r="M65" s="787"/>
      <c r="N65" s="787"/>
      <c r="O65" s="788"/>
      <c r="P65" s="786" t="s">
        <v>59</v>
      </c>
      <c r="Q65" s="787"/>
      <c r="R65" s="787"/>
      <c r="S65" s="787"/>
      <c r="T65" s="787"/>
      <c r="U65" s="787"/>
      <c r="V65" s="787"/>
      <c r="W65" s="787"/>
      <c r="X65" s="788"/>
      <c r="Y65" s="1014"/>
      <c r="Z65" s="416"/>
      <c r="AA65" s="417"/>
      <c r="AB65" s="1018" t="s">
        <v>11</v>
      </c>
      <c r="AC65" s="1019"/>
      <c r="AD65" s="1020"/>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5"/>
      <c r="Z66" s="1016"/>
      <c r="AA66" s="1017"/>
      <c r="AB66" s="1021"/>
      <c r="AC66" s="1022"/>
      <c r="AD66" s="1023"/>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0"/>
      <c r="B67" s="518"/>
      <c r="C67" s="518"/>
      <c r="D67" s="518"/>
      <c r="E67" s="518"/>
      <c r="F67" s="519"/>
      <c r="G67" s="545"/>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6"/>
      <c r="AC67" s="1013"/>
      <c r="AD67" s="1013"/>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7" t="s">
        <v>54</v>
      </c>
      <c r="Z68" s="1007"/>
      <c r="AA68" s="1008"/>
      <c r="AB68" s="527"/>
      <c r="AC68" s="1009"/>
      <c r="AD68" s="1009"/>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7" t="s">
        <v>13</v>
      </c>
      <c r="Z69" s="1007"/>
      <c r="AA69" s="1008"/>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7" t="s">
        <v>385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43" t="s">
        <v>28</v>
      </c>
      <c r="B55" s="1044"/>
      <c r="C55" s="1044"/>
      <c r="D55" s="1044"/>
      <c r="E55" s="1044"/>
      <c r="F55" s="1045"/>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43" t="s">
        <v>28</v>
      </c>
      <c r="B108" s="1044"/>
      <c r="C108" s="1044"/>
      <c r="D108" s="1044"/>
      <c r="E108" s="1044"/>
      <c r="F108" s="1045"/>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43" t="s">
        <v>28</v>
      </c>
      <c r="B161" s="1044"/>
      <c r="C161" s="1044"/>
      <c r="D161" s="1044"/>
      <c r="E161" s="1044"/>
      <c r="F161" s="1045"/>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6">
        <v>1</v>
      </c>
      <c r="B4" s="1066">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6">
        <v>1</v>
      </c>
      <c r="B37" s="1066">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6">
        <v>1</v>
      </c>
      <c r="B70" s="1066">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2020-09-29T05:19:38Z</cp:lastPrinted>
  <dcterms:created xsi:type="dcterms:W3CDTF">2012-03-13T00:50:25Z</dcterms:created>
  <dcterms:modified xsi:type="dcterms:W3CDTF">2020-10-02T17:17:49Z</dcterms:modified>
</cp:coreProperties>
</file>