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<sst xmlns="http://schemas.openxmlformats.org/spreadsheetml/2006/main" count="2832" uniqueCount="642">
  <si>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</si>
  <si>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</si>
  <si>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</si>
  <si>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</si>
  <si>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</si>
  <si>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</si>
  <si>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</si>
  <si>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</si>
  <si>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</si>
  <si>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</si>
  <si>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</si>
  <si>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</si>
  <si>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</si>
  <si>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</si>
  <si>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</si>
  <si>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</si>
  <si>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</si>
  <si>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</si>
  <si>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</si>
  <si>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</si>
  <si>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</si>
  <si>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</si>
  <si>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</si>
  <si>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</si>
  <si>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</si>
  <si>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</si>
  <si>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</si>
  <si>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</si>
  <si>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</si>
  <si>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</si>
  <si>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</si>
  <si>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</si>
  <si>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</si>
  <si>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</si>
  <si>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</si>
  <si>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</si>
  <si>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</si>
  <si>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</si>
  <si>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</si>
  <si>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</si>
  <si>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</si>
  <si>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</si>
  <si>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</si>
  <si>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</si>
  <si>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</si>
  <si>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</si>
  <si>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</si>
  <si>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</si>
  <si>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</si>
  <si>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</si>
  <si>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</si>
  <si>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</si>
  <si>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</si>
  <si>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</si>
  <si>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</si>
  <si>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</si>
  <si>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</si>
  <si>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</si>
  <si>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</si>
  <si>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</si>
  <si>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</si>
  <si>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</si>
  <si>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</si>
  <si>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</si>
  <si>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</si>
  <si>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</si>
  <si>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</si>
  <si>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</si>
  <si>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</si>
  <si>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</si>
  <si>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</si>
  <si>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</si>
  <si>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</si>
  <si>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</si>
  <si>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</si>
  <si>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</si>
  <si>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</si>
  <si>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</si>
  <si>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</si>
  <si>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</si>
  <si>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</si>
  <si>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</si>
  <si>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</si>
  <si>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</si>
  <si>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</si>
  <si>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</si>
  <si>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</si>
  <si>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</si>
  <si>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</si>
  <si>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</si>
  <si>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</si>
  <si>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</si>
  <si>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</si>
  <si>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</si>
  <si>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</si>
  <si>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</si>
  <si>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</si>
  <si>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</si>
  <si>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</si>
  <si>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</si>
  <si>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</si>
  <si>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</si>
  <si>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</si>
  <si>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</si>
  <si>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</si>
  <si>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</si>
  <si>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</si>
  <si>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</si>
  <si>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</si>
  <si>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</si>
  <si>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</si>
  <si>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</si>
  <si>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</si>
  <si>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</si>
  <si>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</si>
  <si>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</si>
  <si>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</si>
  <si>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</si>
  <si>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</si>
  <si>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</si>
  <si>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</si>
  <si>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</si>
  <si>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</si>
  <si>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</si>
  <si>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</si>
  <si>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</si>
  <si>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</si>
  <si>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</si>
  <si>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</si>
  <si>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</si>
  <si>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</si>
  <si>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</si>
  <si>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</si>
  <si>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</si>
  <si>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</si>
  <si>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</si>
  <si>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</si>
  <si>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</si>
  <si>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</si>
  <si>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</si>
  <si>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</si>
  <si>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</si>
  <si>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</si>
  <si>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</si>
  <si>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</si>
  <si>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</si>
  <si>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</si>
  <si>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</si>
  <si>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</si>
  <si>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</si>
  <si>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</si>
  <si>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</si>
  <si>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</si>
  <si>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</si>
  <si>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</si>
  <si>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</si>
  <si>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</si>
  <si>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</si>
  <si>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</si>
  <si>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</si>
  <si>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</si>
  <si>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</si>
  <si>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</si>
  <si>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</si>
  <si>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</si>
  <si>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</si>
  <si>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</si>
  <si>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</si>
  <si>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</si>
  <si>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</si>
  <si>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</si>
  <si>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</si>
  <si>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</si>
  <si>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</si>
  <si>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</si>
  <si>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</si>
  <si>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</si>
  <si>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</si>
  <si>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</si>
  <si>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</si>
  <si>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</si>
  <si>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</si>
  <si>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</si>
  <si>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</si>
  <si>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</si>
  <si>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</si>
  <si>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</si>
  <si>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</si>
  <si>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</si>
  <si>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</si>
  <si>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</si>
  <si>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</si>
  <si>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</si>
  <si>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</si>
  <si>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</si>
  <si>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</si>
  <si>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</si>
  <si>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</si>
  <si>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</si>
  <si>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</si>
  <si>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</si>
  <si>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</si>
  <si>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</si>
  <si>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</si>
  <si>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</si>
  <si>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</si>
  <si>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</si>
  <si>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</si>
  <si>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</si>
  <si>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</si>
  <si>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</si>
  <si>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</si>
  <si>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</si>
  <si>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</si>
  <si>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</si>
  <si>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</si>
  <si>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</si>
  <si>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</si>
  <si>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</si>
  <si>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</si>
  <si>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</si>
  <si>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</si>
  <si>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</si>
  <si>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</si>
  <si>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</si>
  <si>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</si>
  <si>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</si>
  <si>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</si>
  <si>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</si>
  <si>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</si>
  <si>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</si>
  <si>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</si>
  <si>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</si>
  <si>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</si>
  <si>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</si>
  <si>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</si>
  <si>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</si>
  <si>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</si>
  <si>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</si>
  <si>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</si>
  <si>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</si>
  <si>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</si>
  <si>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</si>
  <si>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</si>
  <si>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</si>
  <si>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</si>
  <si>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</si>
  <si>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</si>
  <si>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</si>
  <si>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</si>
  <si>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</si>
  <si>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</si>
  <si>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</si>
  <si>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</si>
  <si>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</si>
  <si>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</si>
  <si>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</si>
  <si>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</si>
  <si>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</si>
  <si>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</si>
  <si>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</si>
  <si>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</si>
  <si>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</si>
  <si>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</si>
  <si>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</si>
  <si>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</si>
  <si>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</si>
  <si>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</si>
  <si>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</si>
  <si>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</si>
  <si>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</si>
  <si>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</si>
  <si>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</si>
  <si>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</si>
  <si>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</si>
  <si>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</si>
  <si>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</si>
  <si>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</si>
  <si>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</si>
  <si>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</si>
  <si>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</si>
  <si>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</si>
  <si>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</si>
  <si>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</si>
  <si>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</si>
  <si>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</si>
  <si>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</si>
  <si>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</si>
  <si>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</si>
  <si>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</si>
  <si>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</si>
  <si>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</si>
  <si>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</si>
  <si>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</si>
  <si>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</si>
  <si>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</si>
  <si>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</si>
  <si>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</si>
  <si>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</si>
  <si>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</si>
  <si>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</si>
  <si>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</si>
  <si>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</si>
  <si>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</si>
  <si>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</si>
  <si>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</si>
  <si>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</si>
  <si>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</si>
  <si>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</si>
  <si>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</si>
  <si>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</si>
  <si>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</si>
  <si>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</si>
  <si>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</si>
  <si>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</si>
  <si>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</si>
  <si>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</si>
  <si>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</si>
  <si>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</si>
  <si>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</si>
  <si>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</si>
  <si>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</si>
  <si>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</si>
  <si>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</si>
  <si>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</si>
  <si>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</si>
  <si>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</si>
  <si>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</si>
  <si>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</si>
  <si>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</si>
  <si>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</si>
  <si>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</si>
  <si>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</si>
  <si>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</si>
  <si>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</si>
  <si>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</si>
  <si>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</si>
  <si>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</si>
  <si>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</si>
  <si>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</si>
  <si>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</si>
  <si>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</si>
  <si>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</si>
  <si>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</si>
  <si>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</si>
  <si>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</si>
  <si>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</si>
  <si>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</si>
  <si>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</si>
  <si>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</si>
  <si>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</si>
  <si>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</si>
  <si>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</si>
  <si>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</si>
  <si>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</si>
  <si>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</si>
  <si>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</si>
  <si>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</si>
  <si>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</si>
  <si>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</si>
  <si>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</si>
  <si>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</si>
  <si>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</si>
  <si>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</si>
  <si>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</si>
  <si>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</si>
  <si>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</si>
  <si>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</si>
  <si>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</si>
  <si>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</si>
  <si>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</si>
  <si>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</si>
  <si>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</si>
  <si>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</si>
  <si>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</si>
  <si>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</si>
  <si>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</si>
  <si>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</si>
  <si>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</si>
  <si>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</si>
  <si>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</si>
  <si>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</si>
  <si>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</si>
  <si>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</si>
  <si>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</si>
  <si>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</si>
  <si>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</si>
  <si>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</si>
  <si>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</si>
  <si>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</si>
  <si>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</si>
  <si>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</si>
  <si>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</si>
  <si>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</si>
  <si>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</si>
  <si>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</si>
  <si>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</si>
  <si>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</si>
  <si>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</si>
  <si>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</si>
  <si>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</si>
  <si>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</si>
  <si>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</si>
  <si>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</si>
  <si>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</si>
  <si>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</si>
  <si>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</si>
  <si>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</si>
  <si>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</si>
  <si>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</si>
  <si>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</si>
  <si>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</si>
  <si>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</si>
  <si>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</si>
  <si>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</si>
  <si>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</si>
  <si>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</si>
  <si>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</si>
  <si>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</si>
  <si>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</si>
  <si>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</si>
  <si>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</si>
  <si>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</si>
  <si>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</si>
  <si>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</si>
  <si>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</si>
  <si>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</si>
  <si>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</si>
  <si>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</si>
  <si>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</si>
  <si>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</si>
  <si>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</si>
  <si>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</si>
  <si>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</si>
  <si>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</si>
  <si>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</si>
  <si>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</si>
  <si>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</si>
  <si>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</si>
  <si>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</si>
  <si>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</si>
  <si>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</si>
  <si>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</si>
  <si>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</si>
  <si>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</si>
  <si>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</si>
  <si>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</si>
  <si>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</si>
  <si>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</si>
  <si>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</si>
  <si>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</si>
  <si>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</si>
  <si>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</si>
  <si>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</si>
  <si>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</si>
  <si>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</si>
  <si>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</si>
  <si>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</si>
  <si>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</si>
  <si>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</si>
  <si>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</si>
  <si>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</si>
  <si>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</si>
  <si>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</si>
  <si>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</si>
  <si>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</si>
  <si>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</si>
  <si>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</si>
  <si>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</si>
  <si>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</si>
  <si>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</si>
  <si>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</si>
  <si>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</si>
  <si>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</si>
  <si>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</si>
  <si>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</si>
  <si>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</si>
  <si>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</si>
  <si>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</si>
  <si>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</si>
  <si>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</si>
  <si>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</si>
  <si>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</si>
  <si>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</si>
  <si>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</si>
  <si>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</si>
  <si>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</si>
  <si>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</si>
  <si>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</si>
  <si>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</si>
  <si>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</si>
  <si>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</si>
  <si>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</si>
  <si>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</si>
  <si>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</si>
  <si>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</si>
  <si>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</si>
  <si>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</si>
  <si>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</si>
  <si>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</si>
  <si>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</si>
  <si>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</si>
  <si>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</si>
  <si>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</si>
  <si>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</si>
  <si>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</si>
  <si>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</si>
  <si>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</si>
  <si>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</si>
  <si>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</si>
  <si>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</si>
  <si>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</si>
  <si>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</si>
  <si>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</si>
  <si>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</si>
  <si>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</si>
  <si>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</si>
  <si>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</si>
  <si>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</si>
  <si>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</si>
  <si>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</si>
  <si>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</si>
  <si>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</si>
  <si>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</si>
  <si>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</si>
  <si>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</si>
  <si>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</si>
  <si>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</si>
  <si>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</si>
  <si>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</si>
  <si>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</si>
  <si>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</si>
  <si>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</si>
  <si>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</si>
  <si>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</si>
  <si>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</si>
  <si>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</si>
  <si>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</si>
  <si>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</si>
  <si>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</si>
  <si>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</si>
  <si>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</si>
  <si>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</si>
  <si>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</si>
  <si>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</si>
  <si>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</si>
  <si>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</si>
  <si>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</si>
  <si>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</si>
  <si>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</si>
  <si>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</si>
  <si>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</si>
  <si>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</si>
  <si>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</si>
  <si>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</si>
  <si>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</si>
  <si>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</si>
  <si>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</si>
  <si>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</si>
  <si>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</si>
  <si>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</si>
  <si>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</si>
  <si>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</si>
  <si>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</si>
  <si>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外国人看護師・介護福祉士受入支援事業費</t>
    <rPh sb="0" eb="3">
      <t>ガイコクジン</t>
    </rPh>
    <rPh sb="3" eb="6">
      <t>カンゴシ</t>
    </rPh>
    <rPh sb="7" eb="9">
      <t>カイゴ</t>
    </rPh>
    <rPh sb="9" eb="12">
      <t>フクシシ</t>
    </rPh>
    <rPh sb="12" eb="14">
      <t>ウケイレ</t>
    </rPh>
    <rPh sb="14" eb="16">
      <t>シエン</t>
    </rPh>
    <rPh sb="16" eb="19">
      <t>ジギョウヒ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</si>
  <si>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</si>
  <si>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</si>
  <si>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課長　石津克己</t>
    <rPh sb="0" eb="2">
      <t>カチョウ</t>
    </rPh>
    <rPh sb="3" eb="5">
      <t>イシヅ</t>
    </rPh>
    <rPh sb="5" eb="7">
      <t>コッキ</t>
    </rPh>
    <phoneticPr fontId="5"/>
  </si>
  <si>
    <t>○</t>
  </si>
  <si>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 の交換公文Ⅰ及びⅢ並びに附属書一
 ・経済上の連携に関する日本国とインドネシア共和国との間の協定に基づく看護及び介護分野におけるインド 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・特例フィリピン人看護師候補者及び特例フィリピン人介護福祉士候補者の雇用管理、研修の実施等に関する指針 
・特例ベトナム人看護師候補者及び特例ベトナム人介護福祉士候補者の雇用管理、研修の実施等に関する指針</t>
    <phoneticPr fontId="5"/>
  </si>
  <si>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 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 本国政府とベトナム社会主義共和国政府との間の交換公文に基づ 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及び特例ベトナム人介護福祉士候補者の雇用管理、研修の実施等に関する指針の一部を改正する件」について</t>
    <phoneticPr fontId="5"/>
  </si>
  <si>
    <t>経済連携協定（EPA）等に基づき、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の適切な雇用管理を確保すること及びそれらを達成するための体制整備を進めることを目的とする。</t>
    <rPh sb="0" eb="6">
      <t>ケイザイレンケイキョウテイ</t>
    </rPh>
    <rPh sb="11" eb="12">
      <t>ナド</t>
    </rPh>
    <rPh sb="13" eb="14">
      <t>モト</t>
    </rPh>
    <rPh sb="17" eb="19">
      <t>ウケイ</t>
    </rPh>
    <rPh sb="20" eb="22">
      <t>シセツ</t>
    </rPh>
    <rPh sb="26" eb="28">
      <t>テキセツ</t>
    </rPh>
    <rPh sb="29" eb="31">
      <t>シュウロウ</t>
    </rPh>
    <rPh sb="32" eb="34">
      <t>ケンシュウ</t>
    </rPh>
    <rPh sb="35" eb="36">
      <t>オコナ</t>
    </rPh>
    <rPh sb="42" eb="44">
      <t>カクホ</t>
    </rPh>
    <rPh sb="55" eb="56">
      <t>ニン</t>
    </rPh>
    <rPh sb="62" eb="63">
      <t>ニン</t>
    </rPh>
    <rPh sb="68" eb="69">
      <t>ニン</t>
    </rPh>
    <rPh sb="69" eb="72">
      <t>カンゴシ</t>
    </rPh>
    <rPh sb="72" eb="75">
      <t>コウホシャ</t>
    </rPh>
    <phoneticPr fontId="5"/>
  </si>
  <si>
    <t xml:space="preserve">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
</t>
    <phoneticPr fontId="5"/>
  </si>
  <si>
    <t>-</t>
    <phoneticPr fontId="5"/>
  </si>
  <si>
    <t>-</t>
    <phoneticPr fontId="5"/>
  </si>
  <si>
    <t>-</t>
    <phoneticPr fontId="5"/>
  </si>
  <si>
    <t>-</t>
    <phoneticPr fontId="5"/>
  </si>
  <si>
    <t>-</t>
    <phoneticPr fontId="5"/>
  </si>
  <si>
    <t>-</t>
    <phoneticPr fontId="5"/>
  </si>
  <si>
    <t>-</t>
    <phoneticPr fontId="5"/>
  </si>
  <si>
    <t>-</t>
    <phoneticPr fontId="5"/>
  </si>
  <si>
    <t>衛生関係指導者育成等委託費</t>
    <rPh sb="0" eb="2">
      <t>エイセイ</t>
    </rPh>
    <rPh sb="2" eb="4">
      <t>カンケイ</t>
    </rPh>
    <rPh sb="4" eb="7">
      <t>シドウシャ</t>
    </rPh>
    <rPh sb="7" eb="9">
      <t>イクセイ</t>
    </rPh>
    <rPh sb="9" eb="10">
      <t>ナド</t>
    </rPh>
    <rPh sb="10" eb="13">
      <t>イタクヒ</t>
    </rPh>
    <phoneticPr fontId="5"/>
  </si>
  <si>
    <t>職員旅費</t>
    <rPh sb="0" eb="2">
      <t>ショクイン</t>
    </rPh>
    <rPh sb="2" eb="4">
      <t>リョヒ</t>
    </rPh>
    <phoneticPr fontId="5"/>
  </si>
  <si>
    <t>日本人と同等報酬を支払う施設及び日本人と同等報酬を支払っていない施設がある場合に、指導により同等報酬を支払うこととした施設の合計が100％</t>
    <rPh sb="0" eb="3">
      <t>ニホンジン</t>
    </rPh>
    <rPh sb="4" eb="6">
      <t>ドウトウ</t>
    </rPh>
    <rPh sb="6" eb="8">
      <t>ホウシュウ</t>
    </rPh>
    <rPh sb="9" eb="11">
      <t>シハラ</t>
    </rPh>
    <rPh sb="12" eb="14">
      <t>シセツ</t>
    </rPh>
    <rPh sb="14" eb="15">
      <t>オヨ</t>
    </rPh>
    <rPh sb="16" eb="19">
      <t>ニホンジン</t>
    </rPh>
    <rPh sb="20" eb="24">
      <t>ドウトウホウシュウ</t>
    </rPh>
    <rPh sb="25" eb="27">
      <t>シハラ</t>
    </rPh>
    <rPh sb="32" eb="34">
      <t>シセツ</t>
    </rPh>
    <rPh sb="37" eb="39">
      <t>バアイ</t>
    </rPh>
    <rPh sb="41" eb="43">
      <t>シドウ</t>
    </rPh>
    <rPh sb="46" eb="50">
      <t>ドウトウホウシュウ</t>
    </rPh>
    <rPh sb="51" eb="53">
      <t>シハラ</t>
    </rPh>
    <rPh sb="59" eb="61">
      <t>シセツ</t>
    </rPh>
    <rPh sb="62" eb="64">
      <t>ゴウケイ</t>
    </rPh>
    <phoneticPr fontId="5"/>
  </si>
  <si>
    <t>全施設がその雇用するEPA候補者に対して日本人と同等報酬を支払うことを確保する。</t>
    <rPh sb="0" eb="3">
      <t>ゼンシセツ</t>
    </rPh>
    <rPh sb="6" eb="8">
      <t>コヨウ</t>
    </rPh>
    <rPh sb="13" eb="16">
      <t>コウホシャ</t>
    </rPh>
    <rPh sb="17" eb="18">
      <t>タイ</t>
    </rPh>
    <rPh sb="20" eb="23">
      <t>ニホンジン</t>
    </rPh>
    <rPh sb="24" eb="26">
      <t>ドウトウ</t>
    </rPh>
    <rPh sb="26" eb="28">
      <t>ホウシュウ</t>
    </rPh>
    <rPh sb="29" eb="31">
      <t>シハラ</t>
    </rPh>
    <rPh sb="35" eb="37">
      <t>カクホ</t>
    </rPh>
    <phoneticPr fontId="5"/>
  </si>
  <si>
    <t>％</t>
    <phoneticPr fontId="5"/>
  </si>
  <si>
    <t>巡回訪問結果報告書等（国際厚生事業団）</t>
    <rPh sb="0" eb="4">
      <t>ジュンカイホウモン</t>
    </rPh>
    <rPh sb="4" eb="6">
      <t>ケッカ</t>
    </rPh>
    <rPh sb="6" eb="9">
      <t>ホウコクショ</t>
    </rPh>
    <rPh sb="9" eb="10">
      <t>ナド</t>
    </rPh>
    <rPh sb="11" eb="18">
      <t>コクサイコウセイジギョウダン</t>
    </rPh>
    <phoneticPr fontId="5"/>
  </si>
  <si>
    <t>巡回訪問件数</t>
    <rPh sb="0" eb="2">
      <t>ジュンカイ</t>
    </rPh>
    <rPh sb="2" eb="4">
      <t>ホウモン</t>
    </rPh>
    <rPh sb="4" eb="6">
      <t>ケンスウ</t>
    </rPh>
    <phoneticPr fontId="5"/>
  </si>
  <si>
    <t>受入れ枠組みに関する国内説明会開催回数</t>
    <rPh sb="0" eb="2">
      <t>ウケイ</t>
    </rPh>
    <rPh sb="3" eb="5">
      <t>ワクグ</t>
    </rPh>
    <rPh sb="7" eb="8">
      <t>カン</t>
    </rPh>
    <rPh sb="10" eb="12">
      <t>コクナイ</t>
    </rPh>
    <rPh sb="12" eb="15">
      <t>セツメイカイ</t>
    </rPh>
    <rPh sb="15" eb="17">
      <t>カイサイ</t>
    </rPh>
    <rPh sb="17" eb="19">
      <t>カイスウ</t>
    </rPh>
    <phoneticPr fontId="5"/>
  </si>
  <si>
    <t>件</t>
    <rPh sb="0" eb="1">
      <t>ケン</t>
    </rPh>
    <phoneticPr fontId="5"/>
  </si>
  <si>
    <t>回</t>
    <rPh sb="0" eb="1">
      <t>カイ</t>
    </rPh>
    <phoneticPr fontId="5"/>
  </si>
  <si>
    <t>円/人</t>
    <rPh sb="0" eb="1">
      <t>エン</t>
    </rPh>
    <rPh sb="2" eb="3">
      <t>ヒト</t>
    </rPh>
    <phoneticPr fontId="5"/>
  </si>
  <si>
    <t>　X/Y</t>
    <phoneticPr fontId="5"/>
  </si>
  <si>
    <t>58,297千円/3,152</t>
    <phoneticPr fontId="5"/>
  </si>
  <si>
    <t>60,682千円/3,631</t>
    <phoneticPr fontId="5"/>
  </si>
  <si>
    <t>二国間協定等に基づき、政府の責任において適正な受入れを行う必要があり、仮に、受入れ施設において不適切な雇用管理が行われた場合、相手国との信頼関係が損なわれるとともに、国際社会における信用を損なうなど、国益を損なう可能性がある。
　また、医療・介護の現場におけるEPA看護師等の適切な雇用管理により、看護・介護サービスが適切に提供されるようにすることは、国民や社会のニーズに的確に反映することにつながる。</t>
    <phoneticPr fontId="5"/>
  </si>
  <si>
    <t>二国間協定に基づき、国が自ら実施すべき事業である</t>
    <rPh sb="0" eb="1">
      <t>ニ</t>
    </rPh>
    <rPh sb="1" eb="3">
      <t>コクカン</t>
    </rPh>
    <rPh sb="3" eb="5">
      <t>キョウテイ</t>
    </rPh>
    <rPh sb="6" eb="7">
      <t>モト</t>
    </rPh>
    <rPh sb="10" eb="11">
      <t>クニ</t>
    </rPh>
    <rPh sb="12" eb="13">
      <t>ミズカ</t>
    </rPh>
    <rPh sb="14" eb="16">
      <t>ジッシ</t>
    </rPh>
    <rPh sb="19" eb="21">
      <t>ジギョウ</t>
    </rPh>
    <phoneticPr fontId="5"/>
  </si>
  <si>
    <t>二国間協定に基づき、政府の責任において適正な受入れを行うこととしており、優先度の高い事業となっている。</t>
    <rPh sb="0" eb="1">
      <t>ニ</t>
    </rPh>
    <rPh sb="1" eb="3">
      <t>コクカン</t>
    </rPh>
    <rPh sb="3" eb="5">
      <t>キョウテイ</t>
    </rPh>
    <rPh sb="6" eb="7">
      <t>モト</t>
    </rPh>
    <rPh sb="10" eb="12">
      <t>セイフ</t>
    </rPh>
    <rPh sb="13" eb="15">
      <t>セキニン</t>
    </rPh>
    <rPh sb="19" eb="21">
      <t>テキセイ</t>
    </rPh>
    <rPh sb="22" eb="24">
      <t>ウケイ</t>
    </rPh>
    <rPh sb="26" eb="27">
      <t>オコナ</t>
    </rPh>
    <rPh sb="36" eb="39">
      <t>ユウセンド</t>
    </rPh>
    <rPh sb="40" eb="41">
      <t>タカ</t>
    </rPh>
    <rPh sb="42" eb="44">
      <t>ジギョウ</t>
    </rPh>
    <phoneticPr fontId="5"/>
  </si>
  <si>
    <t>‐</t>
  </si>
  <si>
    <t>無</t>
  </si>
  <si>
    <t>本事業の直接的な受益者はEPA看護師等及び受入れ施設であるが、二国間協定に基づく経済連携のための事業であり、国民が負担すべきものであることから、妥当である。</t>
    <rPh sb="0" eb="1">
      <t>ホン</t>
    </rPh>
    <rPh sb="1" eb="3">
      <t>ジギョウ</t>
    </rPh>
    <rPh sb="4" eb="7">
      <t>チョクセツテキ</t>
    </rPh>
    <rPh sb="8" eb="11">
      <t>ジュエキシャ</t>
    </rPh>
    <rPh sb="15" eb="18">
      <t>カンゴシ</t>
    </rPh>
    <rPh sb="18" eb="19">
      <t>ナド</t>
    </rPh>
    <rPh sb="19" eb="20">
      <t>オヨ</t>
    </rPh>
    <rPh sb="21" eb="23">
      <t>ウケイ</t>
    </rPh>
    <rPh sb="24" eb="26">
      <t>シセツ</t>
    </rPh>
    <rPh sb="31" eb="36">
      <t>ニコクカンキョウテイ</t>
    </rPh>
    <rPh sb="37" eb="38">
      <t>モト</t>
    </rPh>
    <rPh sb="40" eb="42">
      <t>ケイザイ</t>
    </rPh>
    <rPh sb="42" eb="44">
      <t>レンケイ</t>
    </rPh>
    <rPh sb="48" eb="50">
      <t>ジギョウ</t>
    </rPh>
    <rPh sb="54" eb="56">
      <t>コクミン</t>
    </rPh>
    <rPh sb="57" eb="59">
      <t>フタン</t>
    </rPh>
    <rPh sb="72" eb="74">
      <t>ダトウ</t>
    </rPh>
    <phoneticPr fontId="5"/>
  </si>
  <si>
    <t>同一地域の受入れ施設をまとめて巡回する、事前に調査票を送付する等、効率的かつ効果的な実施を図っている。</t>
    <rPh sb="0" eb="2">
      <t>ドウイツ</t>
    </rPh>
    <rPh sb="2" eb="4">
      <t>チイキ</t>
    </rPh>
    <rPh sb="5" eb="7">
      <t>ウケイ</t>
    </rPh>
    <rPh sb="8" eb="10">
      <t>シセツ</t>
    </rPh>
    <rPh sb="15" eb="17">
      <t>ジュンカイ</t>
    </rPh>
    <rPh sb="20" eb="22">
      <t>ジゼン</t>
    </rPh>
    <rPh sb="23" eb="26">
      <t>チョウサヒョウ</t>
    </rPh>
    <rPh sb="27" eb="29">
      <t>ソウフ</t>
    </rPh>
    <rPh sb="31" eb="32">
      <t>ナド</t>
    </rPh>
    <rPh sb="33" eb="36">
      <t>コウリツテキ</t>
    </rPh>
    <rPh sb="38" eb="41">
      <t>コウカテキ</t>
    </rPh>
    <rPh sb="42" eb="44">
      <t>ジッシ</t>
    </rPh>
    <rPh sb="45" eb="46">
      <t>ハカ</t>
    </rPh>
    <phoneticPr fontId="5"/>
  </si>
  <si>
    <t>資金の費目・使途はEPA看護師等の適正な雇用管理に資する事業に限定されている。</t>
    <rPh sb="0" eb="2">
      <t>シキン</t>
    </rPh>
    <rPh sb="3" eb="5">
      <t>ヒモク</t>
    </rPh>
    <rPh sb="6" eb="8">
      <t>シト</t>
    </rPh>
    <rPh sb="12" eb="15">
      <t>カンゴシ</t>
    </rPh>
    <rPh sb="15" eb="16">
      <t>ナド</t>
    </rPh>
    <rPh sb="17" eb="19">
      <t>テキセイ</t>
    </rPh>
    <rPh sb="20" eb="22">
      <t>コヨウ</t>
    </rPh>
    <rPh sb="22" eb="24">
      <t>カンリ</t>
    </rPh>
    <rPh sb="25" eb="26">
      <t>シ</t>
    </rPh>
    <rPh sb="28" eb="30">
      <t>ジギョウ</t>
    </rPh>
    <rPh sb="31" eb="33">
      <t>ゲンテイ</t>
    </rPh>
    <phoneticPr fontId="5"/>
  </si>
  <si>
    <t>ＥＰＡ看護師等からの個別相談への対応のために、受入れ施設を訪問・指導する必要がある場合に、通常の巡回訪問の日程に組み入れられる場合はその調整を行う等、コスト削減の工夫を行っている。</t>
    <phoneticPr fontId="5"/>
  </si>
  <si>
    <t>ＥＰＡ看護師等の適切な雇用管理が行われていることを示す成果目標であり、毎年度、同様に高い達成率が必要となるところ、成果実績は成果目標に見合っている。</t>
    <phoneticPr fontId="5"/>
  </si>
  <si>
    <t>寄せられる相談・苦情に対応するだけでなく、巡回訪問によりすべての施設での就労状況の把握・指導が可能となっており、また相談業務については英語・インドネシア語、ベトナム語での対応が可能であり実効性の高い手段となっている。</t>
    <phoneticPr fontId="5"/>
  </si>
  <si>
    <t>外国人看護師・介護福祉士受入支援事業費</t>
    <rPh sb="0" eb="6">
      <t>ガイコクジンカンゴシ</t>
    </rPh>
    <rPh sb="7" eb="12">
      <t>カイゴフクシシ</t>
    </rPh>
    <rPh sb="12" eb="19">
      <t>ウケイレシエンジギョウヒ</t>
    </rPh>
    <phoneticPr fontId="5"/>
  </si>
  <si>
    <t>外国人看護師・介護福祉士候補者の適切な雇用管理等に必要な経費を省内関係局(医政局、社会・援護局)で分割計上しているもの。</t>
    <phoneticPr fontId="5"/>
  </si>
  <si>
    <t>上記の状況を踏まえ、引き続き適正に事業を実施する。</t>
    <phoneticPr fontId="5"/>
  </si>
  <si>
    <t>369</t>
    <phoneticPr fontId="5"/>
  </si>
  <si>
    <t>334</t>
    <phoneticPr fontId="5"/>
  </si>
  <si>
    <t>289</t>
    <phoneticPr fontId="5"/>
  </si>
  <si>
    <t>519</t>
    <phoneticPr fontId="5"/>
  </si>
  <si>
    <t>528</t>
    <phoneticPr fontId="5"/>
  </si>
  <si>
    <t>530</t>
    <phoneticPr fontId="5"/>
  </si>
  <si>
    <t>521</t>
    <phoneticPr fontId="5"/>
  </si>
  <si>
    <t>543</t>
    <phoneticPr fontId="5"/>
  </si>
  <si>
    <t>A.公益社団法人国際厚生事業団</t>
    <rPh sb="2" eb="4">
      <t>コウエキ</t>
    </rPh>
    <rPh sb="4" eb="8">
      <t>シャダンホウジン</t>
    </rPh>
    <rPh sb="8" eb="15">
      <t>コクサイコウセイジギョウダン</t>
    </rPh>
    <phoneticPr fontId="5"/>
  </si>
  <si>
    <t>管理費</t>
    <rPh sb="0" eb="3">
      <t>カンリヒ</t>
    </rPh>
    <phoneticPr fontId="5"/>
  </si>
  <si>
    <t>事業費</t>
    <rPh sb="0" eb="3">
      <t>ジギョウヒ</t>
    </rPh>
    <phoneticPr fontId="5"/>
  </si>
  <si>
    <t>人件費、旅費等</t>
    <rPh sb="0" eb="3">
      <t>ジンケンヒ</t>
    </rPh>
    <rPh sb="4" eb="6">
      <t>リョヒ</t>
    </rPh>
    <rPh sb="6" eb="7">
      <t>ナド</t>
    </rPh>
    <phoneticPr fontId="5"/>
  </si>
  <si>
    <t>謝金、講師・職員旅費、雑役務費等</t>
    <rPh sb="0" eb="2">
      <t>シャキン</t>
    </rPh>
    <rPh sb="3" eb="5">
      <t>コウシ</t>
    </rPh>
    <rPh sb="6" eb="8">
      <t>ショクイン</t>
    </rPh>
    <rPh sb="8" eb="10">
      <t>リョヒ</t>
    </rPh>
    <rPh sb="11" eb="12">
      <t>ザツ</t>
    </rPh>
    <rPh sb="12" eb="14">
      <t>エキム</t>
    </rPh>
    <rPh sb="14" eb="15">
      <t>ヒ</t>
    </rPh>
    <rPh sb="15" eb="16">
      <t>ナド</t>
    </rPh>
    <phoneticPr fontId="5"/>
  </si>
  <si>
    <t>公益社団法人　国際厚生事業団</t>
    <rPh sb="0" eb="6">
      <t>コウエキシャダンホウジン</t>
    </rPh>
    <rPh sb="7" eb="14">
      <t>コクサイコウセイジギョウダン</t>
    </rPh>
    <phoneticPr fontId="5"/>
  </si>
  <si>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5"/>
  </si>
  <si>
    <t>補助金等交付</t>
  </si>
  <si>
    <t>－</t>
    <phoneticPr fontId="5"/>
  </si>
  <si>
    <r>
      <rPr>
        <sz val="11"/>
        <rFont val="ＭＳ Ｐゴシック"/>
        <family val="3"/>
        <charset val="128"/>
      </rPr>
      <t>-</t>
    </r>
    <phoneticPr fontId="5"/>
  </si>
  <si>
    <t>69,052千円/4,020</t>
    <phoneticPr fontId="5"/>
  </si>
  <si>
    <t>72,483千円/4,020</t>
    <rPh sb="6" eb="8">
      <t>センエン</t>
    </rPh>
    <phoneticPr fontId="5"/>
  </si>
  <si>
    <t>令和元年度においては、受入人数及び受入施設数が増加する中、巡回訪問の件数が概ね当初見込みどおり実施されている。　また、1人当た り単価も平成29年度に比して低下しており、引き続き、効率的に、適正な雇用管理が行われていると認められる。</t>
    <rPh sb="0" eb="2">
      <t>レイワ</t>
    </rPh>
    <rPh sb="2" eb="3">
      <t>ガン</t>
    </rPh>
    <rPh sb="68" eb="70">
      <t>ヘイセイ</t>
    </rPh>
    <rPh sb="72" eb="74">
      <t>ネンド</t>
    </rPh>
    <rPh sb="75" eb="76">
      <t>ヒ</t>
    </rPh>
    <phoneticPr fontId="5"/>
  </si>
  <si>
    <t>相談窓口の設置や、就労ガイダンステキストの作成・配布により、ＥＰＡ看護師等と受入れ施設との間の雇用管理上のトラブル発生の防止に貢献している。</t>
    <phoneticPr fontId="5"/>
  </si>
  <si>
    <t>-</t>
    <phoneticPr fontId="5"/>
  </si>
  <si>
    <t>524</t>
    <phoneticPr fontId="5"/>
  </si>
  <si>
    <t>-</t>
    <phoneticPr fontId="5"/>
  </si>
  <si>
    <t>-</t>
    <phoneticPr fontId="5"/>
  </si>
  <si>
    <t>-</t>
    <phoneticPr fontId="5"/>
  </si>
  <si>
    <t>-</t>
    <phoneticPr fontId="5"/>
  </si>
  <si>
    <t>　単位当たりコスト ＝ Ｘ ／ Ｙ
Ｘ：「交付決定額」 
Ｙ：「就労・研修中のEPA看護師候補者等の人数(１月１日現在)」(2年度見込については元年度と同値とみなした)</t>
    <rPh sb="72" eb="73">
      <t>ガン</t>
    </rPh>
    <phoneticPr fontId="5"/>
  </si>
  <si>
    <t>年度途中でＥＰＡ看護師等が帰国した場合や、滞在期間を延長した場合等により、受入施設数が当初の見込み施設数と異なることがあるが、当初の見込みを上回るすべての施設を訪問している。
令和元年度末に開催が予定されていた国内説明会は、新型コロナウイルスの影響で中止となったため、回数が減となっている。</t>
    <rPh sb="88" eb="90">
      <t>レイワ</t>
    </rPh>
    <rPh sb="90" eb="93">
      <t>ガンネンド</t>
    </rPh>
    <rPh sb="93" eb="94">
      <t>マツ</t>
    </rPh>
    <rPh sb="95" eb="97">
      <t>カイサイ</t>
    </rPh>
    <rPh sb="98" eb="100">
      <t>ヨテイ</t>
    </rPh>
    <rPh sb="105" eb="107">
      <t>コクナイ</t>
    </rPh>
    <rPh sb="107" eb="110">
      <t>セツメイカイ</t>
    </rPh>
    <rPh sb="112" eb="114">
      <t>シンガタ</t>
    </rPh>
    <rPh sb="122" eb="124">
      <t>エイキョウ</t>
    </rPh>
    <rPh sb="125" eb="127">
      <t>チュウシ</t>
    </rPh>
    <rPh sb="134" eb="136">
      <t>カイスウ</t>
    </rPh>
    <rPh sb="137" eb="138">
      <t>ゲン</t>
    </rPh>
    <phoneticPr fontId="5"/>
  </si>
  <si>
    <t>巡回訪問指導の実施件数の増加に伴う増</t>
    <phoneticPr fontId="5"/>
  </si>
  <si>
    <t>引き続き適正な執行の確保に努める。</t>
    <phoneticPr fontId="5"/>
  </si>
  <si>
    <t>引き続き、必要な予算を確保し、適正な執行に努めること。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</si>
</sst>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12872</xdr:colOff>
      <xdr:row>741</xdr:row>
      <xdr:rowOff>12872</xdr:rowOff>
    </xdr:from>
    <xdr:to>
      <xdr:col>22</xdr:col>
      <xdr:colOff>28515</xdr:colOff>
      <xdr:row>743</xdr:row>
      <xdr:rowOff>337445</xdr:rowOff>
    </xdr:to>
    <xdr:sp macro="" textlink="">
      <xdr:nvSpPr>
        <xdr:cNvPr id="7" name="正方形/長方形 6"/>
        <xdr:cNvSpPr/>
      </xdr:nvSpPr>
      <xdr:spPr>
        <a:xfrm>
          <a:off x="2278277" y="38923784"/>
          <a:ext cx="2281049" cy="1019641"/>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69</a:t>
          </a:r>
          <a:r>
            <a:rPr kumimoji="1" lang="ja-JP" altLang="en-US" sz="1100">
              <a:solidFill>
                <a:schemeClr val="tx1"/>
              </a:solidFill>
            </a:rPr>
            <a:t>百万円</a:t>
          </a:r>
        </a:p>
      </xdr:txBody>
    </xdr:sp>
    <xdr:clientData/>
  </xdr:twoCellAnchor>
  <xdr:twoCellAnchor>
    <xdr:from>
      <xdr:col>16</xdr:col>
      <xdr:colOff>90101</xdr:colOff>
      <xdr:row>744</xdr:row>
      <xdr:rowOff>51486</xdr:rowOff>
    </xdr:from>
    <xdr:to>
      <xdr:col>16</xdr:col>
      <xdr:colOff>90101</xdr:colOff>
      <xdr:row>745</xdr:row>
      <xdr:rowOff>296047</xdr:rowOff>
    </xdr:to>
    <xdr:cxnSp macro="">
      <xdr:nvCxnSpPr>
        <xdr:cNvPr id="9" name="直線矢印コネクタ 8"/>
        <xdr:cNvCxnSpPr/>
      </xdr:nvCxnSpPr>
      <xdr:spPr>
        <a:xfrm>
          <a:off x="3385236" y="39657466"/>
          <a:ext cx="0" cy="5920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12873</xdr:colOff>
      <xdr:row>746</xdr:row>
      <xdr:rowOff>141587</xdr:rowOff>
    </xdr:from>
    <xdr:to>
      <xdr:col>22</xdr:col>
      <xdr:colOff>28516</xdr:colOff>
      <xdr:row>749</xdr:row>
      <xdr:rowOff>54405</xdr:rowOff>
    </xdr:to>
    <xdr:sp macro="" textlink="">
      <xdr:nvSpPr>
        <xdr:cNvPr id="11" name="正方形/長方形 10"/>
        <xdr:cNvSpPr/>
      </xdr:nvSpPr>
      <xdr:spPr>
        <a:xfrm>
          <a:off x="2278278" y="40790168"/>
          <a:ext cx="2281049" cy="95541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69</a:t>
          </a:r>
          <a:r>
            <a:rPr kumimoji="1" lang="ja-JP" altLang="en-US" sz="1100">
              <a:solidFill>
                <a:schemeClr val="tx1"/>
              </a:solidFill>
            </a:rPr>
            <a:t>百万円</a:t>
          </a:r>
        </a:p>
      </xdr:txBody>
    </xdr:sp>
    <xdr:clientData/>
  </xdr:twoCellAnchor>
  <xdr:twoCellAnchor>
    <xdr:from>
      <xdr:col>10</xdr:col>
      <xdr:colOff>38615</xdr:colOff>
      <xdr:row>750</xdr:row>
      <xdr:rowOff>141589</xdr:rowOff>
    </xdr:from>
    <xdr:to>
      <xdr:col>27</xdr:col>
      <xdr:colOff>25743</xdr:colOff>
      <xdr:row>755</xdr:row>
      <xdr:rowOff>218818</xdr:rowOff>
    </xdr:to>
    <xdr:sp macro="" textlink="">
      <xdr:nvSpPr>
        <xdr:cNvPr id="13" name="大かっこ 12"/>
        <xdr:cNvSpPr/>
      </xdr:nvSpPr>
      <xdr:spPr>
        <a:xfrm>
          <a:off x="2098074" y="41832771"/>
          <a:ext cx="3488210" cy="1814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clientData/>
  </xdr:twoCellAnchor>
  <xdr:twoCellAnchor>
    <xdr:from>
      <xdr:col>10</xdr:col>
      <xdr:colOff>193074</xdr:colOff>
      <xdr:row>744</xdr:row>
      <xdr:rowOff>244561</xdr:rowOff>
    </xdr:from>
    <xdr:to>
      <xdr:col>13</xdr:col>
      <xdr:colOff>166393</xdr:colOff>
      <xdr:row>745</xdr:row>
      <xdr:rowOff>129362</xdr:rowOff>
    </xdr:to>
    <xdr:sp macro="" textlink="">
      <xdr:nvSpPr>
        <xdr:cNvPr id="8" name="テキスト ボックス 7"/>
        <xdr:cNvSpPr txBox="1"/>
      </xdr:nvSpPr>
      <xdr:spPr>
        <a:xfrm>
          <a:off x="2252533" y="39850541"/>
          <a:ext cx="591157" cy="2323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BH33" sqref="BH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566</v>
      </c>
      <c r="AT2" s="218"/>
      <c r="AU2" s="218"/>
      <c r="AV2" s="51" t="str">
        <f>IF(AW2="", "", "-")</f>
        <v/>
      </c>
      <c r="AW2" s="402"/>
      <c r="AX2" s="402"/>
    </row>
    <row r="3" spans="1:50" ht="21" customHeight="1" thickBot="1" x14ac:dyDescent="0.2">
      <c r="A3" s="528" t="s">
        <v>431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18" customHeight="1" x14ac:dyDescent="0.15">
      <c r="A4" s="730" t="s">
        <v>25</v>
      </c>
      <c r="B4" s="731"/>
      <c r="C4" s="731"/>
      <c r="D4" s="731"/>
      <c r="E4" s="731"/>
      <c r="F4" s="731"/>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520</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566</v>
      </c>
      <c r="AF5" s="725"/>
      <c r="AG5" s="725"/>
      <c r="AH5" s="725"/>
      <c r="AI5" s="725"/>
      <c r="AJ5" s="725"/>
      <c r="AK5" s="725"/>
      <c r="AL5" s="725"/>
      <c r="AM5" s="725"/>
      <c r="AN5" s="725"/>
      <c r="AO5" s="725"/>
      <c r="AP5" s="726"/>
      <c r="AQ5" s="727" t="s">
        <v>567</v>
      </c>
      <c r="AR5" s="728"/>
      <c r="AS5" s="728"/>
      <c r="AT5" s="728"/>
      <c r="AU5" s="728"/>
      <c r="AV5" s="728"/>
      <c r="AW5" s="728"/>
      <c r="AX5" s="729"/>
    </row>
    <row r="6" spans="1:50" ht="18.75"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368.25" customHeight="1" x14ac:dyDescent="0.15">
      <c r="A7" s="834" t="s">
        <v>22</v>
      </c>
      <c r="B7" s="835"/>
      <c r="C7" s="835"/>
      <c r="D7" s="835"/>
      <c r="E7" s="835"/>
      <c r="F7" s="836"/>
      <c r="G7" s="837" t="s">
        <v>569</v>
      </c>
      <c r="H7" s="838"/>
      <c r="I7" s="838"/>
      <c r="J7" s="838"/>
      <c r="K7" s="838"/>
      <c r="L7" s="838"/>
      <c r="M7" s="838"/>
      <c r="N7" s="838"/>
      <c r="O7" s="838"/>
      <c r="P7" s="838"/>
      <c r="Q7" s="838"/>
      <c r="R7" s="838"/>
      <c r="S7" s="838"/>
      <c r="T7" s="838"/>
      <c r="U7" s="838"/>
      <c r="V7" s="838"/>
      <c r="W7" s="838"/>
      <c r="X7" s="839"/>
      <c r="Y7" s="400" t="s">
        <v>395</v>
      </c>
      <c r="Z7" s="300"/>
      <c r="AA7" s="300"/>
      <c r="AB7" s="300"/>
      <c r="AC7" s="300"/>
      <c r="AD7" s="401"/>
      <c r="AE7" s="387" t="s">
        <v>570</v>
      </c>
      <c r="AF7" s="388"/>
      <c r="AG7" s="388"/>
      <c r="AH7" s="388"/>
      <c r="AI7" s="388"/>
      <c r="AJ7" s="388"/>
      <c r="AK7" s="388"/>
      <c r="AL7" s="388"/>
      <c r="AM7" s="388"/>
      <c r="AN7" s="388"/>
      <c r="AO7" s="388"/>
      <c r="AP7" s="388"/>
      <c r="AQ7" s="388"/>
      <c r="AR7" s="388"/>
      <c r="AS7" s="388"/>
      <c r="AT7" s="388"/>
      <c r="AU7" s="388"/>
      <c r="AV7" s="388"/>
      <c r="AW7" s="388"/>
      <c r="AX7" s="389"/>
    </row>
    <row r="8" spans="1:50" ht="18"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571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572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18.7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58</v>
      </c>
      <c r="Q13" s="117"/>
      <c r="R13" s="117"/>
      <c r="S13" s="117"/>
      <c r="T13" s="117"/>
      <c r="U13" s="117"/>
      <c r="V13" s="118"/>
      <c r="W13" s="116">
        <v>61</v>
      </c>
      <c r="X13" s="117"/>
      <c r="Y13" s="117"/>
      <c r="Z13" s="117"/>
      <c r="AA13" s="117"/>
      <c r="AB13" s="117"/>
      <c r="AC13" s="118"/>
      <c r="AD13" s="116">
        <v>69</v>
      </c>
      <c r="AE13" s="117"/>
      <c r="AF13" s="117"/>
      <c r="AG13" s="117"/>
      <c r="AH13" s="117"/>
      <c r="AI13" s="117"/>
      <c r="AJ13" s="118"/>
      <c r="AK13" s="116">
        <v>73</v>
      </c>
      <c r="AL13" s="117"/>
      <c r="AM13" s="117"/>
      <c r="AN13" s="117"/>
      <c r="AO13" s="117"/>
      <c r="AP13" s="117"/>
      <c r="AQ13" s="118"/>
      <c r="AR13" s="113">
        <v>77</v>
      </c>
      <c r="AS13" s="114"/>
      <c r="AT13" s="114"/>
      <c r="AU13" s="114"/>
      <c r="AV13" s="114"/>
      <c r="AW13" s="114"/>
      <c r="AX13" s="399"/>
    </row>
    <row r="14" spans="1:50" ht="21" customHeight="1" x14ac:dyDescent="0.15">
      <c r="A14" s="146"/>
      <c r="B14" s="147"/>
      <c r="C14" s="147"/>
      <c r="D14" s="147"/>
      <c r="E14" s="147"/>
      <c r="F14" s="148"/>
      <c r="G14" s="752"/>
      <c r="H14" s="753"/>
      <c r="I14" s="580" t="s">
        <v>8</v>
      </c>
      <c r="J14" s="634"/>
      <c r="K14" s="634"/>
      <c r="L14" s="634"/>
      <c r="M14" s="634"/>
      <c r="N14" s="634"/>
      <c r="O14" s="635"/>
      <c r="P14" s="396" t="s">
        <v>576</v>
      </c>
      <c r="Q14" s="117"/>
      <c r="R14" s="117"/>
      <c r="S14" s="117"/>
      <c r="T14" s="117"/>
      <c r="U14" s="117"/>
      <c r="V14" s="118"/>
      <c r="W14" s="396" t="s">
        <v>574</v>
      </c>
      <c r="X14" s="117"/>
      <c r="Y14" s="117"/>
      <c r="Z14" s="117"/>
      <c r="AA14" s="117"/>
      <c r="AB14" s="117"/>
      <c r="AC14" s="118"/>
      <c r="AD14" s="396" t="s">
        <v>573</v>
      </c>
      <c r="AE14" s="117"/>
      <c r="AF14" s="117"/>
      <c r="AG14" s="117"/>
      <c r="AH14" s="117"/>
      <c r="AI14" s="117"/>
      <c r="AJ14" s="118"/>
      <c r="AK14" s="396" t="s">
        <v>575</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396" t="s">
        <v>575</v>
      </c>
      <c r="Q15" s="117"/>
      <c r="R15" s="117"/>
      <c r="S15" s="117"/>
      <c r="T15" s="117"/>
      <c r="U15" s="117"/>
      <c r="V15" s="118"/>
      <c r="W15" s="396" t="s">
        <v>573</v>
      </c>
      <c r="X15" s="117"/>
      <c r="Y15" s="117"/>
      <c r="Z15" s="117"/>
      <c r="AA15" s="117"/>
      <c r="AB15" s="117"/>
      <c r="AC15" s="118"/>
      <c r="AD15" s="396" t="s">
        <v>578</v>
      </c>
      <c r="AE15" s="117"/>
      <c r="AF15" s="117"/>
      <c r="AG15" s="117"/>
      <c r="AH15" s="117"/>
      <c r="AI15" s="117"/>
      <c r="AJ15" s="118"/>
      <c r="AK15" s="396" t="s">
        <v>580</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396" t="s">
        <v>573</v>
      </c>
      <c r="Q16" s="117"/>
      <c r="R16" s="117"/>
      <c r="S16" s="117"/>
      <c r="T16" s="117"/>
      <c r="U16" s="117"/>
      <c r="V16" s="118"/>
      <c r="W16" s="396" t="s">
        <v>573</v>
      </c>
      <c r="X16" s="117"/>
      <c r="Y16" s="117"/>
      <c r="Z16" s="117"/>
      <c r="AA16" s="117"/>
      <c r="AB16" s="117"/>
      <c r="AC16" s="118"/>
      <c r="AD16" s="396" t="s">
        <v>579</v>
      </c>
      <c r="AE16" s="117"/>
      <c r="AF16" s="117"/>
      <c r="AG16" s="117"/>
      <c r="AH16" s="117"/>
      <c r="AI16" s="117"/>
      <c r="AJ16" s="118"/>
      <c r="AK16" s="396" t="s">
        <v>580</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396" t="s">
        <v>577</v>
      </c>
      <c r="Q17" s="117"/>
      <c r="R17" s="117"/>
      <c r="S17" s="117"/>
      <c r="T17" s="117"/>
      <c r="U17" s="117"/>
      <c r="V17" s="118"/>
      <c r="W17" s="396" t="s">
        <v>574</v>
      </c>
      <c r="X17" s="117"/>
      <c r="Y17" s="117"/>
      <c r="Z17" s="117"/>
      <c r="AA17" s="117"/>
      <c r="AB17" s="117"/>
      <c r="AC17" s="118"/>
      <c r="AD17" s="396" t="s">
        <v>573</v>
      </c>
      <c r="AE17" s="117"/>
      <c r="AF17" s="117"/>
      <c r="AG17" s="117"/>
      <c r="AH17" s="117"/>
      <c r="AI17" s="117"/>
      <c r="AJ17" s="118"/>
      <c r="AK17" s="396" t="s">
        <v>573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4"/>
      <c r="H18" s="755"/>
      <c r="I18" s="742" t="s">
        <v>20</v>
      </c>
      <c r="J18" s="743"/>
      <c r="K18" s="743"/>
      <c r="L18" s="743"/>
      <c r="M18" s="743"/>
      <c r="N18" s="743"/>
      <c r="O18" s="744"/>
      <c r="P18" s="122">
        <f>SUM(P13:V17)</f>
        <v>58</v>
      </c>
      <c r="Q18" s="123"/>
      <c r="R18" s="123"/>
      <c r="S18" s="123"/>
      <c r="T18" s="123"/>
      <c r="U18" s="123"/>
      <c r="V18" s="124"/>
      <c r="W18" s="122">
        <f>SUM(W13:AC17)</f>
        <v>61</v>
      </c>
      <c r="X18" s="123"/>
      <c r="Y18" s="123"/>
      <c r="Z18" s="123"/>
      <c r="AA18" s="123"/>
      <c r="AB18" s="123"/>
      <c r="AC18" s="124"/>
      <c r="AD18" s="122">
        <f>SUM(AD13:AJ17)</f>
        <v>69</v>
      </c>
      <c r="AE18" s="123"/>
      <c r="AF18" s="123"/>
      <c r="AG18" s="123"/>
      <c r="AH18" s="123"/>
      <c r="AI18" s="123"/>
      <c r="AJ18" s="124"/>
      <c r="AK18" s="122">
        <f>SUM(AK13:AQ17)</f>
        <v>73</v>
      </c>
      <c r="AL18" s="123"/>
      <c r="AM18" s="123"/>
      <c r="AN18" s="123"/>
      <c r="AO18" s="123"/>
      <c r="AP18" s="123"/>
      <c r="AQ18" s="124"/>
      <c r="AR18" s="122">
        <f>SUM(AR13:AX17)</f>
        <v>77</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58</v>
      </c>
      <c r="Q19" s="117"/>
      <c r="R19" s="117"/>
      <c r="S19" s="117"/>
      <c r="T19" s="117"/>
      <c r="U19" s="117"/>
      <c r="V19" s="118"/>
      <c r="W19" s="116">
        <v>61</v>
      </c>
      <c r="X19" s="117"/>
      <c r="Y19" s="117"/>
      <c r="Z19" s="117"/>
      <c r="AA19" s="117"/>
      <c r="AB19" s="117"/>
      <c r="AC19" s="118"/>
      <c r="AD19" s="116">
        <v>69</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6" t="s">
        <v>358</v>
      </c>
      <c r="H21" s="937"/>
      <c r="I21" s="937"/>
      <c r="J21" s="937"/>
      <c r="K21" s="937"/>
      <c r="L21" s="937"/>
      <c r="M21" s="937"/>
      <c r="N21" s="937"/>
      <c r="O21" s="937"/>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72</v>
      </c>
      <c r="Q23" s="114"/>
      <c r="R23" s="114"/>
      <c r="S23" s="114"/>
      <c r="T23" s="114"/>
      <c r="U23" s="114"/>
      <c r="V23" s="115"/>
      <c r="W23" s="113">
        <v>76</v>
      </c>
      <c r="X23" s="114"/>
      <c r="Y23" s="114"/>
      <c r="Z23" s="114"/>
      <c r="AA23" s="114"/>
      <c r="AB23" s="114"/>
      <c r="AC23" s="115"/>
      <c r="AD23" s="207" t="s">
        <v>639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75" customHeight="1" x14ac:dyDescent="0.15">
      <c r="A24" s="199"/>
      <c r="B24" s="200"/>
      <c r="C24" s="200"/>
      <c r="D24" s="200"/>
      <c r="E24" s="200"/>
      <c r="F24" s="201"/>
      <c r="G24" s="193" t="s">
        <v>582</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73</v>
      </c>
      <c r="Q29" s="117"/>
      <c r="R29" s="117"/>
      <c r="S29" s="117"/>
      <c r="T29" s="117"/>
      <c r="U29" s="117"/>
      <c r="V29" s="118"/>
      <c r="W29" s="222">
        <f>AR13</f>
        <v>77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4"/>
      <c r="I30" s="394"/>
      <c r="J30" s="394"/>
      <c r="K30" s="394"/>
      <c r="L30" s="394"/>
      <c r="M30" s="394"/>
      <c r="N30" s="394"/>
      <c r="O30" s="584"/>
      <c r="P30" s="583" t="s">
        <v>59</v>
      </c>
      <c r="Q30" s="394"/>
      <c r="R30" s="394"/>
      <c r="S30" s="394"/>
      <c r="T30" s="394"/>
      <c r="U30" s="394"/>
      <c r="V30" s="394"/>
      <c r="W30" s="394"/>
      <c r="X30" s="584"/>
      <c r="Y30" s="470"/>
      <c r="Z30" s="471"/>
      <c r="AA30" s="472"/>
      <c r="AB30" s="390" t="s">
        <v>11</v>
      </c>
      <c r="AC30" s="391"/>
      <c r="AD30" s="392"/>
      <c r="AE30" s="390" t="s">
        <v>398</v>
      </c>
      <c r="AF30" s="391"/>
      <c r="AG30" s="391"/>
      <c r="AH30" s="392"/>
      <c r="AI30" s="390" t="s">
        <v>420</v>
      </c>
      <c r="AJ30" s="391"/>
      <c r="AK30" s="391"/>
      <c r="AL30" s="392"/>
      <c r="AM30" s="393" t="s">
        <v>425</v>
      </c>
      <c r="AN30" s="393"/>
      <c r="AO30" s="393"/>
      <c r="AP30" s="390"/>
      <c r="AQ30" s="646" t="s">
        <v>235</v>
      </c>
      <c r="AR30" s="647"/>
      <c r="AS30" s="647"/>
      <c r="AT30" s="648"/>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36"/>
      <c r="AC31" s="337"/>
      <c r="AD31" s="338"/>
      <c r="AE31" s="336"/>
      <c r="AF31" s="337"/>
      <c r="AG31" s="337"/>
      <c r="AH31" s="338"/>
      <c r="AI31" s="336"/>
      <c r="AJ31" s="337"/>
      <c r="AK31" s="337"/>
      <c r="AL31" s="338"/>
      <c r="AM31" s="380"/>
      <c r="AN31" s="380"/>
      <c r="AO31" s="380"/>
      <c r="AP31" s="336"/>
      <c r="AQ31" s="215" t="s">
        <v>633</v>
      </c>
      <c r="AR31" s="140"/>
      <c r="AS31" s="141" t="s">
        <v>236</v>
      </c>
      <c r="AT31" s="176"/>
      <c r="AU31" s="275">
        <v>2</v>
      </c>
      <c r="AV31" s="275"/>
      <c r="AW31" s="383" t="s">
        <v>181</v>
      </c>
      <c r="AX31" s="384"/>
    </row>
    <row r="32" spans="1:50" ht="28.5" customHeight="1" x14ac:dyDescent="0.15">
      <c r="A32" s="520"/>
      <c r="B32" s="518"/>
      <c r="C32" s="518"/>
      <c r="D32" s="518"/>
      <c r="E32" s="518"/>
      <c r="F32" s="519"/>
      <c r="G32" s="545" t="s">
        <v>583</v>
      </c>
      <c r="H32" s="546"/>
      <c r="I32" s="546"/>
      <c r="J32" s="546"/>
      <c r="K32" s="546"/>
      <c r="L32" s="546"/>
      <c r="M32" s="546"/>
      <c r="N32" s="546"/>
      <c r="O32" s="547"/>
      <c r="P32" s="165" t="s">
        <v>584</v>
      </c>
      <c r="Q32" s="165"/>
      <c r="R32" s="165"/>
      <c r="S32" s="165"/>
      <c r="T32" s="165"/>
      <c r="U32" s="165"/>
      <c r="V32" s="165"/>
      <c r="W32" s="165"/>
      <c r="X32" s="236"/>
      <c r="Y32" s="342" t="s">
        <v>12</v>
      </c>
      <c r="Z32" s="554"/>
      <c r="AA32" s="555"/>
      <c r="AB32" s="556" t="s">
        <v>585</v>
      </c>
      <c r="AC32" s="556"/>
      <c r="AD32" s="556"/>
      <c r="AE32" s="368">
        <v>100</v>
      </c>
      <c r="AF32" s="369"/>
      <c r="AG32" s="369"/>
      <c r="AH32" s="369"/>
      <c r="AI32" s="368">
        <v>100</v>
      </c>
      <c r="AJ32" s="369"/>
      <c r="AK32" s="369"/>
      <c r="AL32" s="369"/>
      <c r="AM32" s="368">
        <v>100</v>
      </c>
      <c r="AN32" s="369"/>
      <c r="AO32" s="369"/>
      <c r="AP32" s="369"/>
      <c r="AQ32" s="119" t="s">
        <v>634</v>
      </c>
      <c r="AR32" s="120"/>
      <c r="AS32" s="120"/>
      <c r="AT32" s="121"/>
      <c r="AU32" s="369" t="s">
        <v>634</v>
      </c>
      <c r="AV32" s="369"/>
      <c r="AW32" s="369"/>
      <c r="AX32" s="371"/>
    </row>
    <row r="33" spans="1:50" ht="27.7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182</v>
      </c>
      <c r="AC33" s="527"/>
      <c r="AD33" s="527"/>
      <c r="AE33" s="368">
        <v>100</v>
      </c>
      <c r="AF33" s="369"/>
      <c r="AG33" s="369"/>
      <c r="AH33" s="369"/>
      <c r="AI33" s="368">
        <v>100</v>
      </c>
      <c r="AJ33" s="369"/>
      <c r="AK33" s="369"/>
      <c r="AL33" s="369"/>
      <c r="AM33" s="368">
        <v>100</v>
      </c>
      <c r="AN33" s="369"/>
      <c r="AO33" s="369"/>
      <c r="AP33" s="369"/>
      <c r="AQ33" s="119" t="s">
        <v>635</v>
      </c>
      <c r="AR33" s="120"/>
      <c r="AS33" s="120"/>
      <c r="AT33" s="121"/>
      <c r="AU33" s="369">
        <v>100</v>
      </c>
      <c r="AV33" s="369"/>
      <c r="AW33" s="369"/>
      <c r="AX33" s="371"/>
    </row>
    <row r="34" spans="1:50" ht="28.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68">
        <v>100</v>
      </c>
      <c r="AF34" s="369"/>
      <c r="AG34" s="369"/>
      <c r="AH34" s="369"/>
      <c r="AI34" s="368">
        <v>100</v>
      </c>
      <c r="AJ34" s="369"/>
      <c r="AK34" s="369"/>
      <c r="AL34" s="369"/>
      <c r="AM34" s="368">
        <v>100</v>
      </c>
      <c r="AN34" s="369"/>
      <c r="AO34" s="369"/>
      <c r="AP34" s="369"/>
      <c r="AQ34" s="119" t="s">
        <v>634</v>
      </c>
      <c r="AR34" s="120"/>
      <c r="AS34" s="120"/>
      <c r="AT34" s="121"/>
      <c r="AU34" s="369" t="s">
        <v>633</v>
      </c>
      <c r="AV34" s="369"/>
      <c r="AW34" s="369"/>
      <c r="AX34" s="371"/>
    </row>
    <row r="35" spans="1:50" ht="23.25" customHeight="1" x14ac:dyDescent="0.15">
      <c r="A35" s="906" t="s">
        <v>386</v>
      </c>
      <c r="B35" s="907"/>
      <c r="C35" s="907"/>
      <c r="D35" s="907"/>
      <c r="E35" s="907"/>
      <c r="F35" s="908"/>
      <c r="G35" s="912" t="s">
        <v>586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0.75" hidden="1" customHeight="1" thickBot="1" x14ac:dyDescent="0.2">
      <c r="A37" s="649" t="s">
        <v>353</v>
      </c>
      <c r="B37" s="650"/>
      <c r="C37" s="650"/>
      <c r="D37" s="650"/>
      <c r="E37" s="650"/>
      <c r="F37" s="651"/>
      <c r="G37" s="570" t="s">
        <v>146</v>
      </c>
      <c r="H37" s="385"/>
      <c r="I37" s="385"/>
      <c r="J37" s="385"/>
      <c r="K37" s="385"/>
      <c r="L37" s="385"/>
      <c r="M37" s="385"/>
      <c r="N37" s="385"/>
      <c r="O37" s="571"/>
      <c r="P37" s="636" t="s">
        <v>59</v>
      </c>
      <c r="Q37" s="385"/>
      <c r="R37" s="385"/>
      <c r="S37" s="385"/>
      <c r="T37" s="385"/>
      <c r="U37" s="385"/>
      <c r="V37" s="385"/>
      <c r="W37" s="385"/>
      <c r="X37" s="571"/>
      <c r="Y37" s="637"/>
      <c r="Z37" s="638"/>
      <c r="AA37" s="639"/>
      <c r="AB37" s="640" t="s">
        <v>11</v>
      </c>
      <c r="AC37" s="641"/>
      <c r="AD37" s="642"/>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556"/>
      <c r="AC39" s="556"/>
      <c r="AD39" s="55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9" t="s">
        <v>353</v>
      </c>
      <c r="B44" s="650"/>
      <c r="C44" s="650"/>
      <c r="D44" s="650"/>
      <c r="E44" s="650"/>
      <c r="F44" s="651"/>
      <c r="G44" s="570" t="s">
        <v>146</v>
      </c>
      <c r="H44" s="385"/>
      <c r="I44" s="385"/>
      <c r="J44" s="385"/>
      <c r="K44" s="385"/>
      <c r="L44" s="385"/>
      <c r="M44" s="385"/>
      <c r="N44" s="385"/>
      <c r="O44" s="571"/>
      <c r="P44" s="636" t="s">
        <v>59</v>
      </c>
      <c r="Q44" s="385"/>
      <c r="R44" s="385"/>
      <c r="S44" s="385"/>
      <c r="T44" s="385"/>
      <c r="U44" s="385"/>
      <c r="V44" s="385"/>
      <c r="W44" s="385"/>
      <c r="X44" s="571"/>
      <c r="Y44" s="637"/>
      <c r="Z44" s="638"/>
      <c r="AA44" s="639"/>
      <c r="AB44" s="640" t="s">
        <v>11</v>
      </c>
      <c r="AC44" s="641"/>
      <c r="AD44" s="642"/>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556"/>
      <c r="AC46" s="556"/>
      <c r="AD46" s="55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thickBot="1" x14ac:dyDescent="0.2">
      <c r="A51" s="517" t="s">
        <v>353</v>
      </c>
      <c r="B51" s="518"/>
      <c r="C51" s="518"/>
      <c r="D51" s="518"/>
      <c r="E51" s="518"/>
      <c r="F51" s="519"/>
      <c r="G51" s="570" t="s">
        <v>146</v>
      </c>
      <c r="H51" s="385"/>
      <c r="I51" s="385"/>
      <c r="J51" s="385"/>
      <c r="K51" s="385"/>
      <c r="L51" s="385"/>
      <c r="M51" s="385"/>
      <c r="N51" s="385"/>
      <c r="O51" s="571"/>
      <c r="P51" s="636" t="s">
        <v>59</v>
      </c>
      <c r="Q51" s="385"/>
      <c r="R51" s="385"/>
      <c r="S51" s="385"/>
      <c r="T51" s="385"/>
      <c r="U51" s="385"/>
      <c r="V51" s="385"/>
      <c r="W51" s="385"/>
      <c r="X51" s="571"/>
      <c r="Y51" s="637"/>
      <c r="Z51" s="638"/>
      <c r="AA51" s="639"/>
      <c r="AB51" s="640" t="s">
        <v>11</v>
      </c>
      <c r="AC51" s="641"/>
      <c r="AD51" s="642"/>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thickBot="1" x14ac:dyDescent="0.2">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14.25" hidden="1" customHeight="1" thickBot="1" x14ac:dyDescent="0.2">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thickBot="1" x14ac:dyDescent="0.2">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thickBot="1" x14ac:dyDescent="0.2">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thickBot="1" x14ac:dyDescent="0.2">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thickBo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thickBot="1" x14ac:dyDescent="0.2">
      <c r="A58" s="517" t="s">
        <v>353</v>
      </c>
      <c r="B58" s="518"/>
      <c r="C58" s="518"/>
      <c r="D58" s="518"/>
      <c r="E58" s="518"/>
      <c r="F58" s="519"/>
      <c r="G58" s="570" t="s">
        <v>146</v>
      </c>
      <c r="H58" s="385"/>
      <c r="I58" s="385"/>
      <c r="J58" s="385"/>
      <c r="K58" s="385"/>
      <c r="L58" s="385"/>
      <c r="M58" s="385"/>
      <c r="N58" s="385"/>
      <c r="O58" s="571"/>
      <c r="P58" s="636" t="s">
        <v>59</v>
      </c>
      <c r="Q58" s="385"/>
      <c r="R58" s="385"/>
      <c r="S58" s="385"/>
      <c r="T58" s="385"/>
      <c r="U58" s="385"/>
      <c r="V58" s="385"/>
      <c r="W58" s="385"/>
      <c r="X58" s="571"/>
      <c r="Y58" s="637"/>
      <c r="Z58" s="638"/>
      <c r="AA58" s="639"/>
      <c r="AB58" s="640" t="s">
        <v>11</v>
      </c>
      <c r="AC58" s="641"/>
      <c r="AD58" s="642"/>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thickBot="1" x14ac:dyDescent="0.2">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thickBot="1" x14ac:dyDescent="0.2">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thickBot="1" x14ac:dyDescent="0.2">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thickBot="1" x14ac:dyDescent="0.2">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thickBot="1" x14ac:dyDescent="0.2">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thickBot="1" x14ac:dyDescent="0.2">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398</v>
      </c>
      <c r="AF65" s="373"/>
      <c r="AG65" s="373"/>
      <c r="AH65" s="374"/>
      <c r="AI65" s="372" t="s">
        <v>396</v>
      </c>
      <c r="AJ65" s="373"/>
      <c r="AK65" s="373"/>
      <c r="AL65" s="374"/>
      <c r="AM65" s="379" t="s">
        <v>425</v>
      </c>
      <c r="AN65" s="379"/>
      <c r="AO65" s="379"/>
      <c r="AP65" s="379"/>
      <c r="AQ65" s="875" t="s">
        <v>235</v>
      </c>
      <c r="AR65" s="871"/>
      <c r="AS65" s="871"/>
      <c r="AT65" s="872"/>
      <c r="AU65" s="986" t="s">
        <v>134</v>
      </c>
      <c r="AV65" s="986"/>
      <c r="AW65" s="986"/>
      <c r="AX65" s="987"/>
    </row>
    <row r="66" spans="1:50" ht="18.75" hidden="1" customHeight="1" thickBot="1" x14ac:dyDescent="0.2">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8"/>
    </row>
    <row r="67" spans="1:50" ht="23.25" hidden="1" customHeight="1" thickBot="1" x14ac:dyDescent="0.2">
      <c r="A67" s="859"/>
      <c r="B67" s="860"/>
      <c r="C67" s="860"/>
      <c r="D67" s="860"/>
      <c r="E67" s="860"/>
      <c r="F67" s="861"/>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thickBot="1" x14ac:dyDescent="0.2">
      <c r="A68" s="859"/>
      <c r="B68" s="860"/>
      <c r="C68" s="860"/>
      <c r="D68" s="860"/>
      <c r="E68" s="860"/>
      <c r="F68" s="861"/>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thickBot="1" x14ac:dyDescent="0.2">
      <c r="A69" s="859"/>
      <c r="B69" s="860"/>
      <c r="C69" s="860"/>
      <c r="D69" s="860"/>
      <c r="E69" s="860"/>
      <c r="F69" s="861"/>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thickBot="1" x14ac:dyDescent="0.2">
      <c r="A70" s="859" t="s">
        <v>359</v>
      </c>
      <c r="B70" s="860"/>
      <c r="C70" s="860"/>
      <c r="D70" s="860"/>
      <c r="E70" s="860"/>
      <c r="F70" s="861"/>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15.75" hidden="1" customHeight="1" thickBot="1" x14ac:dyDescent="0.2">
      <c r="A71" s="859"/>
      <c r="B71" s="860"/>
      <c r="C71" s="860"/>
      <c r="D71" s="860"/>
      <c r="E71" s="860"/>
      <c r="F71" s="861"/>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thickBot="1" x14ac:dyDescent="0.2">
      <c r="A72" s="862"/>
      <c r="B72" s="863"/>
      <c r="C72" s="863"/>
      <c r="D72" s="863"/>
      <c r="E72" s="863"/>
      <c r="F72" s="864"/>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thickBot="1" x14ac:dyDescent="0.2">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thickBot="1" x14ac:dyDescent="0.2">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thickBot="1" x14ac:dyDescent="0.2">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thickBot="1" x14ac:dyDescent="0.2">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thickBot="1" x14ac:dyDescent="0.2">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thickBot="1" x14ac:dyDescent="0.2">
      <c r="A78" s="921" t="s">
        <v>389</v>
      </c>
      <c r="B78" s="922"/>
      <c r="C78" s="922"/>
      <c r="D78" s="922"/>
      <c r="E78" s="919" t="s">
        <v>332</v>
      </c>
      <c r="F78" s="920"/>
      <c r="G78" s="56" t="s">
        <v>238</v>
      </c>
      <c r="H78" s="800"/>
      <c r="I78" s="248"/>
      <c r="J78" s="248"/>
      <c r="K78" s="248"/>
      <c r="L78" s="248"/>
      <c r="M78" s="248"/>
      <c r="N78" s="248"/>
      <c r="O78" s="801"/>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5.75" hidden="1" customHeight="1" thickBot="1" x14ac:dyDescent="0.2">
      <c r="A80" s="524"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thickBot="1" x14ac:dyDescent="0.2">
      <c r="A81" s="525"/>
      <c r="B81" s="857"/>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thickBot="1" x14ac:dyDescent="0.2">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thickBot="1" x14ac:dyDescent="0.2">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thickBot="1" x14ac:dyDescent="0.2">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thickBot="1" x14ac:dyDescent="0.2">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thickBot="1" x14ac:dyDescent="0.2">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thickBot="1" x14ac:dyDescent="0.2">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thickBot="1" x14ac:dyDescent="0.2">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thickBot="1" x14ac:dyDescent="0.2">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6" t="s">
        <v>14</v>
      </c>
      <c r="AC89" s="466"/>
      <c r="AD89" s="466"/>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thickBot="1" x14ac:dyDescent="0.2">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thickBot="1" x14ac:dyDescent="0.2">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thickBot="1" x14ac:dyDescent="0.2">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thickBot="1" x14ac:dyDescent="0.2">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thickBot="1" x14ac:dyDescent="0.2">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6" t="s">
        <v>14</v>
      </c>
      <c r="AC94" s="466"/>
      <c r="AD94" s="466"/>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thickBot="1" x14ac:dyDescent="0.2">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thickBot="1" x14ac:dyDescent="0.2">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thickBot="1" x14ac:dyDescent="0.2">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thickBot="1" x14ac:dyDescent="0.2">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0.75" hidden="1" customHeight="1" thickBot="1" x14ac:dyDescent="0.2">
      <c r="A99" s="526"/>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398</v>
      </c>
      <c r="AF100" s="832"/>
      <c r="AG100" s="832"/>
      <c r="AH100" s="833"/>
      <c r="AI100" s="831" t="s">
        <v>418</v>
      </c>
      <c r="AJ100" s="832"/>
      <c r="AK100" s="832"/>
      <c r="AL100" s="833"/>
      <c r="AM100" s="831" t="s">
        <v>425</v>
      </c>
      <c r="AN100" s="832"/>
      <c r="AO100" s="832"/>
      <c r="AP100" s="833"/>
      <c r="AQ100" s="938" t="s">
        <v>438</v>
      </c>
      <c r="AR100" s="939"/>
      <c r="AS100" s="939"/>
      <c r="AT100" s="940"/>
      <c r="AU100" s="938" t="s">
        <v>439</v>
      </c>
      <c r="AV100" s="939"/>
      <c r="AW100" s="939"/>
      <c r="AX100" s="941"/>
    </row>
    <row r="101" spans="1:60" ht="23.25" customHeight="1" x14ac:dyDescent="0.15">
      <c r="A101" s="496"/>
      <c r="B101" s="497"/>
      <c r="C101" s="497"/>
      <c r="D101" s="497"/>
      <c r="E101" s="497"/>
      <c r="F101" s="498"/>
      <c r="G101" s="165" t="s">
        <v>587</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589</v>
      </c>
      <c r="AC101" s="556"/>
      <c r="AD101" s="556"/>
      <c r="AE101" s="368">
        <v>883</v>
      </c>
      <c r="AF101" s="369"/>
      <c r="AG101" s="369"/>
      <c r="AH101" s="370"/>
      <c r="AI101" s="368">
        <v>962</v>
      </c>
      <c r="AJ101" s="369"/>
      <c r="AK101" s="369"/>
      <c r="AL101" s="370"/>
      <c r="AM101" s="368">
        <v>1110</v>
      </c>
      <c r="AN101" s="369"/>
      <c r="AO101" s="369"/>
      <c r="AP101" s="370"/>
      <c r="AQ101" s="368" t="s">
        <v>631</v>
      </c>
      <c r="AR101" s="369"/>
      <c r="AS101" s="369"/>
      <c r="AT101" s="370"/>
      <c r="AU101" s="368" t="s">
        <v>633</v>
      </c>
      <c r="AV101" s="369"/>
      <c r="AW101" s="369"/>
      <c r="AX101" s="370"/>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556" t="s">
        <v>589</v>
      </c>
      <c r="AC102" s="556"/>
      <c r="AD102" s="556"/>
      <c r="AE102" s="362">
        <v>598</v>
      </c>
      <c r="AF102" s="362"/>
      <c r="AG102" s="362"/>
      <c r="AH102" s="362"/>
      <c r="AI102" s="362">
        <v>919</v>
      </c>
      <c r="AJ102" s="362"/>
      <c r="AK102" s="362"/>
      <c r="AL102" s="362"/>
      <c r="AM102" s="362">
        <v>1057</v>
      </c>
      <c r="AN102" s="362"/>
      <c r="AO102" s="362"/>
      <c r="AP102" s="362"/>
      <c r="AQ102" s="822">
        <v>1228</v>
      </c>
      <c r="AR102" s="823"/>
      <c r="AS102" s="823"/>
      <c r="AT102" s="824"/>
      <c r="AU102" s="822" t="s">
        <v>634</v>
      </c>
      <c r="AV102" s="823"/>
      <c r="AW102" s="823"/>
      <c r="AX102" s="824"/>
    </row>
    <row r="103" spans="1:60" ht="31.5" customHeight="1" x14ac:dyDescent="0.15">
      <c r="A103" s="493" t="s">
        <v>355</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6"/>
      <c r="B104" s="497"/>
      <c r="C104" s="497"/>
      <c r="D104" s="497"/>
      <c r="E104" s="497"/>
      <c r="F104" s="498"/>
      <c r="G104" s="165" t="s">
        <v>588</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t="s">
        <v>590</v>
      </c>
      <c r="AC104" s="477"/>
      <c r="AD104" s="478"/>
      <c r="AE104" s="368">
        <v>4</v>
      </c>
      <c r="AF104" s="369"/>
      <c r="AG104" s="369"/>
      <c r="AH104" s="370"/>
      <c r="AI104" s="368">
        <v>6</v>
      </c>
      <c r="AJ104" s="369"/>
      <c r="AK104" s="369"/>
      <c r="AL104" s="370"/>
      <c r="AM104" s="368">
        <v>2</v>
      </c>
      <c r="AN104" s="369"/>
      <c r="AO104" s="369"/>
      <c r="AP104" s="370"/>
      <c r="AQ104" s="368" t="s">
        <v>573</v>
      </c>
      <c r="AR104" s="369"/>
      <c r="AS104" s="369"/>
      <c r="AT104" s="370"/>
      <c r="AU104" s="368" t="s">
        <v>634</v>
      </c>
      <c r="AV104" s="369"/>
      <c r="AW104" s="369"/>
      <c r="AX104" s="370"/>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1" t="s">
        <v>590</v>
      </c>
      <c r="AC105" s="412"/>
      <c r="AD105" s="413"/>
      <c r="AE105" s="362">
        <v>4</v>
      </c>
      <c r="AF105" s="362"/>
      <c r="AG105" s="362"/>
      <c r="AH105" s="362"/>
      <c r="AI105" s="362">
        <v>4</v>
      </c>
      <c r="AJ105" s="362"/>
      <c r="AK105" s="362"/>
      <c r="AL105" s="362"/>
      <c r="AM105" s="362">
        <v>4</v>
      </c>
      <c r="AN105" s="362"/>
      <c r="AO105" s="362"/>
      <c r="AP105" s="362"/>
      <c r="AQ105" s="368">
        <v>4</v>
      </c>
      <c r="AR105" s="369"/>
      <c r="AS105" s="369"/>
      <c r="AT105" s="370"/>
      <c r="AU105" s="822" t="s">
        <v>636</v>
      </c>
      <c r="AV105" s="823"/>
      <c r="AW105" s="823"/>
      <c r="AX105" s="824"/>
    </row>
    <row r="106" spans="1:60" ht="0.75" customHeight="1" x14ac:dyDescent="0.15">
      <c r="A106" s="493" t="s">
        <v>355</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1"/>
      <c r="AC108" s="412"/>
      <c r="AD108" s="413"/>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93" t="s">
        <v>355</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1"/>
      <c r="AC111" s="412"/>
      <c r="AD111" s="413"/>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93" t="s">
        <v>355</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637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591</v>
      </c>
      <c r="AC116" s="305"/>
      <c r="AD116" s="306"/>
      <c r="AE116" s="362">
        <v>18495</v>
      </c>
      <c r="AF116" s="362"/>
      <c r="AG116" s="362"/>
      <c r="AH116" s="362"/>
      <c r="AI116" s="362">
        <v>16712</v>
      </c>
      <c r="AJ116" s="362"/>
      <c r="AK116" s="362"/>
      <c r="AL116" s="362"/>
      <c r="AM116" s="362">
        <v>17177</v>
      </c>
      <c r="AN116" s="362"/>
      <c r="AO116" s="362"/>
      <c r="AP116" s="362"/>
      <c r="AQ116" s="368">
        <v>18031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10" t="s">
        <v>593</v>
      </c>
      <c r="AF117" s="310"/>
      <c r="AG117" s="310"/>
      <c r="AH117" s="310"/>
      <c r="AI117" s="310" t="s">
        <v>594</v>
      </c>
      <c r="AJ117" s="310"/>
      <c r="AK117" s="310"/>
      <c r="AL117" s="310"/>
      <c r="AM117" s="310" t="s">
        <v>627</v>
      </c>
      <c r="AN117" s="310"/>
      <c r="AO117" s="310"/>
      <c r="AP117" s="310"/>
      <c r="AQ117" s="310" t="s">
        <v>628</v>
      </c>
      <c r="AR117" s="310"/>
      <c r="AS117" s="310"/>
      <c r="AT117" s="310"/>
      <c r="AU117" s="310"/>
      <c r="AV117" s="310"/>
      <c r="AW117" s="310"/>
      <c r="AX117" s="311"/>
    </row>
    <row r="118" spans="1:50" ht="23.25" hidden="1" customHeight="1" thickBo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thickBot="1" x14ac:dyDescent="0.2">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thickBo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thickBo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thickBo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thickBo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thickBot="1" x14ac:dyDescent="0.2">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thickBo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35.2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thickBot="1" x14ac:dyDescent="0.2">
      <c r="A130" s="1003" t="s">
        <v>413</v>
      </c>
      <c r="B130" s="1001"/>
      <c r="C130" s="1000" t="s">
        <v>239</v>
      </c>
      <c r="D130" s="1001"/>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thickBot="1" x14ac:dyDescent="0.2">
      <c r="A131" s="1004"/>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thickBot="1" x14ac:dyDescent="0.2">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thickBot="1" x14ac:dyDescent="0.2">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thickBot="1" x14ac:dyDescent="0.2">
      <c r="A134" s="1004"/>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thickBot="1" x14ac:dyDescent="0.2">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thickBot="1" x14ac:dyDescent="0.2">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thickBot="1" x14ac:dyDescent="0.2">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thickBot="1" x14ac:dyDescent="0.2">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thickBot="1" x14ac:dyDescent="0.2">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thickBot="1" x14ac:dyDescent="0.2">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thickBot="1" x14ac:dyDescent="0.2">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10.5" hidden="1" customHeight="1" thickBot="1" x14ac:dyDescent="0.2">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thickBot="1" x14ac:dyDescent="0.2">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thickBot="1" x14ac:dyDescent="0.2">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thickBot="1" x14ac:dyDescent="0.2">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thickBot="1" x14ac:dyDescent="0.2">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thickBot="1" x14ac:dyDescent="0.2">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thickBot="1" x14ac:dyDescent="0.2">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thickBot="1" x14ac:dyDescent="0.2">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thickBot="1" x14ac:dyDescent="0.2">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thickBot="1" x14ac:dyDescent="0.2">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thickBot="1" x14ac:dyDescent="0.2">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thickBot="1" x14ac:dyDescent="0.2">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 hidden="1" customHeight="1" thickBot="1" x14ac:dyDescent="0.2">
      <c r="A154" s="100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thickBot="1" x14ac:dyDescent="0.2">
      <c r="A155" s="1004"/>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thickBot="1" x14ac:dyDescent="0.2">
      <c r="A156" s="1004"/>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thickBot="1" x14ac:dyDescent="0.2">
      <c r="A157" s="1004"/>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thickBot="1" x14ac:dyDescent="0.2">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thickBot="1" x14ac:dyDescent="0.2">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thickBot="1" x14ac:dyDescent="0.2">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thickBot="1" x14ac:dyDescent="0.2">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thickBot="1" x14ac:dyDescent="0.2">
      <c r="A162" s="1004"/>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thickBot="1" x14ac:dyDescent="0.2">
      <c r="A163" s="1004"/>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thickBot="1" x14ac:dyDescent="0.2">
      <c r="A164" s="1004"/>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thickBot="1" x14ac:dyDescent="0.2">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thickBot="1" x14ac:dyDescent="0.2">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thickBot="1" x14ac:dyDescent="0.2">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thickBot="1" x14ac:dyDescent="0.2">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15" hidden="1" customHeight="1" thickBot="1" x14ac:dyDescent="0.2">
      <c r="A169" s="1004"/>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thickBot="1" x14ac:dyDescent="0.2">
      <c r="A170" s="1004"/>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thickBot="1" x14ac:dyDescent="0.2">
      <c r="A171" s="1004"/>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thickBot="1" x14ac:dyDescent="0.2">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thickBot="1" x14ac:dyDescent="0.2">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thickBot="1" x14ac:dyDescent="0.2">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thickBot="1" x14ac:dyDescent="0.2">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thickBot="1" x14ac:dyDescent="0.2">
      <c r="A176" s="1004"/>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thickBot="1" x14ac:dyDescent="0.2">
      <c r="A177" s="1004"/>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thickBot="1" x14ac:dyDescent="0.2">
      <c r="A178" s="1004"/>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thickBot="1" x14ac:dyDescent="0.2">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thickBot="1" x14ac:dyDescent="0.2">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thickBot="1" x14ac:dyDescent="0.2">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thickBot="1" x14ac:dyDescent="0.2">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thickBot="1" x14ac:dyDescent="0.2">
      <c r="A183" s="1004"/>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thickBot="1" x14ac:dyDescent="0.2">
      <c r="A184" s="1004"/>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thickBot="1" x14ac:dyDescent="0.2">
      <c r="A185" s="1004"/>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thickBot="1" x14ac:dyDescent="0.2">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thickBot="1" x14ac:dyDescent="0.2">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25" hidden="1" customHeight="1" thickBot="1" x14ac:dyDescent="0.2">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thickBot="1" x14ac:dyDescent="0.2">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thickBot="1" x14ac:dyDescent="0.2">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thickBot="1" x14ac:dyDescent="0.2">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thickBot="1" x14ac:dyDescent="0.2">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thickBot="1" x14ac:dyDescent="0.2">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thickBot="1" x14ac:dyDescent="0.2">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thickBot="1" x14ac:dyDescent="0.2">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thickBot="1" x14ac:dyDescent="0.2">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thickBot="1" x14ac:dyDescent="0.2">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thickBot="1" x14ac:dyDescent="0.2">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thickBot="1" x14ac:dyDescent="0.2">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thickBot="1" x14ac:dyDescent="0.2">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4.5" hidden="1" customHeight="1" thickBot="1" x14ac:dyDescent="0.2">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thickBot="1" x14ac:dyDescent="0.2">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thickBot="1" x14ac:dyDescent="0.2">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thickBot="1" x14ac:dyDescent="0.2">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thickBot="1" x14ac:dyDescent="0.2">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thickBot="1" x14ac:dyDescent="0.2">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thickBot="1" x14ac:dyDescent="0.2">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thickBot="1" x14ac:dyDescent="0.2">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thickBot="1" x14ac:dyDescent="0.2">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thickBot="1" x14ac:dyDescent="0.2">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thickBot="1" x14ac:dyDescent="0.2">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thickBot="1" x14ac:dyDescent="0.2">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thickBot="1" x14ac:dyDescent="0.2">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thickBot="1" x14ac:dyDescent="0.2">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thickBot="1" x14ac:dyDescent="0.2">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3" hidden="1" customHeight="1" thickBot="1" x14ac:dyDescent="0.2">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thickBot="1" x14ac:dyDescent="0.2">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thickBot="1" x14ac:dyDescent="0.2">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thickBot="1" x14ac:dyDescent="0.2">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thickBot="1" x14ac:dyDescent="0.2">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thickBot="1" x14ac:dyDescent="0.2">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thickBot="1" x14ac:dyDescent="0.2">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thickBot="1" x14ac:dyDescent="0.2">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thickBot="1" x14ac:dyDescent="0.2">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thickBot="1" x14ac:dyDescent="0.2">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thickBot="1" x14ac:dyDescent="0.2">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thickBot="1" x14ac:dyDescent="0.2">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thickBot="1" x14ac:dyDescent="0.2">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thickBot="1" x14ac:dyDescent="0.2">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thickBot="1" x14ac:dyDescent="0.2">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thickBot="1" x14ac:dyDescent="0.2">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thickBot="1" x14ac:dyDescent="0.2">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thickBot="1" x14ac:dyDescent="0.2">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thickBot="1" x14ac:dyDescent="0.2">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thickBot="1" x14ac:dyDescent="0.2">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1" hidden="1" customHeight="1" thickBot="1" x14ac:dyDescent="0.2">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thickBot="1" x14ac:dyDescent="0.2">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thickBot="1" x14ac:dyDescent="0.2">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thickBot="1" x14ac:dyDescent="0.2">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thickBot="1" x14ac:dyDescent="0.2">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thickBot="1" x14ac:dyDescent="0.2">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thickBot="1" x14ac:dyDescent="0.2">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thickBot="1" x14ac:dyDescent="0.2">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thickBot="1" x14ac:dyDescent="0.2">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thickBot="1" x14ac:dyDescent="0.2">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thickBot="1" x14ac:dyDescent="0.2">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thickBot="1" x14ac:dyDescent="0.2">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thickBot="1" x14ac:dyDescent="0.2">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thickBot="1" x14ac:dyDescent="0.2">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thickBot="1" x14ac:dyDescent="0.2">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thickBot="1" x14ac:dyDescent="0.2">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thickBot="1" x14ac:dyDescent="0.2">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27" hidden="1" customHeight="1" thickBot="1" x14ac:dyDescent="0.2">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thickBot="1" x14ac:dyDescent="0.2">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thickBot="1" x14ac:dyDescent="0.2">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thickBot="1" x14ac:dyDescent="0.2">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thickBot="1" x14ac:dyDescent="0.2">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thickBot="1" x14ac:dyDescent="0.2">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thickBot="1" x14ac:dyDescent="0.2">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thickBot="1" x14ac:dyDescent="0.2">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thickBot="1" x14ac:dyDescent="0.2">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thickBot="1" x14ac:dyDescent="0.2">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2" hidden="1" customHeight="1" thickBot="1" x14ac:dyDescent="0.2">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thickBot="1" x14ac:dyDescent="0.2">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thickBot="1" x14ac:dyDescent="0.2">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thickBot="1" x14ac:dyDescent="0.2">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thickBot="1" x14ac:dyDescent="0.2">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thickBot="1" x14ac:dyDescent="0.2">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thickBot="1" x14ac:dyDescent="0.2">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thickBot="1" x14ac:dyDescent="0.2">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thickBot="1" x14ac:dyDescent="0.2">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thickBot="1" x14ac:dyDescent="0.2">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thickBot="1" x14ac:dyDescent="0.2">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thickBot="1" x14ac:dyDescent="0.2">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thickBot="1" x14ac:dyDescent="0.2">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thickBot="1" x14ac:dyDescent="0.2">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thickBot="1" x14ac:dyDescent="0.2">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thickBot="1" x14ac:dyDescent="0.2">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thickBot="1" x14ac:dyDescent="0.2">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thickBot="1" x14ac:dyDescent="0.2">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thickBot="1" x14ac:dyDescent="0.2">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thickBot="1" x14ac:dyDescent="0.2">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0.25" hidden="1" customHeight="1" thickBot="1" x14ac:dyDescent="0.2">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thickBot="1" x14ac:dyDescent="0.2">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thickBot="1" x14ac:dyDescent="0.2">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thickBot="1" x14ac:dyDescent="0.2">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thickBot="1" x14ac:dyDescent="0.2">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thickBot="1" x14ac:dyDescent="0.2">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thickBot="1" x14ac:dyDescent="0.2">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thickBot="1" x14ac:dyDescent="0.2">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thickBot="1" x14ac:dyDescent="0.2">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thickBot="1" x14ac:dyDescent="0.2">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thickBot="1" x14ac:dyDescent="0.2">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thickBot="1" x14ac:dyDescent="0.2">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thickBot="1" x14ac:dyDescent="0.2">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thickBot="1" x14ac:dyDescent="0.2">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thickBot="1" x14ac:dyDescent="0.2">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thickBot="1" x14ac:dyDescent="0.2">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thickBot="1" x14ac:dyDescent="0.2">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thickBot="1" x14ac:dyDescent="0.2">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thickBot="1" x14ac:dyDescent="0.2">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thickBot="1" x14ac:dyDescent="0.2">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thickBot="1" x14ac:dyDescent="0.2">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18" hidden="1" customHeight="1" thickBot="1" x14ac:dyDescent="0.2">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thickBot="1" x14ac:dyDescent="0.2">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thickBot="1" x14ac:dyDescent="0.2">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thickBot="1" x14ac:dyDescent="0.2">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thickBot="1" x14ac:dyDescent="0.2">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thickBot="1" x14ac:dyDescent="0.2">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thickBot="1" x14ac:dyDescent="0.2">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thickBot="1" x14ac:dyDescent="0.2">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thickBot="1" x14ac:dyDescent="0.2">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thickBot="1" x14ac:dyDescent="0.2">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thickBot="1" x14ac:dyDescent="0.2">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thickBot="1" x14ac:dyDescent="0.2">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thickBot="1" x14ac:dyDescent="0.2">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thickBot="1" x14ac:dyDescent="0.2">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thickBot="1" x14ac:dyDescent="0.2">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6" hidden="1" customHeight="1" thickBot="1" x14ac:dyDescent="0.2">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thickBot="1" x14ac:dyDescent="0.2">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thickBot="1" x14ac:dyDescent="0.2">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thickBot="1" x14ac:dyDescent="0.2">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thickBot="1" x14ac:dyDescent="0.2">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thickBot="1" x14ac:dyDescent="0.2">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thickBot="1" x14ac:dyDescent="0.2">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thickBot="1" x14ac:dyDescent="0.2">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thickBot="1" x14ac:dyDescent="0.2">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thickBot="1" x14ac:dyDescent="0.2">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thickBot="1" x14ac:dyDescent="0.2">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thickBot="1" x14ac:dyDescent="0.2">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thickBot="1" x14ac:dyDescent="0.2">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thickBot="1" x14ac:dyDescent="0.2">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thickBot="1" x14ac:dyDescent="0.2">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thickBot="1" x14ac:dyDescent="0.2">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thickBot="1" x14ac:dyDescent="0.2">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thickBot="1" x14ac:dyDescent="0.2">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1" hidden="1" customHeight="1" thickBot="1" x14ac:dyDescent="0.2">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thickBot="1" x14ac:dyDescent="0.2">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thickBot="1" x14ac:dyDescent="0.2">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thickBot="1" x14ac:dyDescent="0.2">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thickBot="1" x14ac:dyDescent="0.2">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thickBot="1" x14ac:dyDescent="0.2">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thickBot="1" x14ac:dyDescent="0.2">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thickBot="1" x14ac:dyDescent="0.2">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thickBot="1" x14ac:dyDescent="0.2">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thickBot="1" x14ac:dyDescent="0.2">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thickBot="1" x14ac:dyDescent="0.2">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thickBot="1" x14ac:dyDescent="0.2">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thickBot="1" x14ac:dyDescent="0.2">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thickBot="1" x14ac:dyDescent="0.2">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thickBot="1" x14ac:dyDescent="0.2">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thickBot="1" x14ac:dyDescent="0.2">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thickBot="1" x14ac:dyDescent="0.2">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thickBot="1" x14ac:dyDescent="0.2">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thickBot="1" x14ac:dyDescent="0.2">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thickBot="1" x14ac:dyDescent="0.2">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thickBot="1" x14ac:dyDescent="0.2">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1.5" hidden="1" customHeight="1" thickBot="1" x14ac:dyDescent="0.2">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thickBot="1" x14ac:dyDescent="0.2">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thickBot="1" x14ac:dyDescent="0.2">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thickBot="1" x14ac:dyDescent="0.2">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thickBot="1" x14ac:dyDescent="0.2">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thickBot="1" x14ac:dyDescent="0.2">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thickBot="1" x14ac:dyDescent="0.2">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thickBot="1" x14ac:dyDescent="0.2">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thickBot="1" x14ac:dyDescent="0.2">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thickBot="1" x14ac:dyDescent="0.2">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thickBot="1" x14ac:dyDescent="0.2">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thickBot="1" x14ac:dyDescent="0.2">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thickBot="1" x14ac:dyDescent="0.2">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thickBot="1" x14ac:dyDescent="0.2">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thickBot="1" x14ac:dyDescent="0.2">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thickBot="1" x14ac:dyDescent="0.2">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7.5" hidden="1" customHeight="1" thickBot="1" x14ac:dyDescent="0.2">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thickBot="1" x14ac:dyDescent="0.2">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thickBot="1" x14ac:dyDescent="0.2">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thickBot="1" x14ac:dyDescent="0.2">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thickBot="1" x14ac:dyDescent="0.2">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thickBot="1" x14ac:dyDescent="0.2">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thickBot="1" x14ac:dyDescent="0.2">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thickBot="1" x14ac:dyDescent="0.2">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thickBot="1" x14ac:dyDescent="0.2">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thickBot="1" x14ac:dyDescent="0.2">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thickBot="1" x14ac:dyDescent="0.2">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thickBot="1" x14ac:dyDescent="0.2">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thickBot="1" x14ac:dyDescent="0.2">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thickBot="1" x14ac:dyDescent="0.2">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thickBot="1" x14ac:dyDescent="0.2">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thickBot="1" x14ac:dyDescent="0.2">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thickBot="1" x14ac:dyDescent="0.2">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thickBot="1" x14ac:dyDescent="0.2">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4.75" hidden="1" customHeight="1" thickBot="1" x14ac:dyDescent="0.2">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thickBot="1" x14ac:dyDescent="0.2">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thickBot="1" x14ac:dyDescent="0.2">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thickBot="1" x14ac:dyDescent="0.2">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thickBot="1" x14ac:dyDescent="0.2">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thickBot="1" x14ac:dyDescent="0.2">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thickBot="1" x14ac:dyDescent="0.2">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thickBot="1" x14ac:dyDescent="0.2">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thickBot="1" x14ac:dyDescent="0.2">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thickBot="1" x14ac:dyDescent="0.2">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thickBot="1" x14ac:dyDescent="0.2">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thickBot="1" x14ac:dyDescent="0.2">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thickBot="1" x14ac:dyDescent="0.2">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thickBot="1" x14ac:dyDescent="0.2">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thickBot="1" x14ac:dyDescent="0.2">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thickBot="1" x14ac:dyDescent="0.2">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thickBot="1" x14ac:dyDescent="0.2">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thickBot="1" x14ac:dyDescent="0.2">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thickBot="1" x14ac:dyDescent="0.2">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thickBot="1" x14ac:dyDescent="0.2">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thickBot="1" x14ac:dyDescent="0.2">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7.5" hidden="1" customHeight="1" thickBot="1" x14ac:dyDescent="0.2">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thickBot="1" x14ac:dyDescent="0.2">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thickBot="1" x14ac:dyDescent="0.2">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thickBot="1" x14ac:dyDescent="0.2">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thickBot="1" x14ac:dyDescent="0.2">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thickBot="1" x14ac:dyDescent="0.2">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thickBot="1" x14ac:dyDescent="0.2">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thickBot="1" x14ac:dyDescent="0.2">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thickBot="1" x14ac:dyDescent="0.2">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thickBot="1" x14ac:dyDescent="0.2">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thickBot="1" x14ac:dyDescent="0.2">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thickBot="1" x14ac:dyDescent="0.2">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thickBot="1" x14ac:dyDescent="0.2">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thickBot="1" x14ac:dyDescent="0.2">
      <c r="A430" s="1004"/>
      <c r="B430" s="256"/>
      <c r="C430" s="253" t="s">
        <v>428</v>
      </c>
      <c r="D430" s="254"/>
      <c r="E430" s="242" t="s">
        <v>406</v>
      </c>
      <c r="F430" s="456"/>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thickBot="1" x14ac:dyDescent="0.2">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thickBot="1" x14ac:dyDescent="0.2">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thickBot="1" x14ac:dyDescent="0.2">
      <c r="A433" s="1004"/>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thickBot="1" x14ac:dyDescent="0.2">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thickBot="1" x14ac:dyDescent="0.2">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thickBot="1" x14ac:dyDescent="0.2">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thickBot="1" x14ac:dyDescent="0.2">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12" hidden="1" customHeight="1" thickBot="1" x14ac:dyDescent="0.2">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thickBot="1" x14ac:dyDescent="0.2">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thickBot="1" x14ac:dyDescent="0.2">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thickBot="1" x14ac:dyDescent="0.2">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thickBot="1" x14ac:dyDescent="0.2">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thickBot="1" x14ac:dyDescent="0.2">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thickBot="1" x14ac:dyDescent="0.2">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thickBot="1" x14ac:dyDescent="0.2">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thickBot="1" x14ac:dyDescent="0.2">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thickBot="1" x14ac:dyDescent="0.2">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thickBot="1" x14ac:dyDescent="0.2">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thickBot="1" x14ac:dyDescent="0.2">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thickBot="1" x14ac:dyDescent="0.2">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thickBot="1" x14ac:dyDescent="0.2">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thickBot="1" x14ac:dyDescent="0.2">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thickBot="1" x14ac:dyDescent="0.2">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thickBot="1" x14ac:dyDescent="0.2">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thickBot="1" x14ac:dyDescent="0.2">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thickBot="1" x14ac:dyDescent="0.2">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thickBot="1" x14ac:dyDescent="0.2">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thickBot="1" x14ac:dyDescent="0.2">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thickBot="1" x14ac:dyDescent="0.2">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18.75" hidden="1" customHeight="1" thickBot="1" x14ac:dyDescent="0.2">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thickBot="1" x14ac:dyDescent="0.2">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thickBot="1" x14ac:dyDescent="0.2">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thickBot="1" x14ac:dyDescent="0.2">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thickBot="1" x14ac:dyDescent="0.2">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thickBot="1" x14ac:dyDescent="0.2">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thickBot="1" x14ac:dyDescent="0.2">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thickBot="1" x14ac:dyDescent="0.2">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thickBot="1" x14ac:dyDescent="0.2">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thickBot="1" x14ac:dyDescent="0.2">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thickBot="1" x14ac:dyDescent="0.2">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thickBot="1" x14ac:dyDescent="0.2">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thickBot="1" x14ac:dyDescent="0.2">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thickBot="1" x14ac:dyDescent="0.2">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thickBot="1" x14ac:dyDescent="0.2">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thickBot="1" x14ac:dyDescent="0.2">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thickBot="1" x14ac:dyDescent="0.2">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thickBot="1" x14ac:dyDescent="0.2">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thickBot="1" x14ac:dyDescent="0.2">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thickBot="1" x14ac:dyDescent="0.2">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thickBot="1" x14ac:dyDescent="0.2">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11.25" hidden="1" customHeight="1" thickBot="1" x14ac:dyDescent="0.2">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thickBot="1" x14ac:dyDescent="0.2">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thickBot="1" x14ac:dyDescent="0.2">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thickBot="1" x14ac:dyDescent="0.2">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thickBot="1" x14ac:dyDescent="0.2">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thickBot="1" x14ac:dyDescent="0.2">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thickBot="1" x14ac:dyDescent="0.2">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thickBot="1" x14ac:dyDescent="0.2">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thickBot="1" x14ac:dyDescent="0.2">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thickBot="1" x14ac:dyDescent="0.2">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thickBot="1" x14ac:dyDescent="0.2">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thickBot="1" x14ac:dyDescent="0.2">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thickBot="1" x14ac:dyDescent="0.2">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thickBot="1" x14ac:dyDescent="0.2">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thickBot="1" x14ac:dyDescent="0.2">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thickBot="1" x14ac:dyDescent="0.2">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thickBot="1" x14ac:dyDescent="0.2">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thickBot="1" x14ac:dyDescent="0.2">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thickBot="1" x14ac:dyDescent="0.2">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0.75" hidden="1" customHeight="1" thickBot="1" x14ac:dyDescent="0.2">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thickBot="1" x14ac:dyDescent="0.2">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thickBot="1" x14ac:dyDescent="0.2">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thickBot="1" x14ac:dyDescent="0.2">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thickBot="1" x14ac:dyDescent="0.2">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thickBot="1" x14ac:dyDescent="0.2">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thickBot="1" x14ac:dyDescent="0.2">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thickBot="1" x14ac:dyDescent="0.2">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thickBot="1" x14ac:dyDescent="0.2">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thickBot="1" x14ac:dyDescent="0.2">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thickBot="1" x14ac:dyDescent="0.2">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thickBot="1" x14ac:dyDescent="0.2">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thickBot="1" x14ac:dyDescent="0.2">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thickBot="1" x14ac:dyDescent="0.2">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thickBot="1" x14ac:dyDescent="0.2">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thickBot="1" x14ac:dyDescent="0.2">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thickBot="1" x14ac:dyDescent="0.2">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thickBot="1" x14ac:dyDescent="0.2">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thickBot="1" x14ac:dyDescent="0.2">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thickBot="1" x14ac:dyDescent="0.2">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thickBot="1" x14ac:dyDescent="0.2">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thickBot="1" x14ac:dyDescent="0.2">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12.75" hidden="1" customHeight="1" thickBot="1" x14ac:dyDescent="0.2">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thickBot="1" x14ac:dyDescent="0.2">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thickBot="1" x14ac:dyDescent="0.2">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thickBot="1" x14ac:dyDescent="0.2">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thickBot="1" x14ac:dyDescent="0.2">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thickBot="1" x14ac:dyDescent="0.2">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thickBot="1" x14ac:dyDescent="0.2">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thickBot="1" x14ac:dyDescent="0.2">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thickBot="1" x14ac:dyDescent="0.2">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thickBot="1" x14ac:dyDescent="0.2">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thickBot="1" x14ac:dyDescent="0.2">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thickBot="1" x14ac:dyDescent="0.2">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thickBot="1" x14ac:dyDescent="0.2">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x14ac:dyDescent="0.2">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thickBot="1" x14ac:dyDescent="0.2">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thickBot="1" x14ac:dyDescent="0.2">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thickBot="1" x14ac:dyDescent="0.2">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thickBot="1" x14ac:dyDescent="0.2">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thickBot="1" x14ac:dyDescent="0.2">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thickBot="1" x14ac:dyDescent="0.2">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thickBot="1" x14ac:dyDescent="0.2">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thickBot="1" x14ac:dyDescent="0.2">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6.75" hidden="1" customHeight="1" thickBot="1" x14ac:dyDescent="0.2">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thickBot="1" x14ac:dyDescent="0.2">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thickBot="1" x14ac:dyDescent="0.2">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thickBot="1" x14ac:dyDescent="0.2">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thickBot="1" x14ac:dyDescent="0.2">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thickBot="1" x14ac:dyDescent="0.2">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thickBot="1" x14ac:dyDescent="0.2">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thickBot="1" x14ac:dyDescent="0.2">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thickBot="1" x14ac:dyDescent="0.2">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thickBot="1" x14ac:dyDescent="0.2">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thickBot="1" x14ac:dyDescent="0.2">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thickBot="1" x14ac:dyDescent="0.2">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thickBot="1" x14ac:dyDescent="0.2">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thickBot="1" x14ac:dyDescent="0.2">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thickBot="1" x14ac:dyDescent="0.2">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thickBot="1" x14ac:dyDescent="0.2">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thickBot="1" x14ac:dyDescent="0.2">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thickBot="1" x14ac:dyDescent="0.2">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thickBot="1" x14ac:dyDescent="0.2">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thickBot="1" x14ac:dyDescent="0.2">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thickBot="1" x14ac:dyDescent="0.2">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4.5" hidden="1" customHeight="1" thickBot="1" x14ac:dyDescent="0.2">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thickBot="1" x14ac:dyDescent="0.2">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thickBot="1" x14ac:dyDescent="0.2">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thickBot="1" x14ac:dyDescent="0.2">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thickBot="1" x14ac:dyDescent="0.2">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thickBot="1" x14ac:dyDescent="0.2">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thickBot="1" x14ac:dyDescent="0.2">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thickBot="1" x14ac:dyDescent="0.2">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thickBot="1" x14ac:dyDescent="0.2">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thickBot="1" x14ac:dyDescent="0.2">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thickBot="1" x14ac:dyDescent="0.2">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thickBot="1" x14ac:dyDescent="0.2">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thickBot="1" x14ac:dyDescent="0.2">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thickBot="1" x14ac:dyDescent="0.2">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thickBot="1" x14ac:dyDescent="0.2">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thickBot="1" x14ac:dyDescent="0.2">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thickBot="1" x14ac:dyDescent="0.2">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thickBot="1" x14ac:dyDescent="0.2">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thickBot="1" x14ac:dyDescent="0.2">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thickBot="1" x14ac:dyDescent="0.2">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thickBot="1" x14ac:dyDescent="0.2">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thickBot="1" x14ac:dyDescent="0.2">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25" hidden="1" customHeight="1" thickBot="1" x14ac:dyDescent="0.2">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thickBot="1" x14ac:dyDescent="0.2">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19.5" hidden="1" customHeight="1" thickBot="1" x14ac:dyDescent="0.2">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thickBot="1" x14ac:dyDescent="0.2">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thickBot="1" x14ac:dyDescent="0.2">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thickBot="1" x14ac:dyDescent="0.2">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thickBot="1" x14ac:dyDescent="0.2">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thickBot="1" x14ac:dyDescent="0.2">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thickBot="1" x14ac:dyDescent="0.2">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thickBot="1" x14ac:dyDescent="0.2">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thickBot="1" x14ac:dyDescent="0.2">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thickBot="1" x14ac:dyDescent="0.2">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thickBot="1" x14ac:dyDescent="0.2">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thickBot="1" x14ac:dyDescent="0.2">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thickBot="1" x14ac:dyDescent="0.2">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thickBot="1" x14ac:dyDescent="0.2">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thickBot="1" x14ac:dyDescent="0.2">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thickBot="1" x14ac:dyDescent="0.2">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thickBot="1" x14ac:dyDescent="0.2">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thickBot="1" x14ac:dyDescent="0.2">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thickBot="1" x14ac:dyDescent="0.2">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thickBot="1" x14ac:dyDescent="0.2">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thickBot="1" x14ac:dyDescent="0.2">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thickBot="1" x14ac:dyDescent="0.2">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thickBot="1" x14ac:dyDescent="0.2">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thickBot="1" x14ac:dyDescent="0.2">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16.5" hidden="1" customHeight="1" thickBot="1" x14ac:dyDescent="0.2">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thickBot="1" x14ac:dyDescent="0.2">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thickBot="1" x14ac:dyDescent="0.2">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thickBot="1" x14ac:dyDescent="0.2">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thickBot="1" x14ac:dyDescent="0.2">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thickBot="1" x14ac:dyDescent="0.2">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thickBot="1" x14ac:dyDescent="0.2">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thickBot="1" x14ac:dyDescent="0.2">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thickBot="1" x14ac:dyDescent="0.2">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thickBot="1" x14ac:dyDescent="0.2">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thickBot="1" x14ac:dyDescent="0.2">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thickBot="1" x14ac:dyDescent="0.2">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thickBot="1" x14ac:dyDescent="0.2">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thickBot="1" x14ac:dyDescent="0.2">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thickBot="1" x14ac:dyDescent="0.2">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thickBot="1" x14ac:dyDescent="0.2">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thickBot="1" x14ac:dyDescent="0.2">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thickBot="1" x14ac:dyDescent="0.2">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thickBot="1" x14ac:dyDescent="0.2">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thickBot="1" x14ac:dyDescent="0.2">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thickBot="1" x14ac:dyDescent="0.2">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thickBot="1" x14ac:dyDescent="0.2">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thickBot="1" x14ac:dyDescent="0.2">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thickBot="1" x14ac:dyDescent="0.2">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thickBot="1" x14ac:dyDescent="0.2">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15.75" hidden="1" customHeight="1" thickBot="1" x14ac:dyDescent="0.2">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thickBot="1" x14ac:dyDescent="0.2">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thickBot="1" x14ac:dyDescent="0.2">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25" hidden="1" customHeight="1" thickBot="1" x14ac:dyDescent="0.2">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thickBot="1" x14ac:dyDescent="0.2">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thickBot="1" x14ac:dyDescent="0.2">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thickBot="1" x14ac:dyDescent="0.2">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thickBot="1" x14ac:dyDescent="0.2">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thickBot="1" x14ac:dyDescent="0.2">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thickBot="1" x14ac:dyDescent="0.2">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thickBot="1" x14ac:dyDescent="0.2">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thickBot="1" x14ac:dyDescent="0.2">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thickBot="1" x14ac:dyDescent="0.2">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thickBot="1" x14ac:dyDescent="0.2">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thickBot="1" x14ac:dyDescent="0.2">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thickBot="1" x14ac:dyDescent="0.2">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thickBot="1" x14ac:dyDescent="0.2">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thickBot="1" x14ac:dyDescent="0.2">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thickBot="1" x14ac:dyDescent="0.2">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thickBot="1" x14ac:dyDescent="0.2">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thickBot="1" x14ac:dyDescent="0.2">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0.75" hidden="1" customHeight="1" thickBot="1" x14ac:dyDescent="0.2">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thickBot="1" x14ac:dyDescent="0.2">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thickBot="1" x14ac:dyDescent="0.2">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thickBot="1" x14ac:dyDescent="0.2">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thickBot="1" x14ac:dyDescent="0.2">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thickBot="1" x14ac:dyDescent="0.2">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thickBot="1" x14ac:dyDescent="0.2">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thickBot="1" x14ac:dyDescent="0.2">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thickBot="1" x14ac:dyDescent="0.2">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thickBot="1" x14ac:dyDescent="0.2">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thickBot="1" x14ac:dyDescent="0.2">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thickBot="1" x14ac:dyDescent="0.2">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thickBot="1" x14ac:dyDescent="0.2">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thickBot="1" x14ac:dyDescent="0.2">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thickBot="1" x14ac:dyDescent="0.2">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thickBot="1" x14ac:dyDescent="0.2">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thickBot="1" x14ac:dyDescent="0.2">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thickBot="1" x14ac:dyDescent="0.2">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thickBot="1" x14ac:dyDescent="0.2">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x14ac:dyDescent="0.2">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thickBot="1" x14ac:dyDescent="0.2">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thickBot="1" x14ac:dyDescent="0.2">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thickBot="1" x14ac:dyDescent="0.2">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16.5" hidden="1" customHeight="1" thickBot="1" x14ac:dyDescent="0.2">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thickBot="1" x14ac:dyDescent="0.2">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thickBot="1" x14ac:dyDescent="0.2">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thickBot="1" x14ac:dyDescent="0.2">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thickBot="1" x14ac:dyDescent="0.2">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thickBot="1" x14ac:dyDescent="0.2">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thickBot="1" x14ac:dyDescent="0.2">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thickBot="1" x14ac:dyDescent="0.2">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thickBot="1" x14ac:dyDescent="0.2">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thickBot="1" x14ac:dyDescent="0.2">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thickBot="1" x14ac:dyDescent="0.2">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thickBot="1" x14ac:dyDescent="0.2">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thickBot="1" x14ac:dyDescent="0.2">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thickBo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0.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24.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568</v>
      </c>
      <c r="AE702" s="905"/>
      <c r="AF702" s="905"/>
      <c r="AG702" s="893" t="s">
        <v>595</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568</v>
      </c>
      <c r="AE703" s="159"/>
      <c r="AF703" s="159"/>
      <c r="AG703" s="672" t="s">
        <v>596</v>
      </c>
      <c r="AH703" s="673"/>
      <c r="AI703" s="673"/>
      <c r="AJ703" s="673"/>
      <c r="AK703" s="673"/>
      <c r="AL703" s="673"/>
      <c r="AM703" s="673"/>
      <c r="AN703" s="673"/>
      <c r="AO703" s="673"/>
      <c r="AP703" s="673"/>
      <c r="AQ703" s="673"/>
      <c r="AR703" s="673"/>
      <c r="AS703" s="673"/>
      <c r="AT703" s="673"/>
      <c r="AU703" s="673"/>
      <c r="AV703" s="673"/>
      <c r="AW703" s="673"/>
      <c r="AX703" s="674"/>
    </row>
    <row r="704" spans="1:50" ht="36"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568</v>
      </c>
      <c r="AE704" s="591"/>
      <c r="AF704" s="591"/>
      <c r="AG704" s="433" t="s">
        <v>597</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598</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599</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599</v>
      </c>
      <c r="AE707" s="589"/>
      <c r="AF707" s="589"/>
      <c r="AG707" s="433"/>
      <c r="AH707" s="238"/>
      <c r="AI707" s="238"/>
      <c r="AJ707" s="238"/>
      <c r="AK707" s="238"/>
      <c r="AL707" s="238"/>
      <c r="AM707" s="238"/>
      <c r="AN707" s="238"/>
      <c r="AO707" s="238"/>
      <c r="AP707" s="238"/>
      <c r="AQ707" s="238"/>
      <c r="AR707" s="238"/>
      <c r="AS707" s="238"/>
      <c r="AT707" s="238"/>
      <c r="AU707" s="238"/>
      <c r="AV707" s="238"/>
      <c r="AW707" s="238"/>
      <c r="AX707" s="434"/>
    </row>
    <row r="708" spans="1:50" ht="5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568</v>
      </c>
      <c r="AE708" s="676"/>
      <c r="AF708" s="676"/>
      <c r="AG708" s="531" t="s">
        <v>600</v>
      </c>
      <c r="AH708" s="532"/>
      <c r="AI708" s="532"/>
      <c r="AJ708" s="532"/>
      <c r="AK708" s="532"/>
      <c r="AL708" s="532"/>
      <c r="AM708" s="532"/>
      <c r="AN708" s="532"/>
      <c r="AO708" s="532"/>
      <c r="AP708" s="532"/>
      <c r="AQ708" s="532"/>
      <c r="AR708" s="532"/>
      <c r="AS708" s="532"/>
      <c r="AT708" s="532"/>
      <c r="AU708" s="532"/>
      <c r="AV708" s="532"/>
      <c r="AW708" s="532"/>
      <c r="AX708" s="533"/>
    </row>
    <row r="709" spans="1:50" ht="40.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568</v>
      </c>
      <c r="AE709" s="159"/>
      <c r="AF709" s="159"/>
      <c r="AG709" s="672" t="s">
        <v>601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598</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38.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568</v>
      </c>
      <c r="AE711" s="159"/>
      <c r="AF711" s="159"/>
      <c r="AG711" s="672" t="s">
        <v>602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598</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64.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568</v>
      </c>
      <c r="AE714" s="597"/>
      <c r="AF714" s="598"/>
      <c r="AG714" s="697" t="s">
        <v>603</v>
      </c>
      <c r="AH714" s="698"/>
      <c r="AI714" s="698"/>
      <c r="AJ714" s="698"/>
      <c r="AK714" s="698"/>
      <c r="AL714" s="698"/>
      <c r="AM714" s="698"/>
      <c r="AN714" s="698"/>
      <c r="AO714" s="698"/>
      <c r="AP714" s="698"/>
      <c r="AQ714" s="698"/>
      <c r="AR714" s="698"/>
      <c r="AS714" s="698"/>
      <c r="AT714" s="698"/>
      <c r="AU714" s="698"/>
      <c r="AV714" s="698"/>
      <c r="AW714" s="698"/>
      <c r="AX714" s="699"/>
    </row>
    <row r="715" spans="1:50" ht="50.25"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568</v>
      </c>
      <c r="AE715" s="676"/>
      <c r="AF715" s="785"/>
      <c r="AG715" s="531" t="s">
        <v>604</v>
      </c>
      <c r="AH715" s="532"/>
      <c r="AI715" s="532"/>
      <c r="AJ715" s="532"/>
      <c r="AK715" s="532"/>
      <c r="AL715" s="532"/>
      <c r="AM715" s="532"/>
      <c r="AN715" s="532"/>
      <c r="AO715" s="532"/>
      <c r="AP715" s="532"/>
      <c r="AQ715" s="532"/>
      <c r="AR715" s="532"/>
      <c r="AS715" s="532"/>
      <c r="AT715" s="532"/>
      <c r="AU715" s="532"/>
      <c r="AV715" s="532"/>
      <c r="AW715" s="532"/>
      <c r="AX715" s="533"/>
    </row>
    <row r="716" spans="1:50" ht="63.7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568</v>
      </c>
      <c r="AE716" s="767"/>
      <c r="AF716" s="767"/>
      <c r="AG716" s="672" t="s">
        <v>605</v>
      </c>
      <c r="AH716" s="673"/>
      <c r="AI716" s="673"/>
      <c r="AJ716" s="673"/>
      <c r="AK716" s="673"/>
      <c r="AL716" s="673"/>
      <c r="AM716" s="673"/>
      <c r="AN716" s="673"/>
      <c r="AO716" s="673"/>
      <c r="AP716" s="673"/>
      <c r="AQ716" s="673"/>
      <c r="AR716" s="673"/>
      <c r="AS716" s="673"/>
      <c r="AT716" s="673"/>
      <c r="AU716" s="673"/>
      <c r="AV716" s="673"/>
      <c r="AW716" s="673"/>
      <c r="AX716" s="674"/>
    </row>
    <row r="717" spans="1:50" ht="97.5"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568</v>
      </c>
      <c r="AE717" s="159"/>
      <c r="AF717" s="159"/>
      <c r="AG717" s="672" t="s">
        <v>638</v>
      </c>
      <c r="AH717" s="673"/>
      <c r="AI717" s="673"/>
      <c r="AJ717" s="673"/>
      <c r="AK717" s="673"/>
      <c r="AL717" s="673"/>
      <c r="AM717" s="673"/>
      <c r="AN717" s="673"/>
      <c r="AO717" s="673"/>
      <c r="AP717" s="673"/>
      <c r="AQ717" s="673"/>
      <c r="AR717" s="673"/>
      <c r="AS717" s="673"/>
      <c r="AT717" s="673"/>
      <c r="AU717" s="673"/>
      <c r="AV717" s="673"/>
      <c r="AW717" s="673"/>
      <c r="AX717" s="674"/>
    </row>
    <row r="718" spans="1:50" ht="51"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568</v>
      </c>
      <c r="AE718" s="159"/>
      <c r="AF718" s="159"/>
      <c r="AG718" s="167" t="s">
        <v>630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568</v>
      </c>
      <c r="AE719" s="676"/>
      <c r="AF719" s="676"/>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8"/>
      <c r="B721" s="659"/>
      <c r="C721" s="927" t="s">
        <v>563</v>
      </c>
      <c r="D721" s="928"/>
      <c r="E721" s="928"/>
      <c r="F721" s="929"/>
      <c r="G721" s="947"/>
      <c r="H721" s="948"/>
      <c r="I721" s="82" t="str">
        <f>IF(OR(G721="　", G721=""), "", "-")</f>
        <v/>
      </c>
      <c r="J721" s="926">
        <v>566</v>
      </c>
      <c r="K721" s="926"/>
      <c r="L721" s="82" t="str">
        <f>IF(M721="","","-")</f>
        <v/>
      </c>
      <c r="M721" s="83"/>
      <c r="N721" s="923" t="s">
        <v>606</v>
      </c>
      <c r="O721" s="924"/>
      <c r="P721" s="924"/>
      <c r="Q721" s="924"/>
      <c r="R721" s="924"/>
      <c r="S721" s="924"/>
      <c r="T721" s="924"/>
      <c r="U721" s="924"/>
      <c r="V721" s="924"/>
      <c r="W721" s="924"/>
      <c r="X721" s="924"/>
      <c r="Y721" s="924"/>
      <c r="Z721" s="924"/>
      <c r="AA721" s="924"/>
      <c r="AB721" s="924"/>
      <c r="AC721" s="924"/>
      <c r="AD721" s="924"/>
      <c r="AE721" s="924"/>
      <c r="AF721" s="925"/>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8"/>
      <c r="B722" s="659"/>
      <c r="C722" s="927" t="s">
        <v>563</v>
      </c>
      <c r="D722" s="928"/>
      <c r="E722" s="928"/>
      <c r="F722" s="929"/>
      <c r="G722" s="947"/>
      <c r="H722" s="948"/>
      <c r="I722" s="82" t="str">
        <f t="shared" ref="I722:I725" si="4">IF(OR(G722="　", G722=""), "", "-")</f>
        <v/>
      </c>
      <c r="J722" s="926">
        <v>566</v>
      </c>
      <c r="K722" s="926"/>
      <c r="L722" s="82" t="str">
        <f t="shared" ref="L722:L725" si="5">IF(M722="","","-")</f>
        <v/>
      </c>
      <c r="M722" s="83"/>
      <c r="N722" s="923" t="s">
        <v>606</v>
      </c>
      <c r="O722" s="924"/>
      <c r="P722" s="924"/>
      <c r="Q722" s="924"/>
      <c r="R722" s="924"/>
      <c r="S722" s="924"/>
      <c r="T722" s="924"/>
      <c r="U722" s="924"/>
      <c r="V722" s="924"/>
      <c r="W722" s="924"/>
      <c r="X722" s="924"/>
      <c r="Y722" s="924"/>
      <c r="Z722" s="924"/>
      <c r="AA722" s="924"/>
      <c r="AB722" s="924"/>
      <c r="AC722" s="924"/>
      <c r="AD722" s="924"/>
      <c r="AE722" s="924"/>
      <c r="AF722" s="925"/>
      <c r="AG722" s="433"/>
      <c r="AH722" s="238"/>
      <c r="AI722" s="238"/>
      <c r="AJ722" s="238"/>
      <c r="AK722" s="238"/>
      <c r="AL722" s="238"/>
      <c r="AM722" s="238"/>
      <c r="AN722" s="238"/>
      <c r="AO722" s="238"/>
      <c r="AP722" s="238"/>
      <c r="AQ722" s="238"/>
      <c r="AR722" s="238"/>
      <c r="AS722" s="238"/>
      <c r="AT722" s="238"/>
      <c r="AU722" s="238"/>
      <c r="AV722" s="238"/>
      <c r="AW722" s="238"/>
      <c r="AX722" s="434"/>
    </row>
    <row r="723" spans="1:50" ht="1.5" customHeight="1" x14ac:dyDescent="0.15">
      <c r="A723" s="658"/>
      <c r="B723" s="659"/>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8"/>
      <c r="B724" s="659"/>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0"/>
      <c r="B725" s="661"/>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9" t="s">
        <v>53</v>
      </c>
      <c r="D726" s="586"/>
      <c r="E726" s="586"/>
      <c r="F726" s="587"/>
      <c r="G726" s="805" t="s">
        <v>629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608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138</v>
      </c>
      <c r="B731" s="624"/>
      <c r="C731" s="624"/>
      <c r="D731" s="624"/>
      <c r="E731" s="625"/>
      <c r="F731" s="688" t="s">
        <v>641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138</v>
      </c>
      <c r="B733" s="758"/>
      <c r="C733" s="758"/>
      <c r="D733" s="758"/>
      <c r="E733" s="759"/>
      <c r="F733" s="774" t="s">
        <v>640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609</v>
      </c>
      <c r="F737" s="103"/>
      <c r="G737" s="103"/>
      <c r="H737" s="103"/>
      <c r="I737" s="103"/>
      <c r="J737" s="103"/>
      <c r="K737" s="103"/>
      <c r="L737" s="103"/>
      <c r="M737" s="103"/>
      <c r="N737" s="109" t="s">
        <v>404</v>
      </c>
      <c r="O737" s="109"/>
      <c r="P737" s="109"/>
      <c r="Q737" s="109"/>
      <c r="R737" s="103" t="s">
        <v>610</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612</v>
      </c>
      <c r="AS737" s="111"/>
      <c r="AT737" s="111"/>
      <c r="AU737" s="111"/>
      <c r="AV737" s="111"/>
      <c r="AW737" s="111"/>
      <c r="AX737" s="112"/>
      <c r="AY737" s="88"/>
      <c r="AZ737" s="88"/>
    </row>
    <row r="738" spans="1:52" ht="24.75" customHeight="1" x14ac:dyDescent="0.15">
      <c r="A738" s="100" t="s">
        <v>401</v>
      </c>
      <c r="B738" s="101"/>
      <c r="C738" s="101"/>
      <c r="D738" s="102"/>
      <c r="E738" s="103" t="s">
        <v>615</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613</v>
      </c>
      <c r="AF738" s="103"/>
      <c r="AG738" s="103"/>
      <c r="AH738" s="103"/>
      <c r="AI738" s="103"/>
      <c r="AJ738" s="103"/>
      <c r="AK738" s="103"/>
      <c r="AL738" s="103"/>
      <c r="AM738" s="103"/>
      <c r="AN738" s="109" t="s">
        <v>398</v>
      </c>
      <c r="AO738" s="109"/>
      <c r="AP738" s="109"/>
      <c r="AQ738" s="109"/>
      <c r="AR738" s="110" t="s">
        <v>632</v>
      </c>
      <c r="AS738" s="111"/>
      <c r="AT738" s="111"/>
      <c r="AU738" s="111"/>
      <c r="AV738" s="111"/>
      <c r="AW738" s="111"/>
      <c r="AX738" s="112"/>
    </row>
    <row r="739" spans="1:52" ht="24.75" customHeight="1" x14ac:dyDescent="0.15">
      <c r="A739" s="100" t="s">
        <v>397</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558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2.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9.7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0.75"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5" t="s">
        <v>617</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367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1"/>
      <c r="B781" s="771"/>
      <c r="C781" s="771"/>
      <c r="D781" s="771"/>
      <c r="E781" s="771"/>
      <c r="F781" s="772"/>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1"/>
      <c r="B782" s="771"/>
      <c r="C782" s="771"/>
      <c r="D782" s="771"/>
      <c r="E782" s="771"/>
      <c r="F782" s="772"/>
      <c r="G782" s="457" t="s">
        <v>618</v>
      </c>
      <c r="H782" s="458"/>
      <c r="I782" s="458"/>
      <c r="J782" s="458"/>
      <c r="K782" s="459"/>
      <c r="L782" s="460" t="s">
        <v>620</v>
      </c>
      <c r="M782" s="461"/>
      <c r="N782" s="461"/>
      <c r="O782" s="461"/>
      <c r="P782" s="461"/>
      <c r="Q782" s="461"/>
      <c r="R782" s="461"/>
      <c r="S782" s="461"/>
      <c r="T782" s="461"/>
      <c r="U782" s="461"/>
      <c r="V782" s="461"/>
      <c r="W782" s="461"/>
      <c r="X782" s="462"/>
      <c r="Y782" s="463">
        <v>46</v>
      </c>
      <c r="Z782" s="464"/>
      <c r="AA782" s="464"/>
      <c r="AB782" s="562"/>
      <c r="AC782" s="457"/>
      <c r="AD782" s="458"/>
      <c r="AE782" s="458"/>
      <c r="AF782" s="458"/>
      <c r="AG782" s="459"/>
      <c r="AH782" s="460"/>
      <c r="AI782" s="461"/>
      <c r="AJ782" s="461"/>
      <c r="AK782" s="461"/>
      <c r="AL782" s="461"/>
      <c r="AM782" s="461"/>
      <c r="AN782" s="461"/>
      <c r="AO782" s="461"/>
      <c r="AP782" s="461"/>
      <c r="AQ782" s="461"/>
      <c r="AR782" s="461"/>
      <c r="AS782" s="461"/>
      <c r="AT782" s="462"/>
      <c r="AU782" s="463"/>
      <c r="AV782" s="464"/>
      <c r="AW782" s="464"/>
      <c r="AX782" s="465"/>
    </row>
    <row r="783" spans="1:50" ht="23.25" customHeight="1" x14ac:dyDescent="0.15">
      <c r="A783" s="561"/>
      <c r="B783" s="771"/>
      <c r="C783" s="771"/>
      <c r="D783" s="771"/>
      <c r="E783" s="771"/>
      <c r="F783" s="772"/>
      <c r="G783" s="352" t="s">
        <v>619</v>
      </c>
      <c r="H783" s="353"/>
      <c r="I783" s="353"/>
      <c r="J783" s="353"/>
      <c r="K783" s="354"/>
      <c r="L783" s="406" t="s">
        <v>621</v>
      </c>
      <c r="M783" s="407"/>
      <c r="N783" s="407"/>
      <c r="O783" s="407"/>
      <c r="P783" s="407"/>
      <c r="Q783" s="407"/>
      <c r="R783" s="407"/>
      <c r="S783" s="407"/>
      <c r="T783" s="407"/>
      <c r="U783" s="407"/>
      <c r="V783" s="407"/>
      <c r="W783" s="407"/>
      <c r="X783" s="408"/>
      <c r="Y783" s="403">
        <v>23</v>
      </c>
      <c r="Z783" s="404"/>
      <c r="AA783" s="404"/>
      <c r="AB783" s="410"/>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0.75" hidden="1" customHeight="1" x14ac:dyDescent="0.15">
      <c r="A784" s="561"/>
      <c r="B784" s="771"/>
      <c r="C784" s="771"/>
      <c r="D784" s="771"/>
      <c r="E784" s="771"/>
      <c r="F784" s="772"/>
      <c r="G784" s="352"/>
      <c r="H784" s="353"/>
      <c r="I784" s="353"/>
      <c r="J784" s="353"/>
      <c r="K784" s="354"/>
      <c r="L784" s="406"/>
      <c r="M784" s="407"/>
      <c r="N784" s="407"/>
      <c r="O784" s="407"/>
      <c r="P784" s="407"/>
      <c r="Q784" s="407"/>
      <c r="R784" s="407"/>
      <c r="S784" s="407"/>
      <c r="T784" s="407"/>
      <c r="U784" s="407"/>
      <c r="V784" s="407"/>
      <c r="W784" s="407"/>
      <c r="X784" s="408"/>
      <c r="Y784" s="403"/>
      <c r="Z784" s="404"/>
      <c r="AA784" s="404"/>
      <c r="AB784" s="410"/>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71"/>
      <c r="C785" s="771"/>
      <c r="D785" s="771"/>
      <c r="E785" s="771"/>
      <c r="F785" s="772"/>
      <c r="G785" s="352"/>
      <c r="H785" s="353"/>
      <c r="I785" s="353"/>
      <c r="J785" s="353"/>
      <c r="K785" s="354"/>
      <c r="L785" s="406"/>
      <c r="M785" s="407"/>
      <c r="N785" s="407"/>
      <c r="O785" s="407"/>
      <c r="P785" s="407"/>
      <c r="Q785" s="407"/>
      <c r="R785" s="407"/>
      <c r="S785" s="407"/>
      <c r="T785" s="407"/>
      <c r="U785" s="407"/>
      <c r="V785" s="407"/>
      <c r="W785" s="407"/>
      <c r="X785" s="408"/>
      <c r="Y785" s="403"/>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71"/>
      <c r="C786" s="771"/>
      <c r="D786" s="771"/>
      <c r="E786" s="771"/>
      <c r="F786" s="772"/>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71"/>
      <c r="C787" s="771"/>
      <c r="D787" s="771"/>
      <c r="E787" s="771"/>
      <c r="F787" s="772"/>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71"/>
      <c r="C788" s="771"/>
      <c r="D788" s="771"/>
      <c r="E788" s="771"/>
      <c r="F788" s="772"/>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71"/>
      <c r="C789" s="771"/>
      <c r="D789" s="771"/>
      <c r="E789" s="771"/>
      <c r="F789" s="772"/>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71"/>
      <c r="C790" s="771"/>
      <c r="D790" s="771"/>
      <c r="E790" s="771"/>
      <c r="F790" s="772"/>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1"/>
      <c r="B791" s="771"/>
      <c r="C791" s="771"/>
      <c r="D791" s="771"/>
      <c r="E791" s="771"/>
      <c r="F791" s="772"/>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0"/>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7" customHeight="1" thickBot="1" x14ac:dyDescent="0.2">
      <c r="A792" s="561"/>
      <c r="B792" s="771"/>
      <c r="C792" s="771"/>
      <c r="D792" s="771"/>
      <c r="E792" s="771"/>
      <c r="F792" s="772"/>
      <c r="G792" s="414" t="s">
        <v>20</v>
      </c>
      <c r="H792" s="415"/>
      <c r="I792" s="415"/>
      <c r="J792" s="415"/>
      <c r="K792" s="415"/>
      <c r="L792" s="416"/>
      <c r="M792" s="417"/>
      <c r="N792" s="417"/>
      <c r="O792" s="417"/>
      <c r="P792" s="417"/>
      <c r="Q792" s="417"/>
      <c r="R792" s="417"/>
      <c r="S792" s="417"/>
      <c r="T792" s="417"/>
      <c r="U792" s="417"/>
      <c r="V792" s="417"/>
      <c r="W792" s="417"/>
      <c r="X792" s="418"/>
      <c r="Y792" s="419">
        <f>SUM(Y782:AB791)</f>
        <v>69</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1.5" customHeight="1" x14ac:dyDescent="0.15">
      <c r="A793" s="561"/>
      <c r="B793" s="771"/>
      <c r="C793" s="771"/>
      <c r="D793" s="771"/>
      <c r="E793" s="771"/>
      <c r="F793" s="772"/>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1"/>
      <c r="B794" s="771"/>
      <c r="C794" s="771"/>
      <c r="D794" s="771"/>
      <c r="E794" s="771"/>
      <c r="F794" s="772"/>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61"/>
      <c r="B795" s="771"/>
      <c r="C795" s="771"/>
      <c r="D795" s="771"/>
      <c r="E795" s="771"/>
      <c r="F795" s="772"/>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2"/>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25" hidden="1" customHeight="1" x14ac:dyDescent="0.15">
      <c r="A796" s="561"/>
      <c r="B796" s="771"/>
      <c r="C796" s="771"/>
      <c r="D796" s="771"/>
      <c r="E796" s="771"/>
      <c r="F796" s="772"/>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71"/>
      <c r="C797" s="771"/>
      <c r="D797" s="771"/>
      <c r="E797" s="771"/>
      <c r="F797" s="772"/>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71"/>
      <c r="C798" s="771"/>
      <c r="D798" s="771"/>
      <c r="E798" s="771"/>
      <c r="F798" s="772"/>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71"/>
      <c r="C799" s="771"/>
      <c r="D799" s="771"/>
      <c r="E799" s="771"/>
      <c r="F799" s="772"/>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71"/>
      <c r="C800" s="771"/>
      <c r="D800" s="771"/>
      <c r="E800" s="771"/>
      <c r="F800" s="772"/>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71"/>
      <c r="C801" s="771"/>
      <c r="D801" s="771"/>
      <c r="E801" s="771"/>
      <c r="F801" s="772"/>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71"/>
      <c r="C802" s="771"/>
      <c r="D802" s="771"/>
      <c r="E802" s="771"/>
      <c r="F802" s="772"/>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71"/>
      <c r="C803" s="771"/>
      <c r="D803" s="771"/>
      <c r="E803" s="771"/>
      <c r="F803" s="772"/>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1"/>
      <c r="B804" s="771"/>
      <c r="C804" s="771"/>
      <c r="D804" s="771"/>
      <c r="E804" s="771"/>
      <c r="F804" s="772"/>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0"/>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61"/>
      <c r="B805" s="771"/>
      <c r="C805" s="771"/>
      <c r="D805" s="771"/>
      <c r="E805" s="771"/>
      <c r="F805" s="772"/>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1"/>
      <c r="B806" s="771"/>
      <c r="C806" s="771"/>
      <c r="D806" s="771"/>
      <c r="E806" s="771"/>
      <c r="F806" s="772"/>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1"/>
      <c r="B807" s="771"/>
      <c r="C807" s="771"/>
      <c r="D807" s="771"/>
      <c r="E807" s="771"/>
      <c r="F807" s="772"/>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4.5" hidden="1" customHeight="1" x14ac:dyDescent="0.15">
      <c r="A808" s="561"/>
      <c r="B808" s="771"/>
      <c r="C808" s="771"/>
      <c r="D808" s="771"/>
      <c r="E808" s="771"/>
      <c r="F808" s="772"/>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71"/>
      <c r="C809" s="771"/>
      <c r="D809" s="771"/>
      <c r="E809" s="771"/>
      <c r="F809" s="772"/>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71"/>
      <c r="C810" s="771"/>
      <c r="D810" s="771"/>
      <c r="E810" s="771"/>
      <c r="F810" s="772"/>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1"/>
      <c r="C811" s="771"/>
      <c r="D811" s="771"/>
      <c r="E811" s="771"/>
      <c r="F811" s="772"/>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71"/>
      <c r="C812" s="771"/>
      <c r="D812" s="771"/>
      <c r="E812" s="771"/>
      <c r="F812" s="772"/>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71"/>
      <c r="C813" s="771"/>
      <c r="D813" s="771"/>
      <c r="E813" s="771"/>
      <c r="F813" s="772"/>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71"/>
      <c r="C814" s="771"/>
      <c r="D814" s="771"/>
      <c r="E814" s="771"/>
      <c r="F814" s="772"/>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71"/>
      <c r="C815" s="771"/>
      <c r="D815" s="771"/>
      <c r="E815" s="771"/>
      <c r="F815" s="772"/>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71"/>
      <c r="C816" s="771"/>
      <c r="D816" s="771"/>
      <c r="E816" s="771"/>
      <c r="F816" s="772"/>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1"/>
      <c r="B817" s="771"/>
      <c r="C817" s="771"/>
      <c r="D817" s="771"/>
      <c r="E817" s="771"/>
      <c r="F817" s="772"/>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0"/>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x14ac:dyDescent="0.15">
      <c r="A818" s="561"/>
      <c r="B818" s="771"/>
      <c r="C818" s="771"/>
      <c r="D818" s="771"/>
      <c r="E818" s="771"/>
      <c r="F818" s="772"/>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17.25" hidden="1" customHeight="1" x14ac:dyDescent="0.15">
      <c r="A819" s="561"/>
      <c r="B819" s="771"/>
      <c r="C819" s="771"/>
      <c r="D819" s="771"/>
      <c r="E819" s="771"/>
      <c r="F819" s="772"/>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1"/>
      <c r="B820" s="771"/>
      <c r="C820" s="771"/>
      <c r="D820" s="771"/>
      <c r="E820" s="771"/>
      <c r="F820" s="772"/>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1"/>
      <c r="B821" s="771"/>
      <c r="C821" s="771"/>
      <c r="D821" s="771"/>
      <c r="E821" s="771"/>
      <c r="F821" s="772"/>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71"/>
      <c r="C822" s="771"/>
      <c r="D822" s="771"/>
      <c r="E822" s="771"/>
      <c r="F822" s="772"/>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71"/>
      <c r="C823" s="771"/>
      <c r="D823" s="771"/>
      <c r="E823" s="771"/>
      <c r="F823" s="772"/>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1"/>
      <c r="C824" s="771"/>
      <c r="D824" s="771"/>
      <c r="E824" s="771"/>
      <c r="F824" s="772"/>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71"/>
      <c r="C825" s="771"/>
      <c r="D825" s="771"/>
      <c r="E825" s="771"/>
      <c r="F825" s="772"/>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71"/>
      <c r="C826" s="771"/>
      <c r="D826" s="771"/>
      <c r="E826" s="771"/>
      <c r="F826" s="772"/>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71"/>
      <c r="C827" s="771"/>
      <c r="D827" s="771"/>
      <c r="E827" s="771"/>
      <c r="F827" s="772"/>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71"/>
      <c r="C828" s="771"/>
      <c r="D828" s="771"/>
      <c r="E828" s="771"/>
      <c r="F828" s="772"/>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71"/>
      <c r="C829" s="771"/>
      <c r="D829" s="771"/>
      <c r="E829" s="771"/>
      <c r="F829" s="772"/>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71"/>
      <c r="C830" s="771"/>
      <c r="D830" s="771"/>
      <c r="E830" s="771"/>
      <c r="F830" s="772"/>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0"/>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1"/>
      <c r="B831" s="771"/>
      <c r="C831" s="771"/>
      <c r="D831" s="771"/>
      <c r="E831" s="771"/>
      <c r="F831" s="772"/>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1"/>
      <c r="AP837" s="432" t="s">
        <v>301</v>
      </c>
      <c r="AQ837" s="432"/>
      <c r="AR837" s="432"/>
      <c r="AS837" s="432"/>
      <c r="AT837" s="432"/>
      <c r="AU837" s="432"/>
      <c r="AV837" s="432"/>
      <c r="AW837" s="432"/>
      <c r="AX837" s="432"/>
    </row>
    <row r="838" spans="1:50" ht="191.25" customHeight="1" x14ac:dyDescent="0.15">
      <c r="A838" s="409">
        <v>1</v>
      </c>
      <c r="B838" s="409">
        <v>1</v>
      </c>
      <c r="C838" s="429" t="s">
        <v>622</v>
      </c>
      <c r="D838" s="423"/>
      <c r="E838" s="423"/>
      <c r="F838" s="423"/>
      <c r="G838" s="423"/>
      <c r="H838" s="423"/>
      <c r="I838" s="423"/>
      <c r="J838" s="424">
        <v>1010405010138</v>
      </c>
      <c r="K838" s="425"/>
      <c r="L838" s="425"/>
      <c r="M838" s="425"/>
      <c r="N838" s="425"/>
      <c r="O838" s="425"/>
      <c r="P838" s="430" t="s">
        <v>623</v>
      </c>
      <c r="Q838" s="321"/>
      <c r="R838" s="321"/>
      <c r="S838" s="321"/>
      <c r="T838" s="321"/>
      <c r="U838" s="321"/>
      <c r="V838" s="321"/>
      <c r="W838" s="321"/>
      <c r="X838" s="321"/>
      <c r="Y838" s="322">
        <v>69</v>
      </c>
      <c r="Z838" s="323"/>
      <c r="AA838" s="323"/>
      <c r="AB838" s="324"/>
      <c r="AC838" s="332" t="s">
        <v>624</v>
      </c>
      <c r="AD838" s="428"/>
      <c r="AE838" s="428"/>
      <c r="AF838" s="428"/>
      <c r="AG838" s="428"/>
      <c r="AH838" s="454" t="s">
        <v>578</v>
      </c>
      <c r="AI838" s="427"/>
      <c r="AJ838" s="427"/>
      <c r="AK838" s="427"/>
      <c r="AL838" s="455" t="s">
        <v>578</v>
      </c>
      <c r="AM838" s="330"/>
      <c r="AN838" s="330"/>
      <c r="AO838" s="331"/>
      <c r="AP838" s="435" t="s">
        <v>625</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18"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18.75"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32"/>
      <c r="AD871" s="428"/>
      <c r="AE871" s="428"/>
      <c r="AF871" s="428"/>
      <c r="AG871" s="428"/>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4.75"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18"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428"/>
      <c r="AE904" s="428"/>
      <c r="AF904" s="428"/>
      <c r="AG904" s="428"/>
      <c r="AH904" s="426"/>
      <c r="AI904" s="427"/>
      <c r="AJ904" s="427"/>
      <c r="AK904" s="427"/>
      <c r="AL904" s="329"/>
      <c r="AM904" s="330"/>
      <c r="AN904" s="330"/>
      <c r="AO904" s="331"/>
      <c r="AP904" s="325"/>
      <c r="AQ904" s="325"/>
      <c r="AR904" s="325"/>
      <c r="AS904" s="325"/>
      <c r="AT904" s="325"/>
      <c r="AU904" s="325"/>
      <c r="AV904" s="325"/>
      <c r="AW904" s="325"/>
      <c r="AX904" s="325"/>
    </row>
    <row r="905" spans="1:50" ht="5.25"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9.75"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15"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12"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18"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14.25"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9"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12"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18.75"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14.25"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8.5"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7" t="s">
        <v>348</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31.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2" t="s">
        <v>334</v>
      </c>
      <c r="AQ1102" s="432"/>
      <c r="AR1102" s="432"/>
      <c r="AS1102" s="432"/>
      <c r="AT1102" s="432"/>
      <c r="AU1102" s="432"/>
      <c r="AV1102" s="432"/>
      <c r="AW1102" s="432"/>
      <c r="AX1102" s="432"/>
    </row>
    <row r="1103" spans="1:50" ht="28.5" customHeight="1" x14ac:dyDescent="0.15">
      <c r="A1103" s="409">
        <v>1</v>
      </c>
      <c r="B1103" s="409">
        <v>1</v>
      </c>
      <c r="C1103" s="901"/>
      <c r="D1103" s="901"/>
      <c r="E1103" s="265" t="s">
        <v>578</v>
      </c>
      <c r="F1103" s="900"/>
      <c r="G1103" s="900"/>
      <c r="H1103" s="900"/>
      <c r="I1103" s="900"/>
      <c r="J1103" s="424"/>
      <c r="K1103" s="425"/>
      <c r="L1103" s="425"/>
      <c r="M1103" s="425"/>
      <c r="N1103" s="425"/>
      <c r="O1103" s="425"/>
      <c r="P1103" s="903" t="s">
        <v>626</v>
      </c>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435" t="s">
        <v>573</v>
      </c>
      <c r="AQ1103" s="325"/>
      <c r="AR1103" s="325"/>
      <c r="AS1103" s="325"/>
      <c r="AT1103" s="325"/>
      <c r="AU1103" s="325"/>
      <c r="AV1103" s="325"/>
      <c r="AW1103" s="325"/>
      <c r="AX1103" s="325"/>
    </row>
    <row r="1104" spans="1:50" ht="30" hidden="1" customHeight="1" x14ac:dyDescent="0.15">
      <c r="A1104" s="409">
        <v>2</v>
      </c>
      <c r="B1104" s="409">
        <v>1</v>
      </c>
      <c r="C1104" s="901"/>
      <c r="D1104" s="901"/>
      <c r="E1104" s="900"/>
      <c r="F1104" s="900"/>
      <c r="G1104" s="900"/>
      <c r="H1104" s="900"/>
      <c r="I1104" s="900"/>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1"/>
      <c r="D1105" s="901"/>
      <c r="E1105" s="900"/>
      <c r="F1105" s="900"/>
      <c r="G1105" s="900"/>
      <c r="H1105" s="900"/>
      <c r="I1105" s="900"/>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1"/>
      <c r="D1106" s="901"/>
      <c r="E1106" s="900"/>
      <c r="F1106" s="900"/>
      <c r="G1106" s="900"/>
      <c r="H1106" s="900"/>
      <c r="I1106" s="900"/>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1"/>
      <c r="D1107" s="901"/>
      <c r="E1107" s="900"/>
      <c r="F1107" s="900"/>
      <c r="G1107" s="900"/>
      <c r="H1107" s="900"/>
      <c r="I1107" s="900"/>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1"/>
      <c r="D1108" s="901"/>
      <c r="E1108" s="900"/>
      <c r="F1108" s="900"/>
      <c r="G1108" s="900"/>
      <c r="H1108" s="900"/>
      <c r="I1108" s="900"/>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1"/>
      <c r="D1109" s="901"/>
      <c r="E1109" s="900"/>
      <c r="F1109" s="900"/>
      <c r="G1109" s="900"/>
      <c r="H1109" s="900"/>
      <c r="I1109" s="900"/>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1"/>
      <c r="D1110" s="901"/>
      <c r="E1110" s="900"/>
      <c r="F1110" s="900"/>
      <c r="G1110" s="900"/>
      <c r="H1110" s="900"/>
      <c r="I1110" s="900"/>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1.5" customHeight="1" x14ac:dyDescent="0.15">
      <c r="A1111" s="409">
        <v>9</v>
      </c>
      <c r="B1111" s="409">
        <v>1</v>
      </c>
      <c r="C1111" s="901"/>
      <c r="D1111" s="901"/>
      <c r="E1111" s="900"/>
      <c r="F1111" s="900"/>
      <c r="G1111" s="900"/>
      <c r="H1111" s="900"/>
      <c r="I1111" s="900"/>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1"/>
      <c r="D1112" s="901"/>
      <c r="E1112" s="900"/>
      <c r="F1112" s="900"/>
      <c r="G1112" s="900"/>
      <c r="H1112" s="900"/>
      <c r="I1112" s="900"/>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1"/>
      <c r="D1113" s="901"/>
      <c r="E1113" s="900"/>
      <c r="F1113" s="900"/>
      <c r="G1113" s="900"/>
      <c r="H1113" s="900"/>
      <c r="I1113" s="900"/>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1"/>
      <c r="D1114" s="901"/>
      <c r="E1114" s="900"/>
      <c r="F1114" s="900"/>
      <c r="G1114" s="900"/>
      <c r="H1114" s="900"/>
      <c r="I1114" s="900"/>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1"/>
      <c r="D1115" s="901"/>
      <c r="E1115" s="900"/>
      <c r="F1115" s="900"/>
      <c r="G1115" s="900"/>
      <c r="H1115" s="900"/>
      <c r="I1115" s="900"/>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1"/>
      <c r="D1116" s="901"/>
      <c r="E1116" s="900"/>
      <c r="F1116" s="900"/>
      <c r="G1116" s="900"/>
      <c r="H1116" s="900"/>
      <c r="I1116" s="900"/>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1"/>
      <c r="D1117" s="901"/>
      <c r="E1117" s="900"/>
      <c r="F1117" s="900"/>
      <c r="G1117" s="900"/>
      <c r="H1117" s="900"/>
      <c r="I1117" s="900"/>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1"/>
      <c r="D1118" s="901"/>
      <c r="E1118" s="900"/>
      <c r="F1118" s="900"/>
      <c r="G1118" s="900"/>
      <c r="H1118" s="900"/>
      <c r="I1118" s="900"/>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1"/>
      <c r="D1119" s="901"/>
      <c r="E1119" s="900"/>
      <c r="F1119" s="900"/>
      <c r="G1119" s="900"/>
      <c r="H1119" s="900"/>
      <c r="I1119" s="900"/>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1"/>
      <c r="D1120" s="901"/>
      <c r="E1120" s="265"/>
      <c r="F1120" s="900"/>
      <c r="G1120" s="900"/>
      <c r="H1120" s="900"/>
      <c r="I1120" s="900"/>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1"/>
      <c r="D1121" s="901"/>
      <c r="E1121" s="900"/>
      <c r="F1121" s="900"/>
      <c r="G1121" s="900"/>
      <c r="H1121" s="900"/>
      <c r="I1121" s="900"/>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1"/>
      <c r="D1122" s="901"/>
      <c r="E1122" s="900"/>
      <c r="F1122" s="900"/>
      <c r="G1122" s="900"/>
      <c r="H1122" s="900"/>
      <c r="I1122" s="900"/>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11.25" hidden="1" customHeight="1" x14ac:dyDescent="0.15">
      <c r="A1123" s="409">
        <v>21</v>
      </c>
      <c r="B1123" s="409">
        <v>1</v>
      </c>
      <c r="C1123" s="901"/>
      <c r="D1123" s="901"/>
      <c r="E1123" s="900"/>
      <c r="F1123" s="900"/>
      <c r="G1123" s="900"/>
      <c r="H1123" s="900"/>
      <c r="I1123" s="900"/>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1"/>
      <c r="D1124" s="901"/>
      <c r="E1124" s="900"/>
      <c r="F1124" s="900"/>
      <c r="G1124" s="900"/>
      <c r="H1124" s="900"/>
      <c r="I1124" s="900"/>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1"/>
      <c r="D1125" s="901"/>
      <c r="E1125" s="900"/>
      <c r="F1125" s="900"/>
      <c r="G1125" s="900"/>
      <c r="H1125" s="900"/>
      <c r="I1125" s="900"/>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1"/>
      <c r="D1126" s="901"/>
      <c r="E1126" s="900"/>
      <c r="F1126" s="900"/>
      <c r="G1126" s="900"/>
      <c r="H1126" s="900"/>
      <c r="I1126" s="900"/>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1"/>
      <c r="D1127" s="901"/>
      <c r="E1127" s="900"/>
      <c r="F1127" s="900"/>
      <c r="G1127" s="900"/>
      <c r="H1127" s="900"/>
      <c r="I1127" s="900"/>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1"/>
      <c r="D1128" s="901"/>
      <c r="E1128" s="900"/>
      <c r="F1128" s="900"/>
      <c r="G1128" s="900"/>
      <c r="H1128" s="900"/>
      <c r="I1128" s="900"/>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1"/>
      <c r="D1129" s="901"/>
      <c r="E1129" s="900"/>
      <c r="F1129" s="900"/>
      <c r="G1129" s="900"/>
      <c r="H1129" s="900"/>
      <c r="I1129" s="900"/>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1"/>
      <c r="D1130" s="901"/>
      <c r="E1130" s="900"/>
      <c r="F1130" s="900"/>
      <c r="G1130" s="900"/>
      <c r="H1130" s="900"/>
      <c r="I1130" s="900"/>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1"/>
      <c r="D1131" s="901"/>
      <c r="E1131" s="900"/>
      <c r="F1131" s="900"/>
      <c r="G1131" s="900"/>
      <c r="H1131" s="900"/>
      <c r="I1131" s="900"/>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0.75" hidden="1" customHeight="1" x14ac:dyDescent="0.15">
      <c r="A1132" s="409">
        <v>30</v>
      </c>
      <c r="B1132" s="409">
        <v>1</v>
      </c>
      <c r="C1132" s="901"/>
      <c r="D1132" s="901"/>
      <c r="E1132" s="900"/>
      <c r="F1132" s="900"/>
      <c r="G1132" s="900"/>
      <c r="H1132" s="900"/>
      <c r="I1132" s="900"/>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18" max="49" man="1"/>
    <brk id="75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3"/>
      <c r="Z2" s="417"/>
      <c r="AA2" s="418"/>
      <c r="AB2" s="1017" t="s">
        <v>11</v>
      </c>
      <c r="AC2" s="1018"/>
      <c r="AD2" s="1019"/>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3"/>
      <c r="I4" s="1023"/>
      <c r="J4" s="1023"/>
      <c r="K4" s="1023"/>
      <c r="L4" s="1023"/>
      <c r="M4" s="1023"/>
      <c r="N4" s="1023"/>
      <c r="O4" s="1024"/>
      <c r="P4" s="165"/>
      <c r="Q4" s="1031"/>
      <c r="R4" s="1031"/>
      <c r="S4" s="1031"/>
      <c r="T4" s="1031"/>
      <c r="U4" s="1031"/>
      <c r="V4" s="1031"/>
      <c r="W4" s="1031"/>
      <c r="X4" s="1032"/>
      <c r="Y4" s="1009" t="s">
        <v>12</v>
      </c>
      <c r="Z4" s="1010"/>
      <c r="AA4" s="1011"/>
      <c r="AB4" s="556"/>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7" t="s">
        <v>54</v>
      </c>
      <c r="Z5" s="1006"/>
      <c r="AA5" s="1007"/>
      <c r="AB5" s="527"/>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3"/>
      <c r="Z9" s="417"/>
      <c r="AA9" s="418"/>
      <c r="AB9" s="1017" t="s">
        <v>11</v>
      </c>
      <c r="AC9" s="1018"/>
      <c r="AD9" s="1019"/>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6"/>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7"/>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2"/>
      <c r="B13" s="653"/>
      <c r="C13" s="653"/>
      <c r="D13" s="653"/>
      <c r="E13" s="653"/>
      <c r="F13" s="65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3"/>
      <c r="Z16" s="417"/>
      <c r="AA16" s="418"/>
      <c r="AB16" s="1017" t="s">
        <v>11</v>
      </c>
      <c r="AC16" s="1018"/>
      <c r="AD16" s="1019"/>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6"/>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7"/>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2"/>
      <c r="B20" s="653"/>
      <c r="C20" s="653"/>
      <c r="D20" s="653"/>
      <c r="E20" s="653"/>
      <c r="F20" s="65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3"/>
      <c r="Z23" s="417"/>
      <c r="AA23" s="418"/>
      <c r="AB23" s="1017" t="s">
        <v>11</v>
      </c>
      <c r="AC23" s="1018"/>
      <c r="AD23" s="1019"/>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6"/>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7"/>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2"/>
      <c r="B27" s="653"/>
      <c r="C27" s="653"/>
      <c r="D27" s="653"/>
      <c r="E27" s="653"/>
      <c r="F27" s="65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3"/>
      <c r="Z30" s="417"/>
      <c r="AA30" s="418"/>
      <c r="AB30" s="1017" t="s">
        <v>11</v>
      </c>
      <c r="AC30" s="1018"/>
      <c r="AD30" s="1019"/>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6"/>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7"/>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2"/>
      <c r="B34" s="653"/>
      <c r="C34" s="653"/>
      <c r="D34" s="653"/>
      <c r="E34" s="653"/>
      <c r="F34" s="65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3"/>
      <c r="Z37" s="417"/>
      <c r="AA37" s="418"/>
      <c r="AB37" s="1017" t="s">
        <v>11</v>
      </c>
      <c r="AC37" s="1018"/>
      <c r="AD37" s="1019"/>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6"/>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7"/>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2"/>
      <c r="B41" s="653"/>
      <c r="C41" s="653"/>
      <c r="D41" s="653"/>
      <c r="E41" s="653"/>
      <c r="F41" s="65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3"/>
      <c r="Z44" s="417"/>
      <c r="AA44" s="418"/>
      <c r="AB44" s="1017" t="s">
        <v>11</v>
      </c>
      <c r="AC44" s="1018"/>
      <c r="AD44" s="1019"/>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6"/>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7"/>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2"/>
      <c r="B48" s="653"/>
      <c r="C48" s="653"/>
      <c r="D48" s="653"/>
      <c r="E48" s="653"/>
      <c r="F48" s="65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3"/>
      <c r="Z51" s="417"/>
      <c r="AA51" s="418"/>
      <c r="AB51" s="372" t="s">
        <v>11</v>
      </c>
      <c r="AC51" s="1018"/>
      <c r="AD51" s="1019"/>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6"/>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7"/>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2"/>
      <c r="B55" s="653"/>
      <c r="C55" s="653"/>
      <c r="D55" s="653"/>
      <c r="E55" s="653"/>
      <c r="F55" s="65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3"/>
      <c r="Z58" s="417"/>
      <c r="AA58" s="418"/>
      <c r="AB58" s="1017" t="s">
        <v>11</v>
      </c>
      <c r="AC58" s="1018"/>
      <c r="AD58" s="1019"/>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6"/>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7"/>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2"/>
      <c r="B62" s="653"/>
      <c r="C62" s="653"/>
      <c r="D62" s="653"/>
      <c r="E62" s="653"/>
      <c r="F62" s="65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3"/>
      <c r="Z65" s="417"/>
      <c r="AA65" s="418"/>
      <c r="AB65" s="1017" t="s">
        <v>11</v>
      </c>
      <c r="AC65" s="1018"/>
      <c r="AD65" s="1019"/>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6"/>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7"/>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2"/>
      <c r="B69" s="653"/>
      <c r="C69" s="653"/>
      <c r="D69" s="653"/>
      <c r="E69" s="653"/>
      <c r="F69" s="654"/>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2"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5" t="s">
        <v>372</v>
      </c>
      <c r="H2" s="446"/>
      <c r="I2" s="446"/>
      <c r="J2" s="446"/>
      <c r="K2" s="446"/>
      <c r="L2" s="446"/>
      <c r="M2" s="446"/>
      <c r="N2" s="446"/>
      <c r="O2" s="446"/>
      <c r="P2" s="446"/>
      <c r="Q2" s="446"/>
      <c r="R2" s="446"/>
      <c r="S2" s="446"/>
      <c r="T2" s="446"/>
      <c r="U2" s="446"/>
      <c r="V2" s="446"/>
      <c r="W2" s="446"/>
      <c r="X2" s="446"/>
      <c r="Y2" s="446"/>
      <c r="Z2" s="446"/>
      <c r="AA2" s="446"/>
      <c r="AB2" s="447"/>
      <c r="AC2" s="445"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5"/>
      <c r="B5" s="1046"/>
      <c r="C5" s="1046"/>
      <c r="D5" s="1046"/>
      <c r="E5" s="1046"/>
      <c r="F5" s="1047"/>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5"/>
      <c r="B18" s="1046"/>
      <c r="C18" s="1046"/>
      <c r="D18" s="1046"/>
      <c r="E18" s="1046"/>
      <c r="F18" s="1047"/>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5"/>
      <c r="B31" s="1046"/>
      <c r="C31" s="1046"/>
      <c r="D31" s="1046"/>
      <c r="E31" s="1046"/>
      <c r="F31" s="1047"/>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5"/>
      <c r="B44" s="1046"/>
      <c r="C44" s="1046"/>
      <c r="D44" s="1046"/>
      <c r="E44" s="1046"/>
      <c r="F44" s="1047"/>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5"/>
      <c r="B58" s="1046"/>
      <c r="C58" s="1046"/>
      <c r="D58" s="1046"/>
      <c r="E58" s="1046"/>
      <c r="F58" s="1047"/>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5"/>
      <c r="B71" s="1046"/>
      <c r="C71" s="1046"/>
      <c r="D71" s="1046"/>
      <c r="E71" s="1046"/>
      <c r="F71" s="1047"/>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5"/>
      <c r="B84" s="1046"/>
      <c r="C84" s="1046"/>
      <c r="D84" s="1046"/>
      <c r="E84" s="1046"/>
      <c r="F84" s="1047"/>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5"/>
      <c r="B97" s="1046"/>
      <c r="C97" s="1046"/>
      <c r="D97" s="1046"/>
      <c r="E97" s="1046"/>
      <c r="F97" s="1047"/>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5"/>
      <c r="B111" s="1046"/>
      <c r="C111" s="1046"/>
      <c r="D111" s="1046"/>
      <c r="E111" s="1046"/>
      <c r="F111" s="1047"/>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5"/>
      <c r="B124" s="1046"/>
      <c r="C124" s="1046"/>
      <c r="D124" s="1046"/>
      <c r="E124" s="1046"/>
      <c r="F124" s="1047"/>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5"/>
      <c r="B137" s="1046"/>
      <c r="C137" s="1046"/>
      <c r="D137" s="1046"/>
      <c r="E137" s="1046"/>
      <c r="F137" s="1047"/>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5"/>
      <c r="B150" s="1046"/>
      <c r="C150" s="1046"/>
      <c r="D150" s="1046"/>
      <c r="E150" s="1046"/>
      <c r="F150" s="1047"/>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5"/>
      <c r="B164" s="1046"/>
      <c r="C164" s="1046"/>
      <c r="D164" s="1046"/>
      <c r="E164" s="1046"/>
      <c r="F164" s="1047"/>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5"/>
      <c r="B177" s="1046"/>
      <c r="C177" s="1046"/>
      <c r="D177" s="1046"/>
      <c r="E177" s="1046"/>
      <c r="F177" s="1047"/>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5"/>
      <c r="B190" s="1046"/>
      <c r="C190" s="1046"/>
      <c r="D190" s="1046"/>
      <c r="E190" s="1046"/>
      <c r="F190" s="1047"/>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5"/>
      <c r="B203" s="1046"/>
      <c r="C203" s="1046"/>
      <c r="D203" s="1046"/>
      <c r="E203" s="1046"/>
      <c r="F203" s="1047"/>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5"/>
      <c r="B217" s="1046"/>
      <c r="C217" s="1046"/>
      <c r="D217" s="1046"/>
      <c r="E217" s="1046"/>
      <c r="F217" s="1047"/>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5"/>
      <c r="B230" s="1046"/>
      <c r="C230" s="1046"/>
      <c r="D230" s="1046"/>
      <c r="E230" s="1046"/>
      <c r="F230" s="1047"/>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5"/>
      <c r="B243" s="1046"/>
      <c r="C243" s="1046"/>
      <c r="D243" s="1046"/>
      <c r="E243" s="1046"/>
      <c r="F243" s="1047"/>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5"/>
      <c r="B256" s="1046"/>
      <c r="C256" s="1046"/>
      <c r="D256" s="1046"/>
      <c r="E256" s="1046"/>
      <c r="F256" s="1047"/>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5">
        <v>1</v>
      </c>
      <c r="B4" s="1065">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5">
        <v>1</v>
      </c>
      <c r="B37" s="1065">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5">
        <v>1</v>
      </c>
      <c r="B70" s="1065">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2020-09-15T09:16:30Z</cp:lastPrinted>
  <dcterms:created xsi:type="dcterms:W3CDTF">2012-03-13T00:50:25Z</dcterms:created>
  <dcterms:modified xsi:type="dcterms:W3CDTF">2020-10-02T17:19:41Z</dcterms:modified>
</cp:coreProperties>
</file>