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<sst xmlns="http://schemas.openxmlformats.org/spreadsheetml/2006/main" count="2832" uniqueCount="642">
  <si>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</si>
  <si>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</si>
  <si>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</si>
  <si>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</si>
  <si>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</si>
  <si>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</si>
  <si>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</si>
  <si>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</si>
  <si>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</si>
  <si>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</si>
  <si>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</si>
  <si>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</si>
  <si>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</si>
  <si>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</si>
  <si>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</si>
  <si>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</si>
  <si>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</si>
  <si>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</si>
  <si>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</si>
  <si>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</si>
  <si>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</si>
  <si>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</si>
  <si>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</si>
  <si>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</si>
  <si>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</si>
  <si>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</si>
  <si>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</si>
  <si>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</si>
  <si>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</si>
  <si>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</si>
  <si>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</si>
  <si>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</si>
  <si>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</si>
  <si>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</si>
  <si>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</si>
  <si>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</si>
  <si>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</si>
  <si>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</si>
  <si>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</si>
  <si>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</si>
  <si>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</si>
  <si>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</si>
  <si>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</si>
  <si>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</si>
  <si>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</si>
  <si>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</si>
  <si>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</si>
  <si>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</si>
  <si>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</si>
  <si>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</si>
  <si>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</si>
  <si>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</si>
  <si>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</si>
  <si>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</si>
  <si>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</si>
  <si>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</si>
  <si>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</si>
  <si>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</si>
  <si>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</si>
  <si>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</si>
  <si>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</si>
  <si>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</si>
  <si>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</si>
  <si>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</si>
  <si>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</si>
  <si>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</si>
  <si>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</si>
  <si>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</si>
  <si>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</si>
  <si>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</si>
  <si>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</si>
  <si>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</si>
  <si>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</si>
  <si>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</si>
  <si>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</si>
  <si>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</si>
  <si>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</si>
  <si>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</si>
  <si>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</si>
  <si>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</si>
  <si>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</si>
  <si>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</si>
  <si>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</si>
  <si>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</si>
  <si>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</si>
  <si>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</si>
  <si>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</si>
  <si>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</si>
  <si>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</si>
  <si>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</si>
  <si>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</si>
  <si>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</si>
  <si>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</si>
  <si>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</si>
  <si>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</si>
  <si>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</si>
  <si>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</si>
  <si>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</si>
  <si>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</si>
  <si>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</si>
  <si>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</si>
  <si>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</si>
  <si>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</si>
  <si>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</si>
  <si>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</si>
  <si>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</si>
  <si>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</si>
  <si>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</si>
  <si>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</si>
  <si>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</si>
  <si>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</si>
  <si>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</si>
  <si>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</si>
  <si>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</si>
  <si>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</si>
  <si>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</si>
  <si>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</si>
  <si>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</si>
  <si>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</si>
  <si>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</si>
  <si>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</si>
  <si>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</si>
  <si>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</si>
  <si>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</si>
  <si>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</si>
  <si>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</si>
  <si>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</si>
  <si>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</si>
  <si>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</si>
  <si>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</si>
  <si>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</si>
  <si>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</si>
  <si>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</si>
  <si>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</si>
  <si>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</si>
  <si>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</si>
  <si>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</si>
  <si>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</si>
  <si>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</si>
  <si>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</si>
  <si>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</si>
  <si>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</si>
  <si>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</si>
  <si>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</si>
  <si>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</si>
  <si>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</si>
  <si>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</si>
  <si>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</si>
  <si>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</si>
  <si>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</si>
  <si>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</si>
  <si>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</si>
  <si>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</si>
  <si>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</si>
  <si>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</si>
  <si>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</si>
  <si>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</si>
  <si>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</si>
  <si>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</si>
  <si>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</si>
  <si>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</si>
  <si>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</si>
  <si>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</si>
  <si>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</si>
  <si>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</si>
  <si>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</si>
  <si>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</si>
  <si>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</si>
  <si>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</si>
  <si>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</si>
  <si>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</si>
  <si>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</si>
  <si>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</si>
  <si>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</si>
  <si>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</si>
  <si>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</si>
  <si>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</si>
  <si>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</si>
  <si>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</si>
  <si>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</si>
  <si>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</si>
  <si>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</si>
  <si>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</si>
  <si>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</si>
  <si>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</si>
  <si>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</si>
  <si>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</si>
  <si>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</si>
  <si>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</si>
  <si>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</si>
  <si>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</si>
  <si>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</si>
  <si>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</si>
  <si>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</si>
  <si>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</si>
  <si>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</si>
  <si>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</si>
  <si>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</si>
  <si>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</si>
  <si>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</si>
  <si>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</si>
  <si>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</si>
  <si>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</si>
  <si>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</si>
  <si>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</si>
  <si>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</si>
  <si>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</si>
  <si>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</si>
  <si>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</si>
  <si>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</si>
  <si>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</si>
  <si>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</si>
  <si>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</si>
  <si>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</si>
  <si>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</si>
  <si>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</si>
  <si>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</si>
  <si>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</si>
  <si>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</si>
  <si>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</si>
  <si>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</si>
  <si>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</si>
  <si>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</si>
  <si>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</si>
  <si>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</si>
  <si>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</si>
  <si>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</si>
  <si>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</si>
  <si>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</si>
  <si>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</si>
  <si>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</si>
  <si>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</si>
  <si>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</si>
  <si>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</si>
  <si>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</si>
  <si>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</si>
  <si>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</si>
  <si>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</si>
  <si>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</si>
  <si>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</si>
  <si>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</si>
  <si>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</si>
  <si>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</si>
  <si>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</si>
  <si>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</si>
  <si>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</si>
  <si>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</si>
  <si>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</si>
  <si>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</si>
  <si>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</si>
  <si>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</si>
  <si>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</si>
  <si>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</si>
  <si>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</si>
  <si>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</si>
  <si>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</si>
  <si>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</si>
  <si>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</si>
  <si>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</si>
  <si>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</si>
  <si>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</si>
  <si>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</si>
  <si>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</si>
  <si>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</si>
  <si>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</si>
  <si>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</si>
  <si>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</si>
  <si>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</si>
  <si>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</si>
  <si>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</si>
  <si>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</si>
  <si>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</si>
  <si>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</si>
  <si>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</si>
  <si>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</si>
  <si>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</si>
  <si>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</si>
  <si>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</si>
  <si>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</si>
  <si>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</si>
  <si>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</si>
  <si>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</si>
  <si>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</si>
  <si>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</si>
  <si>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</si>
  <si>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</si>
  <si>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</si>
  <si>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</si>
  <si>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</si>
  <si>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</si>
  <si>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</si>
  <si>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</si>
  <si>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</si>
  <si>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</si>
  <si>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</si>
  <si>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</si>
  <si>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</si>
  <si>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</si>
  <si>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</si>
  <si>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</si>
  <si>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</si>
  <si>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</si>
  <si>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</si>
  <si>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</si>
  <si>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</si>
  <si>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</si>
  <si>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</si>
  <si>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</si>
  <si>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</si>
  <si>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</si>
  <si>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</si>
  <si>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</si>
  <si>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</si>
  <si>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</si>
  <si>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</si>
  <si>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</si>
  <si>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</si>
  <si>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</si>
  <si>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</si>
  <si>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</si>
  <si>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</si>
  <si>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</si>
  <si>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</si>
  <si>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</si>
  <si>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</si>
  <si>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</si>
  <si>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</si>
  <si>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</si>
  <si>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</si>
  <si>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</si>
  <si>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</si>
  <si>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</si>
  <si>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</si>
  <si>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</si>
  <si>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</si>
  <si>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</si>
  <si>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</si>
  <si>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</si>
  <si>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</si>
  <si>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</si>
  <si>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</si>
  <si>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</si>
  <si>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</si>
  <si>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</si>
  <si>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</si>
  <si>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</si>
  <si>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</si>
  <si>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</si>
  <si>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</si>
  <si>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</si>
  <si>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</si>
  <si>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</si>
  <si>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</si>
  <si>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</si>
  <si>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</si>
  <si>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</si>
  <si>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</si>
  <si>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</si>
  <si>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</si>
  <si>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</si>
  <si>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</si>
  <si>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</si>
  <si>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</si>
  <si>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</si>
  <si>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</si>
  <si>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</si>
  <si>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</si>
  <si>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</si>
  <si>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</si>
  <si>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</si>
  <si>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</si>
  <si>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</si>
  <si>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</si>
  <si>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</si>
  <si>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</si>
  <si>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</si>
  <si>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</si>
  <si>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</si>
  <si>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</si>
  <si>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</si>
  <si>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</si>
  <si>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</si>
  <si>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</si>
  <si>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</si>
  <si>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</si>
  <si>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</si>
  <si>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</si>
  <si>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</si>
  <si>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</si>
  <si>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</si>
  <si>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</si>
  <si>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</si>
  <si>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</si>
  <si>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</si>
  <si>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</si>
  <si>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</si>
  <si>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</si>
  <si>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</si>
  <si>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</si>
  <si>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</si>
  <si>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</si>
  <si>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</si>
  <si>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</si>
  <si>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</si>
  <si>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</si>
  <si>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</si>
  <si>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</si>
  <si>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</si>
  <si>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</si>
  <si>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</si>
  <si>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</si>
  <si>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</si>
  <si>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</si>
  <si>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</si>
  <si>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</si>
  <si>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</si>
  <si>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</si>
  <si>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</si>
  <si>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</si>
  <si>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</si>
  <si>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</si>
  <si>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</si>
  <si>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</si>
  <si>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</si>
  <si>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</si>
  <si>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</si>
  <si>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</si>
  <si>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</si>
  <si>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</si>
  <si>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</si>
  <si>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</si>
  <si>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</si>
  <si>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</si>
  <si>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</si>
  <si>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</si>
  <si>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</si>
  <si>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</si>
  <si>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</si>
  <si>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</si>
  <si>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</si>
  <si>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</si>
  <si>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</si>
  <si>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</si>
  <si>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</si>
  <si>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</si>
  <si>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</si>
  <si>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</si>
  <si>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</si>
  <si>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</si>
  <si>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</si>
  <si>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</si>
  <si>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</si>
  <si>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</si>
  <si>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</si>
  <si>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</si>
  <si>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</si>
  <si>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</si>
  <si>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</si>
  <si>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</si>
  <si>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</si>
  <si>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</si>
  <si>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</si>
  <si>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</si>
  <si>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</si>
  <si>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</si>
  <si>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</si>
  <si>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</si>
  <si>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</si>
  <si>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</si>
  <si>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</si>
  <si>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</si>
  <si>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</si>
  <si>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</si>
  <si>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</si>
  <si>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</si>
  <si>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</si>
  <si>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</si>
  <si>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</si>
  <si>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</si>
  <si>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</si>
  <si>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</si>
  <si>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</si>
  <si>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</si>
  <si>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</si>
  <si>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</si>
  <si>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</si>
  <si>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</si>
  <si>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</si>
  <si>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</si>
  <si>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</si>
  <si>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</si>
  <si>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</si>
  <si>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</si>
  <si>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</si>
  <si>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</si>
  <si>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</si>
  <si>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</si>
  <si>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</si>
  <si>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</si>
  <si>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</si>
  <si>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</si>
  <si>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</si>
  <si>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</si>
  <si>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</si>
  <si>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</si>
  <si>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</si>
  <si>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</si>
  <si>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</si>
  <si>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</si>
  <si>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</si>
  <si>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</si>
  <si>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</si>
  <si>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</si>
  <si>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</si>
  <si>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</si>
  <si>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</si>
  <si>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</si>
  <si>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</si>
  <si>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</si>
  <si>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</si>
  <si>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</si>
  <si>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</si>
  <si>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</si>
  <si>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</si>
  <si>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</si>
  <si>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</si>
  <si>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</si>
  <si>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</si>
  <si>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</si>
  <si>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</si>
  <si>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</si>
  <si>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</si>
  <si>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</si>
  <si>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</si>
  <si>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</si>
  <si>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</si>
  <si>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</si>
  <si>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</si>
  <si>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</si>
  <si>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</si>
  <si>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</si>
  <si>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</si>
  <si>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</si>
  <si>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</si>
  <si>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</si>
  <si>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</si>
  <si>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</si>
  <si>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</si>
  <si>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</si>
  <si>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</si>
  <si>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</si>
  <si>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</si>
  <si>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</si>
  <si>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</si>
  <si>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</si>
  <si>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</si>
  <si>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</si>
  <si>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</si>
  <si>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</si>
  <si>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</si>
  <si>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</si>
  <si>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</si>
  <si>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</si>
  <si>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</si>
  <si>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外国人看護師・介護福祉士受入支援事業費</t>
    <rPh sb="0" eb="3">
      <t>ガイコクジン</t>
    </rPh>
    <rPh sb="3" eb="6">
      <t>カンゴシ</t>
    </rPh>
    <rPh sb="7" eb="9">
      <t>カイゴ</t>
    </rPh>
    <rPh sb="9" eb="12">
      <t>フクシシ</t>
    </rPh>
    <rPh sb="12" eb="14">
      <t>ウケイレ</t>
    </rPh>
    <rPh sb="14" eb="16">
      <t>シエン</t>
    </rPh>
    <rPh sb="16" eb="19">
      <t>ジギョウヒ</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</si>
  <si>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</si>
  <si>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</si>
  <si>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課長　石津克己</t>
    <rPh sb="0" eb="2">
      <t>カチョウ</t>
    </rPh>
    <rPh sb="3" eb="5">
      <t>イシヅ</t>
    </rPh>
    <rPh sb="5" eb="7">
      <t>コッキ</t>
    </rPh>
    <phoneticPr fontId="5"/>
  </si>
  <si>
    <t>○</t>
  </si>
  <si>
    <t>・「経済上の連携に関する日本国とインドネシア共和国との間の協定」附属書十第一編第六節
・「経済上の連携に関する日本国とフィリピン共和国との間の協定」附属書八第一部第六節
 ・看護師及び介護福祉士の入国及び一時的な滞在に関する日本国政府とベトナム社会主義共和国政府との間 の交換公文Ⅰ及びⅢ並びに附属書一
 ・経済上の連携に関する日本国とインドネシア共和国との間の協定に基づく看護及び介護分野におけるインド 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 の交換公文に基づく看護及び介護分野におけるベトナム人看護師等の受入れの実施に関する指針
 ・特例インドネシア人看護師候補者及び特例インドネシア人介護福祉士候補者の雇用管理、研修の実施等に関する指針
 ・特例フィリピン人看護師候補者及び特例フィリピン人介護福祉士候補者の雇用管理、研修の実施等に関する指針 
・特例ベトナム人看護師候補者及び特例ベトナム人介護福祉士候補者の雇用管理、研修の実施等に関する指針</t>
    <phoneticPr fontId="5"/>
  </si>
  <si>
    <t>・平成19年度比国看護師・介護福祉士受入事業委託要綱
・平成20年度外国人看護師・介護福祉士受入事業委託費交付要綱
・平成21年度外国人看護師・介護福祉士受入事業委託費交付要綱 
・外国人看護師・介護福祉士等受入支援事業委託費交付要綱
・「経済上の連携に関する日本国とインドネシア共和国との間の協 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 本国政府とベトナム社会主義共和国政府との間の交換公文に基づ く看護及び介護分野におけるベトナム人看護師等の受入れの実施に関する指針」について 
・「特例インドネシア人看護師候補者及び特例インドネシア人介護福祉士候補者の雇用管理、研修の実施等に関する指針の一部を改正する件」、「特例フィリピン人看護師候補者及び特例フィリピン人介護福祉士候補者の雇用管理、研修の実施等に関する指針の一部を改正する件」及び「特例ベトナム人看護師候補者及び特例ベトナム人介護福祉士候補者の雇用管理、研修の実施等に関する指針の一部を改正する件」について</t>
    <phoneticPr fontId="5"/>
  </si>
  <si>
    <t>経済連携協定（EPA）等に基づき、受入れ施設において適切な就労・研修が行われることを確保するため、インドネシア人・フィリピン人・ベトナム人看護師候補者・介護福祉士候補者が単に安価な労働力として利用されることのないようにするとともに、インドネシア人・フィリピン人・ベトナム人看護師候補者、介護福祉士候補者、看護師及び介護福祉士の適切な雇用管理を確保すること及びそれらを達成するための体制整備を進めることを目的とする。</t>
    <rPh sb="0" eb="6">
      <t>ケイザイレンケイキョウテイ</t>
    </rPh>
    <rPh sb="11" eb="12">
      <t>ナド</t>
    </rPh>
    <rPh sb="13" eb="14">
      <t>モト</t>
    </rPh>
    <rPh sb="17" eb="19">
      <t>ウケイ</t>
    </rPh>
    <rPh sb="20" eb="22">
      <t>シセツ</t>
    </rPh>
    <rPh sb="26" eb="28">
      <t>テキセツ</t>
    </rPh>
    <rPh sb="29" eb="31">
      <t>シュウロウ</t>
    </rPh>
    <rPh sb="32" eb="34">
      <t>ケンシュウ</t>
    </rPh>
    <rPh sb="35" eb="36">
      <t>オコナ</t>
    </rPh>
    <rPh sb="42" eb="44">
      <t>カクホ</t>
    </rPh>
    <rPh sb="55" eb="56">
      <t>ニン</t>
    </rPh>
    <rPh sb="62" eb="63">
      <t>ニン</t>
    </rPh>
    <rPh sb="68" eb="69">
      <t>ニン</t>
    </rPh>
    <rPh sb="69" eb="72">
      <t>カンゴシ</t>
    </rPh>
    <rPh sb="72" eb="75">
      <t>コウホシャ</t>
    </rPh>
    <phoneticPr fontId="5"/>
  </si>
  <si>
    <t xml:space="preserve">本事業は、国際厚生事業団が行う以下の事業に対して補助する。
　（１）　候補者に対する就労ガイダンスの実施
　（２）　受入れ施設に対する就労開始前説明会の実施
　（３）　巡回訪問等による外国人看護師等の就労の状況の把握・指導
　（４）　外国人看護師等からの相談・苦情等への対応　等
</t>
    <phoneticPr fontId="5"/>
  </si>
  <si>
    <t>-</t>
    <phoneticPr fontId="5"/>
  </si>
  <si>
    <t>-</t>
    <phoneticPr fontId="5"/>
  </si>
  <si>
    <t>-</t>
    <phoneticPr fontId="5"/>
  </si>
  <si>
    <t>-</t>
    <phoneticPr fontId="5"/>
  </si>
  <si>
    <t>-</t>
    <phoneticPr fontId="5"/>
  </si>
  <si>
    <t>-</t>
    <phoneticPr fontId="5"/>
  </si>
  <si>
    <t>-</t>
    <phoneticPr fontId="5"/>
  </si>
  <si>
    <t>-</t>
    <phoneticPr fontId="5"/>
  </si>
  <si>
    <t>衛生関係指導者育成等委託費</t>
    <rPh sb="0" eb="2">
      <t>エイセイ</t>
    </rPh>
    <rPh sb="2" eb="4">
      <t>カンケイ</t>
    </rPh>
    <rPh sb="4" eb="7">
      <t>シドウシャ</t>
    </rPh>
    <rPh sb="7" eb="9">
      <t>イクセイ</t>
    </rPh>
    <rPh sb="9" eb="10">
      <t>ナド</t>
    </rPh>
    <rPh sb="10" eb="13">
      <t>イタクヒ</t>
    </rPh>
    <phoneticPr fontId="5"/>
  </si>
  <si>
    <t>職員旅費</t>
    <rPh sb="0" eb="2">
      <t>ショクイン</t>
    </rPh>
    <rPh sb="2" eb="4">
      <t>リョヒ</t>
    </rPh>
    <phoneticPr fontId="5"/>
  </si>
  <si>
    <t>日本人と同等報酬を支払う施設及び日本人と同等報酬を支払っていない施設がある場合に、指導により同等報酬を支払うこととした施設の合計が100％</t>
    <rPh sb="0" eb="3">
      <t>ニホンジン</t>
    </rPh>
    <rPh sb="4" eb="6">
      <t>ドウトウ</t>
    </rPh>
    <rPh sb="6" eb="8">
      <t>ホウシュウ</t>
    </rPh>
    <rPh sb="9" eb="11">
      <t>シハラ</t>
    </rPh>
    <rPh sb="12" eb="14">
      <t>シセツ</t>
    </rPh>
    <rPh sb="14" eb="15">
      <t>オヨ</t>
    </rPh>
    <rPh sb="16" eb="19">
      <t>ニホンジン</t>
    </rPh>
    <rPh sb="20" eb="24">
      <t>ドウトウホウシュウ</t>
    </rPh>
    <rPh sb="25" eb="27">
      <t>シハラ</t>
    </rPh>
    <rPh sb="32" eb="34">
      <t>シセツ</t>
    </rPh>
    <rPh sb="37" eb="39">
      <t>バアイ</t>
    </rPh>
    <rPh sb="41" eb="43">
      <t>シドウ</t>
    </rPh>
    <rPh sb="46" eb="50">
      <t>ドウトウホウシュウ</t>
    </rPh>
    <rPh sb="51" eb="53">
      <t>シハラ</t>
    </rPh>
    <rPh sb="59" eb="61">
      <t>シセツ</t>
    </rPh>
    <rPh sb="62" eb="64">
      <t>ゴウケイ</t>
    </rPh>
    <phoneticPr fontId="5"/>
  </si>
  <si>
    <t>全施設がその雇用するEPA候補者に対して日本人と同等報酬を支払うことを確保する。</t>
    <rPh sb="0" eb="3">
      <t>ゼンシセツ</t>
    </rPh>
    <rPh sb="6" eb="8">
      <t>コヨウ</t>
    </rPh>
    <rPh sb="13" eb="16">
      <t>コウホシャ</t>
    </rPh>
    <rPh sb="17" eb="18">
      <t>タイ</t>
    </rPh>
    <rPh sb="20" eb="23">
      <t>ニホンジン</t>
    </rPh>
    <rPh sb="24" eb="26">
      <t>ドウトウ</t>
    </rPh>
    <rPh sb="26" eb="28">
      <t>ホウシュウ</t>
    </rPh>
    <rPh sb="29" eb="31">
      <t>シハラ</t>
    </rPh>
    <rPh sb="35" eb="37">
      <t>カクホ</t>
    </rPh>
    <phoneticPr fontId="5"/>
  </si>
  <si>
    <t>％</t>
    <phoneticPr fontId="5"/>
  </si>
  <si>
    <t>巡回訪問結果報告書等（国際厚生事業団）</t>
    <rPh sb="0" eb="4">
      <t>ジュンカイホウモン</t>
    </rPh>
    <rPh sb="4" eb="6">
      <t>ケッカ</t>
    </rPh>
    <rPh sb="6" eb="9">
      <t>ホウコクショ</t>
    </rPh>
    <rPh sb="9" eb="10">
      <t>ナド</t>
    </rPh>
    <rPh sb="11" eb="18">
      <t>コクサイコウセイジギョウダン</t>
    </rPh>
    <phoneticPr fontId="5"/>
  </si>
  <si>
    <t>巡回訪問件数</t>
    <rPh sb="0" eb="2">
      <t>ジュンカイ</t>
    </rPh>
    <rPh sb="2" eb="4">
      <t>ホウモン</t>
    </rPh>
    <rPh sb="4" eb="6">
      <t>ケンスウ</t>
    </rPh>
    <phoneticPr fontId="5"/>
  </si>
  <si>
    <t>受入れ枠組みに関する国内説明会開催回数</t>
    <rPh sb="0" eb="2">
      <t>ウケイ</t>
    </rPh>
    <rPh sb="3" eb="5">
      <t>ワクグ</t>
    </rPh>
    <rPh sb="7" eb="8">
      <t>カン</t>
    </rPh>
    <rPh sb="10" eb="12">
      <t>コクナイ</t>
    </rPh>
    <rPh sb="12" eb="15">
      <t>セツメイカイ</t>
    </rPh>
    <rPh sb="15" eb="17">
      <t>カイサイ</t>
    </rPh>
    <rPh sb="17" eb="19">
      <t>カイスウ</t>
    </rPh>
    <phoneticPr fontId="5"/>
  </si>
  <si>
    <t>件</t>
    <rPh sb="0" eb="1">
      <t>ケン</t>
    </rPh>
    <phoneticPr fontId="5"/>
  </si>
  <si>
    <t>回</t>
    <rPh sb="0" eb="1">
      <t>カイ</t>
    </rPh>
    <phoneticPr fontId="5"/>
  </si>
  <si>
    <t>円/人</t>
    <rPh sb="0" eb="1">
      <t>エン</t>
    </rPh>
    <rPh sb="2" eb="3">
      <t>ヒト</t>
    </rPh>
    <phoneticPr fontId="5"/>
  </si>
  <si>
    <t>　X/Y</t>
    <phoneticPr fontId="5"/>
  </si>
  <si>
    <t>58,297千円/3,152</t>
    <phoneticPr fontId="5"/>
  </si>
  <si>
    <t>60,682千円/3,631</t>
    <phoneticPr fontId="5"/>
  </si>
  <si>
    <t>二国間協定等に基づき、政府の責任において適正な受入れを行う必要があり、仮に、受入れ施設において不適切な雇用管理が行われた場合、相手国との信頼関係が損なわれるとともに、国際社会における信用を損なうなど、国益を損なう可能性がある。
　また、医療・介護の現場におけるEPA看護師等の適切な雇用管理により、看護・介護サービスが適切に提供されるようにすることは、国民や社会のニーズに的確に反映することにつながる。</t>
    <phoneticPr fontId="5"/>
  </si>
  <si>
    <t>二国間協定に基づき、国が自ら実施すべき事業である</t>
    <rPh sb="0" eb="1">
      <t>ニ</t>
    </rPh>
    <rPh sb="1" eb="3">
      <t>コクカン</t>
    </rPh>
    <rPh sb="3" eb="5">
      <t>キョウテイ</t>
    </rPh>
    <rPh sb="6" eb="7">
      <t>モト</t>
    </rPh>
    <rPh sb="10" eb="11">
      <t>クニ</t>
    </rPh>
    <rPh sb="12" eb="13">
      <t>ミズカ</t>
    </rPh>
    <rPh sb="14" eb="16">
      <t>ジッシ</t>
    </rPh>
    <rPh sb="19" eb="21">
      <t>ジギョウ</t>
    </rPh>
    <phoneticPr fontId="5"/>
  </si>
  <si>
    <t>二国間協定に基づき、政府の責任において適正な受入れを行うこととしており、優先度の高い事業となっている。</t>
    <rPh sb="0" eb="1">
      <t>ニ</t>
    </rPh>
    <rPh sb="1" eb="3">
      <t>コクカン</t>
    </rPh>
    <rPh sb="3" eb="5">
      <t>キョウテイ</t>
    </rPh>
    <rPh sb="6" eb="7">
      <t>モト</t>
    </rPh>
    <rPh sb="10" eb="12">
      <t>セイフ</t>
    </rPh>
    <rPh sb="13" eb="15">
      <t>セキニン</t>
    </rPh>
    <rPh sb="19" eb="21">
      <t>テキセイ</t>
    </rPh>
    <rPh sb="22" eb="24">
      <t>ウケイ</t>
    </rPh>
    <rPh sb="26" eb="27">
      <t>オコナ</t>
    </rPh>
    <rPh sb="36" eb="39">
      <t>ユウセンド</t>
    </rPh>
    <rPh sb="40" eb="41">
      <t>タカ</t>
    </rPh>
    <rPh sb="42" eb="44">
      <t>ジギョウ</t>
    </rPh>
    <phoneticPr fontId="5"/>
  </si>
  <si>
    <t>‐</t>
  </si>
  <si>
    <t>無</t>
  </si>
  <si>
    <t>本事業の直接的な受益者はEPA看護師等及び受入れ施設であるが、二国間協定に基づく経済連携のための事業であり、国民が負担すべきものであることから、妥当である。</t>
    <rPh sb="0" eb="1">
      <t>ホン</t>
    </rPh>
    <rPh sb="1" eb="3">
      <t>ジギョウ</t>
    </rPh>
    <rPh sb="4" eb="7">
      <t>チョクセツテキ</t>
    </rPh>
    <rPh sb="8" eb="11">
      <t>ジュエキシャ</t>
    </rPh>
    <rPh sb="15" eb="18">
      <t>カンゴシ</t>
    </rPh>
    <rPh sb="18" eb="19">
      <t>ナド</t>
    </rPh>
    <rPh sb="19" eb="20">
      <t>オヨ</t>
    </rPh>
    <rPh sb="21" eb="23">
      <t>ウケイ</t>
    </rPh>
    <rPh sb="24" eb="26">
      <t>シセツ</t>
    </rPh>
    <rPh sb="31" eb="36">
      <t>ニコクカンキョウテイ</t>
    </rPh>
    <rPh sb="37" eb="38">
      <t>モト</t>
    </rPh>
    <rPh sb="40" eb="42">
      <t>ケイザイ</t>
    </rPh>
    <rPh sb="42" eb="44">
      <t>レンケイ</t>
    </rPh>
    <rPh sb="48" eb="50">
      <t>ジギョウ</t>
    </rPh>
    <rPh sb="54" eb="56">
      <t>コクミン</t>
    </rPh>
    <rPh sb="57" eb="59">
      <t>フタン</t>
    </rPh>
    <rPh sb="72" eb="74">
      <t>ダトウ</t>
    </rPh>
    <phoneticPr fontId="5"/>
  </si>
  <si>
    <t>同一地域の受入れ施設をまとめて巡回する、事前に調査票を送付する等、効率的かつ効果的な実施を図っている。</t>
    <rPh sb="0" eb="2">
      <t>ドウイツ</t>
    </rPh>
    <rPh sb="2" eb="4">
      <t>チイキ</t>
    </rPh>
    <rPh sb="5" eb="7">
      <t>ウケイ</t>
    </rPh>
    <rPh sb="8" eb="10">
      <t>シセツ</t>
    </rPh>
    <rPh sb="15" eb="17">
      <t>ジュンカイ</t>
    </rPh>
    <rPh sb="20" eb="22">
      <t>ジゼン</t>
    </rPh>
    <rPh sb="23" eb="26">
      <t>チョウサヒョウ</t>
    </rPh>
    <rPh sb="27" eb="29">
      <t>ソウフ</t>
    </rPh>
    <rPh sb="31" eb="32">
      <t>ナド</t>
    </rPh>
    <rPh sb="33" eb="36">
      <t>コウリツテキ</t>
    </rPh>
    <rPh sb="38" eb="41">
      <t>コウカテキ</t>
    </rPh>
    <rPh sb="42" eb="44">
      <t>ジッシ</t>
    </rPh>
    <rPh sb="45" eb="46">
      <t>ハカ</t>
    </rPh>
    <phoneticPr fontId="5"/>
  </si>
  <si>
    <t>資金の費目・使途はEPA看護師等の適正な雇用管理に資する事業に限定されている。</t>
    <rPh sb="0" eb="2">
      <t>シキン</t>
    </rPh>
    <rPh sb="3" eb="5">
      <t>ヒモク</t>
    </rPh>
    <rPh sb="6" eb="8">
      <t>シト</t>
    </rPh>
    <rPh sb="12" eb="15">
      <t>カンゴシ</t>
    </rPh>
    <rPh sb="15" eb="16">
      <t>ナド</t>
    </rPh>
    <rPh sb="17" eb="19">
      <t>テキセイ</t>
    </rPh>
    <rPh sb="20" eb="22">
      <t>コヨウ</t>
    </rPh>
    <rPh sb="22" eb="24">
      <t>カンリ</t>
    </rPh>
    <rPh sb="25" eb="26">
      <t>シ</t>
    </rPh>
    <rPh sb="28" eb="30">
      <t>ジギョウ</t>
    </rPh>
    <rPh sb="31" eb="33">
      <t>ゲンテイ</t>
    </rPh>
    <phoneticPr fontId="5"/>
  </si>
  <si>
    <t>ＥＰＡ看護師等からの個別相談への対応のために、受入れ施設を訪問・指導する必要がある場合に、通常の巡回訪問の日程に組み入れられる場合はその調整を行う等、コスト削減の工夫を行っている。</t>
    <phoneticPr fontId="5"/>
  </si>
  <si>
    <t>ＥＰＡ看護師等の適切な雇用管理が行われていることを示す成果目標であり、毎年度、同様に高い達成率が必要となるところ、成果実績は成果目標に見合っている。</t>
    <phoneticPr fontId="5"/>
  </si>
  <si>
    <t>寄せられる相談・苦情に対応するだけでなく、巡回訪問によりすべての施設での就労状況の把握・指導が可能となっており、また相談業務については英語・インドネシア語、ベトナム語での対応が可能であり実効性の高い手段となっている。</t>
    <phoneticPr fontId="5"/>
  </si>
  <si>
    <t>外国人看護師・介護福祉士受入支援事業費</t>
    <rPh sb="0" eb="6">
      <t>ガイコクジンカンゴシ</t>
    </rPh>
    <rPh sb="7" eb="12">
      <t>カイゴフクシシ</t>
    </rPh>
    <rPh sb="12" eb="19">
      <t>ウケイレシエンジギョウヒ</t>
    </rPh>
    <phoneticPr fontId="5"/>
  </si>
  <si>
    <t>外国人看護師・介護福祉士候補者の適切な雇用管理等に必要な経費を省内関係局(医政局、社会・援護局)で分割計上しているもの。</t>
    <phoneticPr fontId="5"/>
  </si>
  <si>
    <t>上記の状況を踏まえ、引き続き適正に事業を実施する。</t>
    <phoneticPr fontId="5"/>
  </si>
  <si>
    <t>369</t>
    <phoneticPr fontId="5"/>
  </si>
  <si>
    <t>334</t>
    <phoneticPr fontId="5"/>
  </si>
  <si>
    <t>289</t>
    <phoneticPr fontId="5"/>
  </si>
  <si>
    <t>519</t>
    <phoneticPr fontId="5"/>
  </si>
  <si>
    <t>528</t>
    <phoneticPr fontId="5"/>
  </si>
  <si>
    <t>530</t>
    <phoneticPr fontId="5"/>
  </si>
  <si>
    <t>521</t>
    <phoneticPr fontId="5"/>
  </si>
  <si>
    <t>543</t>
    <phoneticPr fontId="5"/>
  </si>
  <si>
    <t>A.公益社団法人国際厚生事業団</t>
    <rPh sb="2" eb="4">
      <t>コウエキ</t>
    </rPh>
    <rPh sb="4" eb="8">
      <t>シャダンホウジン</t>
    </rPh>
    <rPh sb="8" eb="15">
      <t>コクサイコウセイジギョウダン</t>
    </rPh>
    <phoneticPr fontId="5"/>
  </si>
  <si>
    <t>管理費</t>
    <rPh sb="0" eb="3">
      <t>カンリヒ</t>
    </rPh>
    <phoneticPr fontId="5"/>
  </si>
  <si>
    <t>事業費</t>
    <rPh sb="0" eb="3">
      <t>ジギョウヒ</t>
    </rPh>
    <phoneticPr fontId="5"/>
  </si>
  <si>
    <t>人件費、旅費等</t>
    <rPh sb="0" eb="3">
      <t>ジンケンヒ</t>
    </rPh>
    <rPh sb="4" eb="6">
      <t>リョヒ</t>
    </rPh>
    <rPh sb="6" eb="7">
      <t>ナド</t>
    </rPh>
    <phoneticPr fontId="5"/>
  </si>
  <si>
    <t>謝金、講師・職員旅費、雑役務費等</t>
    <rPh sb="0" eb="2">
      <t>シャキン</t>
    </rPh>
    <rPh sb="3" eb="5">
      <t>コウシ</t>
    </rPh>
    <rPh sb="6" eb="8">
      <t>ショクイン</t>
    </rPh>
    <rPh sb="8" eb="10">
      <t>リョヒ</t>
    </rPh>
    <rPh sb="11" eb="12">
      <t>ザツ</t>
    </rPh>
    <rPh sb="12" eb="14">
      <t>エキム</t>
    </rPh>
    <rPh sb="14" eb="15">
      <t>ヒ</t>
    </rPh>
    <rPh sb="15" eb="16">
      <t>ナド</t>
    </rPh>
    <phoneticPr fontId="5"/>
  </si>
  <si>
    <t>公益社団法人　国際厚生事業団</t>
    <rPh sb="0" eb="6">
      <t>コウエキシャダンホウジン</t>
    </rPh>
    <rPh sb="7" eb="14">
      <t>コクサイコウセイジギョウダン</t>
    </rPh>
    <phoneticPr fontId="5"/>
  </si>
  <si>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phoneticPr fontId="5"/>
  </si>
  <si>
    <t>補助金等交付</t>
  </si>
  <si>
    <t>－</t>
    <phoneticPr fontId="5"/>
  </si>
  <si>
    <r>
      <rPr>
        <sz val="11"/>
        <rFont val="ＭＳ Ｐゴシック"/>
        <family val="3"/>
        <charset val="128"/>
      </rPr>
      <t>-</t>
    </r>
    <phoneticPr fontId="5"/>
  </si>
  <si>
    <t>69,052千円/4,020</t>
    <phoneticPr fontId="5"/>
  </si>
  <si>
    <t>72,483千円/4,020</t>
    <rPh sb="6" eb="8">
      <t>センエン</t>
    </rPh>
    <phoneticPr fontId="5"/>
  </si>
  <si>
    <t>令和元年度においては、受入人数及び受入施設数が増加する中、巡回訪問の件数が概ね当初見込みどおり実施されている。　また、1人当た り単価も平成29年度に比して低下しており、引き続き、効率的に、適正な雇用管理が行われていると認められる。</t>
    <rPh sb="0" eb="2">
      <t>レイワ</t>
    </rPh>
    <rPh sb="2" eb="3">
      <t>ガン</t>
    </rPh>
    <rPh sb="68" eb="70">
      <t>ヘイセイ</t>
    </rPh>
    <rPh sb="72" eb="74">
      <t>ネンド</t>
    </rPh>
    <rPh sb="75" eb="76">
      <t>ヒ</t>
    </rPh>
    <phoneticPr fontId="5"/>
  </si>
  <si>
    <t>相談窓口の設置や、就労ガイダンステキストの作成・配布により、ＥＰＡ看護師等と受入れ施設との間の雇用管理上のトラブル発生の防止に貢献している。</t>
    <phoneticPr fontId="5"/>
  </si>
  <si>
    <t>-</t>
    <phoneticPr fontId="5"/>
  </si>
  <si>
    <t>524</t>
    <phoneticPr fontId="5"/>
  </si>
  <si>
    <t>-</t>
    <phoneticPr fontId="5"/>
  </si>
  <si>
    <t>-</t>
    <phoneticPr fontId="5"/>
  </si>
  <si>
    <t>-</t>
    <phoneticPr fontId="5"/>
  </si>
  <si>
    <t>-</t>
    <phoneticPr fontId="5"/>
  </si>
  <si>
    <t>　単位当たりコスト ＝ Ｘ ／ Ｙ
Ｘ：「交付決定額」 
Ｙ：「就労・研修中のEPA看護師候補者等の人数(１月１日現在)」(2年度見込については元年度と同値とみなした)</t>
    <rPh sb="72" eb="73">
      <t>ガン</t>
    </rPh>
    <phoneticPr fontId="5"/>
  </si>
  <si>
    <t>年度途中でＥＰＡ看護師等が帰国した場合や、滞在期間を延長した場合等により、受入施設数が当初の見込み施設数と異なることがあるが、当初の見込みを上回るすべての施設を訪問している。
令和元年度末に開催が予定されていた国内説明会は、新型コロナウイルスの影響で中止となったため、回数が減となっている。</t>
    <rPh sb="88" eb="90">
      <t>レイワ</t>
    </rPh>
    <rPh sb="90" eb="93">
      <t>ガンネンド</t>
    </rPh>
    <rPh sb="93" eb="94">
      <t>マツ</t>
    </rPh>
    <rPh sb="95" eb="97">
      <t>カイサイ</t>
    </rPh>
    <rPh sb="98" eb="100">
      <t>ヨテイ</t>
    </rPh>
    <rPh sb="105" eb="107">
      <t>コクナイ</t>
    </rPh>
    <rPh sb="107" eb="110">
      <t>セツメイカイ</t>
    </rPh>
    <rPh sb="112" eb="114">
      <t>シンガタ</t>
    </rPh>
    <rPh sb="122" eb="124">
      <t>エイキョウ</t>
    </rPh>
    <rPh sb="125" eb="127">
      <t>チュウシ</t>
    </rPh>
    <rPh sb="134" eb="136">
      <t>カイスウ</t>
    </rPh>
    <rPh sb="137" eb="138">
      <t>ゲン</t>
    </rPh>
    <phoneticPr fontId="5"/>
  </si>
  <si>
    <t>巡回訪問指導の実施件数の増加に伴う増</t>
    <phoneticPr fontId="5"/>
  </si>
  <si>
    <t>引き続き適正な執行の確保に努める。</t>
    <phoneticPr fontId="5"/>
  </si>
  <si>
    <t>引き続き、必要な予算を確保し、適正な執行に努めること。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</si>
</sst>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12872</xdr:colOff>
      <xdr:row>741</xdr:row>
      <xdr:rowOff>12872</xdr:rowOff>
    </xdr:from>
    <xdr:to>
      <xdr:col>22</xdr:col>
      <xdr:colOff>28515</xdr:colOff>
      <xdr:row>743</xdr:row>
      <xdr:rowOff>337445</xdr:rowOff>
    </xdr:to>
    <xdr:sp macro="" textlink="">
      <xdr:nvSpPr>
        <xdr:cNvPr id="7" name="正方形/長方形 6"/>
        <xdr:cNvSpPr/>
      </xdr:nvSpPr>
      <xdr:spPr>
        <a:xfrm>
          <a:off x="2278277" y="38923784"/>
          <a:ext cx="2281049" cy="101964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69</a:t>
          </a:r>
          <a:r>
            <a:rPr kumimoji="1" lang="ja-JP" altLang="en-US" sz="1100">
              <a:solidFill>
                <a:schemeClr val="tx1"/>
              </a:solidFill>
            </a:rPr>
            <a:t>百万円</a:t>
          </a:r>
        </a:p>
      </xdr:txBody>
    </xdr:sp>
    <xdr:clientData/>
  </xdr:twoCellAnchor>
  <xdr:twoCellAnchor>
    <xdr:from>
      <xdr:col>16</xdr:col>
      <xdr:colOff>90101</xdr:colOff>
      <xdr:row>744</xdr:row>
      <xdr:rowOff>51486</xdr:rowOff>
    </xdr:from>
    <xdr:to>
      <xdr:col>16</xdr:col>
      <xdr:colOff>90101</xdr:colOff>
      <xdr:row>745</xdr:row>
      <xdr:rowOff>296047</xdr:rowOff>
    </xdr:to>
    <xdr:cxnSp macro="">
      <xdr:nvCxnSpPr>
        <xdr:cNvPr id="9" name="直線矢印コネクタ 8"/>
        <xdr:cNvCxnSpPr/>
      </xdr:nvCxnSpPr>
      <xdr:spPr>
        <a:xfrm>
          <a:off x="3385236" y="39657466"/>
          <a:ext cx="0" cy="5920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12873</xdr:colOff>
      <xdr:row>746</xdr:row>
      <xdr:rowOff>141587</xdr:rowOff>
    </xdr:from>
    <xdr:to>
      <xdr:col>22</xdr:col>
      <xdr:colOff>28516</xdr:colOff>
      <xdr:row>749</xdr:row>
      <xdr:rowOff>54405</xdr:rowOff>
    </xdr:to>
    <xdr:sp macro="" textlink="">
      <xdr:nvSpPr>
        <xdr:cNvPr id="11" name="正方形/長方形 10"/>
        <xdr:cNvSpPr/>
      </xdr:nvSpPr>
      <xdr:spPr>
        <a:xfrm>
          <a:off x="2278278" y="40790168"/>
          <a:ext cx="2281049" cy="95541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 公益社団法人国際厚生事業団</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69</a:t>
          </a:r>
          <a:r>
            <a:rPr kumimoji="1" lang="ja-JP" altLang="en-US" sz="1100">
              <a:solidFill>
                <a:schemeClr val="tx1"/>
              </a:solidFill>
            </a:rPr>
            <a:t>百万円</a:t>
          </a:r>
        </a:p>
      </xdr:txBody>
    </xdr:sp>
    <xdr:clientData/>
  </xdr:twoCellAnchor>
  <xdr:twoCellAnchor>
    <xdr:from>
      <xdr:col>10</xdr:col>
      <xdr:colOff>38615</xdr:colOff>
      <xdr:row>750</xdr:row>
      <xdr:rowOff>141589</xdr:rowOff>
    </xdr:from>
    <xdr:to>
      <xdr:col>27</xdr:col>
      <xdr:colOff>25743</xdr:colOff>
      <xdr:row>755</xdr:row>
      <xdr:rowOff>218818</xdr:rowOff>
    </xdr:to>
    <xdr:sp macro="" textlink="">
      <xdr:nvSpPr>
        <xdr:cNvPr id="13" name="大かっこ 12"/>
        <xdr:cNvSpPr/>
      </xdr:nvSpPr>
      <xdr:spPr>
        <a:xfrm>
          <a:off x="2098074" y="41832771"/>
          <a:ext cx="3488210" cy="18148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（１）巡回訪問等による外国人看護師等の就労の状況の把握・指導</a:t>
          </a:r>
        </a:p>
        <a:p>
          <a:pPr algn="l"/>
          <a:r>
            <a:rPr kumimoji="1" lang="ja-JP" altLang="en-US" sz="1100">
              <a:solidFill>
                <a:sysClr val="windowText" lastClr="000000"/>
              </a:solidFill>
            </a:rPr>
            <a:t>（２）外国人看護師等からの相談・苦情等への対応</a:t>
          </a:r>
        </a:p>
        <a:p>
          <a:pPr algn="l"/>
          <a:r>
            <a:rPr kumimoji="1" lang="ja-JP" altLang="en-US" sz="1100">
              <a:solidFill>
                <a:sysClr val="windowText" lastClr="000000"/>
              </a:solidFill>
            </a:rPr>
            <a:t>（３）受入れの枠組みに係る国内説明会の実施</a:t>
          </a:r>
        </a:p>
        <a:p>
          <a:pPr algn="l"/>
          <a:r>
            <a:rPr kumimoji="1" lang="ja-JP" altLang="en-US" sz="1100">
              <a:solidFill>
                <a:sysClr val="windowText" lastClr="000000"/>
              </a:solidFill>
            </a:rPr>
            <a:t>（４）受入れ施設から提出された定期報告等を厚生労働省に提出</a:t>
          </a:r>
        </a:p>
        <a:p>
          <a:pPr algn="l">
            <a:lnSpc>
              <a:spcPts val="1200"/>
            </a:lnSpc>
          </a:pPr>
          <a:r>
            <a:rPr kumimoji="1" lang="ja-JP" altLang="en-US" sz="1100">
              <a:solidFill>
                <a:sysClr val="windowText" lastClr="000000"/>
              </a:solidFill>
            </a:rPr>
            <a:t>（５）その他の必要な事業</a:t>
          </a:r>
        </a:p>
      </xdr:txBody>
    </xdr:sp>
    <xdr:clientData/>
  </xdr:twoCellAnchor>
  <xdr:twoCellAnchor>
    <xdr:from>
      <xdr:col>10</xdr:col>
      <xdr:colOff>193074</xdr:colOff>
      <xdr:row>744</xdr:row>
      <xdr:rowOff>244561</xdr:rowOff>
    </xdr:from>
    <xdr:to>
      <xdr:col>13</xdr:col>
      <xdr:colOff>166393</xdr:colOff>
      <xdr:row>745</xdr:row>
      <xdr:rowOff>129362</xdr:rowOff>
    </xdr:to>
    <xdr:sp macro="" textlink="">
      <xdr:nvSpPr>
        <xdr:cNvPr id="8" name="テキスト ボックス 7"/>
        <xdr:cNvSpPr txBox="1"/>
      </xdr:nvSpPr>
      <xdr:spPr>
        <a:xfrm>
          <a:off x="2252533" y="39850541"/>
          <a:ext cx="591157" cy="232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BH33" sqref="BH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566</v>
      </c>
      <c r="AT2" s="218"/>
      <c r="AU2" s="218"/>
      <c r="AV2" s="51" t="str">
        <f>IF(AW2="", "", "-")</f>
        <v/>
      </c>
      <c r="AW2" s="402"/>
      <c r="AX2" s="402"/>
    </row>
    <row r="3" spans="1:50" ht="21" customHeight="1" thickBot="1" x14ac:dyDescent="0.2">
      <c r="A3" s="528" t="s">
        <v>431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563</v>
      </c>
      <c r="AK3" s="530"/>
      <c r="AL3" s="530"/>
      <c r="AM3" s="530"/>
      <c r="AN3" s="530"/>
      <c r="AO3" s="530"/>
      <c r="AP3" s="530"/>
      <c r="AQ3" s="530"/>
      <c r="AR3" s="530"/>
      <c r="AS3" s="530"/>
      <c r="AT3" s="530"/>
      <c r="AU3" s="530"/>
      <c r="AV3" s="530"/>
      <c r="AW3" s="530"/>
      <c r="AX3" s="24" t="s">
        <v>65</v>
      </c>
    </row>
    <row r="4" spans="1:50" ht="18" customHeight="1" x14ac:dyDescent="0.15">
      <c r="A4" s="730" t="s">
        <v>25</v>
      </c>
      <c r="B4" s="731"/>
      <c r="C4" s="731"/>
      <c r="D4" s="731"/>
      <c r="E4" s="731"/>
      <c r="F4" s="731"/>
      <c r="G4" s="706" t="s">
        <v>564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520</v>
      </c>
      <c r="H5" s="564"/>
      <c r="I5" s="564"/>
      <c r="J5" s="564"/>
      <c r="K5" s="564"/>
      <c r="L5" s="564"/>
      <c r="M5" s="565" t="s">
        <v>66</v>
      </c>
      <c r="N5" s="566"/>
      <c r="O5" s="566"/>
      <c r="P5" s="566"/>
      <c r="Q5" s="566"/>
      <c r="R5" s="567"/>
      <c r="S5" s="568" t="s">
        <v>70</v>
      </c>
      <c r="T5" s="564"/>
      <c r="U5" s="564"/>
      <c r="V5" s="564"/>
      <c r="W5" s="564"/>
      <c r="X5" s="569"/>
      <c r="Y5" s="722" t="s">
        <v>3</v>
      </c>
      <c r="Z5" s="723"/>
      <c r="AA5" s="723"/>
      <c r="AB5" s="723"/>
      <c r="AC5" s="723"/>
      <c r="AD5" s="724"/>
      <c r="AE5" s="725" t="s">
        <v>566</v>
      </c>
      <c r="AF5" s="725"/>
      <c r="AG5" s="725"/>
      <c r="AH5" s="725"/>
      <c r="AI5" s="725"/>
      <c r="AJ5" s="725"/>
      <c r="AK5" s="725"/>
      <c r="AL5" s="725"/>
      <c r="AM5" s="725"/>
      <c r="AN5" s="725"/>
      <c r="AO5" s="725"/>
      <c r="AP5" s="726"/>
      <c r="AQ5" s="727" t="s">
        <v>567</v>
      </c>
      <c r="AR5" s="728"/>
      <c r="AS5" s="728"/>
      <c r="AT5" s="728"/>
      <c r="AU5" s="728"/>
      <c r="AV5" s="728"/>
      <c r="AW5" s="728"/>
      <c r="AX5" s="729"/>
    </row>
    <row r="6" spans="1:50" ht="18.75"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368.25" customHeight="1" x14ac:dyDescent="0.15">
      <c r="A7" s="834" t="s">
        <v>22</v>
      </c>
      <c r="B7" s="835"/>
      <c r="C7" s="835"/>
      <c r="D7" s="835"/>
      <c r="E7" s="835"/>
      <c r="F7" s="836"/>
      <c r="G7" s="837" t="s">
        <v>569</v>
      </c>
      <c r="H7" s="838"/>
      <c r="I7" s="838"/>
      <c r="J7" s="838"/>
      <c r="K7" s="838"/>
      <c r="L7" s="838"/>
      <c r="M7" s="838"/>
      <c r="N7" s="838"/>
      <c r="O7" s="838"/>
      <c r="P7" s="838"/>
      <c r="Q7" s="838"/>
      <c r="R7" s="838"/>
      <c r="S7" s="838"/>
      <c r="T7" s="838"/>
      <c r="U7" s="838"/>
      <c r="V7" s="838"/>
      <c r="W7" s="838"/>
      <c r="X7" s="839"/>
      <c r="Y7" s="400" t="s">
        <v>395</v>
      </c>
      <c r="Z7" s="300"/>
      <c r="AA7" s="300"/>
      <c r="AB7" s="300"/>
      <c r="AC7" s="300"/>
      <c r="AD7" s="401"/>
      <c r="AE7" s="387" t="s">
        <v>570</v>
      </c>
      <c r="AF7" s="388"/>
      <c r="AG7" s="388"/>
      <c r="AH7" s="388"/>
      <c r="AI7" s="388"/>
      <c r="AJ7" s="388"/>
      <c r="AK7" s="388"/>
      <c r="AL7" s="388"/>
      <c r="AM7" s="388"/>
      <c r="AN7" s="388"/>
      <c r="AO7" s="388"/>
      <c r="AP7" s="388"/>
      <c r="AQ7" s="388"/>
      <c r="AR7" s="388"/>
      <c r="AS7" s="388"/>
      <c r="AT7" s="388"/>
      <c r="AU7" s="388"/>
      <c r="AV7" s="388"/>
      <c r="AW7" s="388"/>
      <c r="AX7" s="389"/>
    </row>
    <row r="8" spans="1:50" ht="18"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7" t="s">
        <v>571</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572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18.7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9"/>
    </row>
    <row r="13" spans="1:50" ht="21" customHeight="1" x14ac:dyDescent="0.15">
      <c r="A13" s="146"/>
      <c r="B13" s="147"/>
      <c r="C13" s="147"/>
      <c r="D13" s="147"/>
      <c r="E13" s="147"/>
      <c r="F13" s="148"/>
      <c r="G13" s="750" t="s">
        <v>6</v>
      </c>
      <c r="H13" s="751"/>
      <c r="I13" s="643" t="s">
        <v>7</v>
      </c>
      <c r="J13" s="644"/>
      <c r="K13" s="644"/>
      <c r="L13" s="644"/>
      <c r="M13" s="644"/>
      <c r="N13" s="644"/>
      <c r="O13" s="645"/>
      <c r="P13" s="116">
        <v>58</v>
      </c>
      <c r="Q13" s="117"/>
      <c r="R13" s="117"/>
      <c r="S13" s="117"/>
      <c r="T13" s="117"/>
      <c r="U13" s="117"/>
      <c r="V13" s="118"/>
      <c r="W13" s="116">
        <v>61</v>
      </c>
      <c r="X13" s="117"/>
      <c r="Y13" s="117"/>
      <c r="Z13" s="117"/>
      <c r="AA13" s="117"/>
      <c r="AB13" s="117"/>
      <c r="AC13" s="118"/>
      <c r="AD13" s="116">
        <v>69</v>
      </c>
      <c r="AE13" s="117"/>
      <c r="AF13" s="117"/>
      <c r="AG13" s="117"/>
      <c r="AH13" s="117"/>
      <c r="AI13" s="117"/>
      <c r="AJ13" s="118"/>
      <c r="AK13" s="116">
        <v>73</v>
      </c>
      <c r="AL13" s="117"/>
      <c r="AM13" s="117"/>
      <c r="AN13" s="117"/>
      <c r="AO13" s="117"/>
      <c r="AP13" s="117"/>
      <c r="AQ13" s="118"/>
      <c r="AR13" s="113">
        <v>77</v>
      </c>
      <c r="AS13" s="114"/>
      <c r="AT13" s="114"/>
      <c r="AU13" s="114"/>
      <c r="AV13" s="114"/>
      <c r="AW13" s="114"/>
      <c r="AX13" s="399"/>
    </row>
    <row r="14" spans="1:50" ht="21" customHeight="1" x14ac:dyDescent="0.15">
      <c r="A14" s="146"/>
      <c r="B14" s="147"/>
      <c r="C14" s="147"/>
      <c r="D14" s="147"/>
      <c r="E14" s="147"/>
      <c r="F14" s="148"/>
      <c r="G14" s="752"/>
      <c r="H14" s="753"/>
      <c r="I14" s="580" t="s">
        <v>8</v>
      </c>
      <c r="J14" s="634"/>
      <c r="K14" s="634"/>
      <c r="L14" s="634"/>
      <c r="M14" s="634"/>
      <c r="N14" s="634"/>
      <c r="O14" s="635"/>
      <c r="P14" s="396" t="s">
        <v>576</v>
      </c>
      <c r="Q14" s="117"/>
      <c r="R14" s="117"/>
      <c r="S14" s="117"/>
      <c r="T14" s="117"/>
      <c r="U14" s="117"/>
      <c r="V14" s="118"/>
      <c r="W14" s="396" t="s">
        <v>574</v>
      </c>
      <c r="X14" s="117"/>
      <c r="Y14" s="117"/>
      <c r="Z14" s="117"/>
      <c r="AA14" s="117"/>
      <c r="AB14" s="117"/>
      <c r="AC14" s="118"/>
      <c r="AD14" s="396" t="s">
        <v>573</v>
      </c>
      <c r="AE14" s="117"/>
      <c r="AF14" s="117"/>
      <c r="AG14" s="117"/>
      <c r="AH14" s="117"/>
      <c r="AI14" s="117"/>
      <c r="AJ14" s="118"/>
      <c r="AK14" s="396" t="s">
        <v>575</v>
      </c>
      <c r="AL14" s="117"/>
      <c r="AM14" s="117"/>
      <c r="AN14" s="117"/>
      <c r="AO14" s="117"/>
      <c r="AP14" s="117"/>
      <c r="AQ14" s="118"/>
      <c r="AR14" s="670"/>
      <c r="AS14" s="670"/>
      <c r="AT14" s="670"/>
      <c r="AU14" s="670"/>
      <c r="AV14" s="670"/>
      <c r="AW14" s="670"/>
      <c r="AX14" s="671"/>
    </row>
    <row r="15" spans="1:50" ht="21" customHeight="1" x14ac:dyDescent="0.15">
      <c r="A15" s="146"/>
      <c r="B15" s="147"/>
      <c r="C15" s="147"/>
      <c r="D15" s="147"/>
      <c r="E15" s="147"/>
      <c r="F15" s="148"/>
      <c r="G15" s="752"/>
      <c r="H15" s="753"/>
      <c r="I15" s="580" t="s">
        <v>51</v>
      </c>
      <c r="J15" s="581"/>
      <c r="K15" s="581"/>
      <c r="L15" s="581"/>
      <c r="M15" s="581"/>
      <c r="N15" s="581"/>
      <c r="O15" s="582"/>
      <c r="P15" s="396" t="s">
        <v>575</v>
      </c>
      <c r="Q15" s="117"/>
      <c r="R15" s="117"/>
      <c r="S15" s="117"/>
      <c r="T15" s="117"/>
      <c r="U15" s="117"/>
      <c r="V15" s="118"/>
      <c r="W15" s="396" t="s">
        <v>573</v>
      </c>
      <c r="X15" s="117"/>
      <c r="Y15" s="117"/>
      <c r="Z15" s="117"/>
      <c r="AA15" s="117"/>
      <c r="AB15" s="117"/>
      <c r="AC15" s="118"/>
      <c r="AD15" s="396" t="s">
        <v>578</v>
      </c>
      <c r="AE15" s="117"/>
      <c r="AF15" s="117"/>
      <c r="AG15" s="117"/>
      <c r="AH15" s="117"/>
      <c r="AI15" s="117"/>
      <c r="AJ15" s="118"/>
      <c r="AK15" s="396" t="s">
        <v>580</v>
      </c>
      <c r="AL15" s="117"/>
      <c r="AM15" s="117"/>
      <c r="AN15" s="117"/>
      <c r="AO15" s="117"/>
      <c r="AP15" s="117"/>
      <c r="AQ15" s="118"/>
      <c r="AR15" s="116"/>
      <c r="AS15" s="117"/>
      <c r="AT15" s="117"/>
      <c r="AU15" s="117"/>
      <c r="AV15" s="117"/>
      <c r="AW15" s="117"/>
      <c r="AX15" s="633"/>
    </row>
    <row r="16" spans="1:50" ht="21" customHeight="1" x14ac:dyDescent="0.15">
      <c r="A16" s="146"/>
      <c r="B16" s="147"/>
      <c r="C16" s="147"/>
      <c r="D16" s="147"/>
      <c r="E16" s="147"/>
      <c r="F16" s="148"/>
      <c r="G16" s="752"/>
      <c r="H16" s="753"/>
      <c r="I16" s="580" t="s">
        <v>52</v>
      </c>
      <c r="J16" s="581"/>
      <c r="K16" s="581"/>
      <c r="L16" s="581"/>
      <c r="M16" s="581"/>
      <c r="N16" s="581"/>
      <c r="O16" s="582"/>
      <c r="P16" s="396" t="s">
        <v>573</v>
      </c>
      <c r="Q16" s="117"/>
      <c r="R16" s="117"/>
      <c r="S16" s="117"/>
      <c r="T16" s="117"/>
      <c r="U16" s="117"/>
      <c r="V16" s="118"/>
      <c r="W16" s="396" t="s">
        <v>573</v>
      </c>
      <c r="X16" s="117"/>
      <c r="Y16" s="117"/>
      <c r="Z16" s="117"/>
      <c r="AA16" s="117"/>
      <c r="AB16" s="117"/>
      <c r="AC16" s="118"/>
      <c r="AD16" s="396" t="s">
        <v>579</v>
      </c>
      <c r="AE16" s="117"/>
      <c r="AF16" s="117"/>
      <c r="AG16" s="117"/>
      <c r="AH16" s="117"/>
      <c r="AI16" s="117"/>
      <c r="AJ16" s="118"/>
      <c r="AK16" s="396" t="s">
        <v>580</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80" t="s">
        <v>50</v>
      </c>
      <c r="J17" s="634"/>
      <c r="K17" s="634"/>
      <c r="L17" s="634"/>
      <c r="M17" s="634"/>
      <c r="N17" s="634"/>
      <c r="O17" s="635"/>
      <c r="P17" s="396" t="s">
        <v>577</v>
      </c>
      <c r="Q17" s="117"/>
      <c r="R17" s="117"/>
      <c r="S17" s="117"/>
      <c r="T17" s="117"/>
      <c r="U17" s="117"/>
      <c r="V17" s="118"/>
      <c r="W17" s="396" t="s">
        <v>574</v>
      </c>
      <c r="X17" s="117"/>
      <c r="Y17" s="117"/>
      <c r="Z17" s="117"/>
      <c r="AA17" s="117"/>
      <c r="AB17" s="117"/>
      <c r="AC17" s="118"/>
      <c r="AD17" s="396" t="s">
        <v>573</v>
      </c>
      <c r="AE17" s="117"/>
      <c r="AF17" s="117"/>
      <c r="AG17" s="117"/>
      <c r="AH17" s="117"/>
      <c r="AI17" s="117"/>
      <c r="AJ17" s="118"/>
      <c r="AK17" s="396" t="s">
        <v>573</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4"/>
      <c r="H18" s="755"/>
      <c r="I18" s="742" t="s">
        <v>20</v>
      </c>
      <c r="J18" s="743"/>
      <c r="K18" s="743"/>
      <c r="L18" s="743"/>
      <c r="M18" s="743"/>
      <c r="N18" s="743"/>
      <c r="O18" s="744"/>
      <c r="P18" s="122">
        <f>SUM(P13:V17)</f>
        <v>58</v>
      </c>
      <c r="Q18" s="123"/>
      <c r="R18" s="123"/>
      <c r="S18" s="123"/>
      <c r="T18" s="123"/>
      <c r="U18" s="123"/>
      <c r="V18" s="124"/>
      <c r="W18" s="122">
        <f>SUM(W13:AC17)</f>
        <v>61</v>
      </c>
      <c r="X18" s="123"/>
      <c r="Y18" s="123"/>
      <c r="Z18" s="123"/>
      <c r="AA18" s="123"/>
      <c r="AB18" s="123"/>
      <c r="AC18" s="124"/>
      <c r="AD18" s="122">
        <f>SUM(AD13:AJ17)</f>
        <v>69</v>
      </c>
      <c r="AE18" s="123"/>
      <c r="AF18" s="123"/>
      <c r="AG18" s="123"/>
      <c r="AH18" s="123"/>
      <c r="AI18" s="123"/>
      <c r="AJ18" s="124"/>
      <c r="AK18" s="122">
        <f>SUM(AK13:AQ17)</f>
        <v>73</v>
      </c>
      <c r="AL18" s="123"/>
      <c r="AM18" s="123"/>
      <c r="AN18" s="123"/>
      <c r="AO18" s="123"/>
      <c r="AP18" s="123"/>
      <c r="AQ18" s="124"/>
      <c r="AR18" s="122">
        <f>SUM(AR13:AX17)</f>
        <v>77</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58</v>
      </c>
      <c r="Q19" s="117"/>
      <c r="R19" s="117"/>
      <c r="S19" s="117"/>
      <c r="T19" s="117"/>
      <c r="U19" s="117"/>
      <c r="V19" s="118"/>
      <c r="W19" s="116">
        <v>61</v>
      </c>
      <c r="X19" s="117"/>
      <c r="Y19" s="117"/>
      <c r="Z19" s="117"/>
      <c r="AA19" s="117"/>
      <c r="AB19" s="117"/>
      <c r="AC19" s="118"/>
      <c r="AD19" s="116">
        <v>69</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6" t="s">
        <v>358</v>
      </c>
      <c r="H21" s="937"/>
      <c r="I21" s="937"/>
      <c r="J21" s="937"/>
      <c r="K21" s="937"/>
      <c r="L21" s="937"/>
      <c r="M21" s="937"/>
      <c r="N21" s="937"/>
      <c r="O21" s="937"/>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581</v>
      </c>
      <c r="H23" s="191"/>
      <c r="I23" s="191"/>
      <c r="J23" s="191"/>
      <c r="K23" s="191"/>
      <c r="L23" s="191"/>
      <c r="M23" s="191"/>
      <c r="N23" s="191"/>
      <c r="O23" s="192"/>
      <c r="P23" s="113">
        <v>72</v>
      </c>
      <c r="Q23" s="114"/>
      <c r="R23" s="114"/>
      <c r="S23" s="114"/>
      <c r="T23" s="114"/>
      <c r="U23" s="114"/>
      <c r="V23" s="115"/>
      <c r="W23" s="113">
        <v>76</v>
      </c>
      <c r="X23" s="114"/>
      <c r="Y23" s="114"/>
      <c r="Z23" s="114"/>
      <c r="AA23" s="114"/>
      <c r="AB23" s="114"/>
      <c r="AC23" s="115"/>
      <c r="AD23" s="207" t="s">
        <v>639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1.75" customHeight="1" x14ac:dyDescent="0.15">
      <c r="A24" s="199"/>
      <c r="B24" s="200"/>
      <c r="C24" s="200"/>
      <c r="D24" s="200"/>
      <c r="E24" s="200"/>
      <c r="F24" s="201"/>
      <c r="G24" s="193" t="s">
        <v>582</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73</v>
      </c>
      <c r="Q29" s="117"/>
      <c r="R29" s="117"/>
      <c r="S29" s="117"/>
      <c r="T29" s="117"/>
      <c r="U29" s="117"/>
      <c r="V29" s="118"/>
      <c r="W29" s="222">
        <f>AR13</f>
        <v>77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353</v>
      </c>
      <c r="B30" s="515"/>
      <c r="C30" s="515"/>
      <c r="D30" s="515"/>
      <c r="E30" s="515"/>
      <c r="F30" s="516"/>
      <c r="G30" s="655" t="s">
        <v>146</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398</v>
      </c>
      <c r="AF30" s="391"/>
      <c r="AG30" s="391"/>
      <c r="AH30" s="392"/>
      <c r="AI30" s="390" t="s">
        <v>420</v>
      </c>
      <c r="AJ30" s="391"/>
      <c r="AK30" s="391"/>
      <c r="AL30" s="392"/>
      <c r="AM30" s="393" t="s">
        <v>425</v>
      </c>
      <c r="AN30" s="393"/>
      <c r="AO30" s="393"/>
      <c r="AP30" s="390"/>
      <c r="AQ30" s="646" t="s">
        <v>235</v>
      </c>
      <c r="AR30" s="647"/>
      <c r="AS30" s="647"/>
      <c r="AT30" s="648"/>
      <c r="AU30" s="394" t="s">
        <v>134</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6"/>
      <c r="AC31" s="337"/>
      <c r="AD31" s="338"/>
      <c r="AE31" s="336"/>
      <c r="AF31" s="337"/>
      <c r="AG31" s="337"/>
      <c r="AH31" s="338"/>
      <c r="AI31" s="336"/>
      <c r="AJ31" s="337"/>
      <c r="AK31" s="337"/>
      <c r="AL31" s="338"/>
      <c r="AM31" s="380"/>
      <c r="AN31" s="380"/>
      <c r="AO31" s="380"/>
      <c r="AP31" s="336"/>
      <c r="AQ31" s="215" t="s">
        <v>633</v>
      </c>
      <c r="AR31" s="140"/>
      <c r="AS31" s="141" t="s">
        <v>236</v>
      </c>
      <c r="AT31" s="176"/>
      <c r="AU31" s="275">
        <v>2</v>
      </c>
      <c r="AV31" s="275"/>
      <c r="AW31" s="383" t="s">
        <v>181</v>
      </c>
      <c r="AX31" s="384"/>
    </row>
    <row r="32" spans="1:50" ht="28.5" customHeight="1" x14ac:dyDescent="0.15">
      <c r="A32" s="520"/>
      <c r="B32" s="518"/>
      <c r="C32" s="518"/>
      <c r="D32" s="518"/>
      <c r="E32" s="518"/>
      <c r="F32" s="519"/>
      <c r="G32" s="545" t="s">
        <v>583</v>
      </c>
      <c r="H32" s="546"/>
      <c r="I32" s="546"/>
      <c r="J32" s="546"/>
      <c r="K32" s="546"/>
      <c r="L32" s="546"/>
      <c r="M32" s="546"/>
      <c r="N32" s="546"/>
      <c r="O32" s="547"/>
      <c r="P32" s="165" t="s">
        <v>584</v>
      </c>
      <c r="Q32" s="165"/>
      <c r="R32" s="165"/>
      <c r="S32" s="165"/>
      <c r="T32" s="165"/>
      <c r="U32" s="165"/>
      <c r="V32" s="165"/>
      <c r="W32" s="165"/>
      <c r="X32" s="236"/>
      <c r="Y32" s="342" t="s">
        <v>12</v>
      </c>
      <c r="Z32" s="554"/>
      <c r="AA32" s="555"/>
      <c r="AB32" s="556" t="s">
        <v>585</v>
      </c>
      <c r="AC32" s="556"/>
      <c r="AD32" s="556"/>
      <c r="AE32" s="368">
        <v>100</v>
      </c>
      <c r="AF32" s="369"/>
      <c r="AG32" s="369"/>
      <c r="AH32" s="369"/>
      <c r="AI32" s="368">
        <v>100</v>
      </c>
      <c r="AJ32" s="369"/>
      <c r="AK32" s="369"/>
      <c r="AL32" s="369"/>
      <c r="AM32" s="368">
        <v>100</v>
      </c>
      <c r="AN32" s="369"/>
      <c r="AO32" s="369"/>
      <c r="AP32" s="369"/>
      <c r="AQ32" s="119" t="s">
        <v>634</v>
      </c>
      <c r="AR32" s="120"/>
      <c r="AS32" s="120"/>
      <c r="AT32" s="121"/>
      <c r="AU32" s="369" t="s">
        <v>634</v>
      </c>
      <c r="AV32" s="369"/>
      <c r="AW32" s="369"/>
      <c r="AX32" s="371"/>
    </row>
    <row r="33" spans="1:50" ht="27.7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182</v>
      </c>
      <c r="AC33" s="527"/>
      <c r="AD33" s="527"/>
      <c r="AE33" s="368">
        <v>100</v>
      </c>
      <c r="AF33" s="369"/>
      <c r="AG33" s="369"/>
      <c r="AH33" s="369"/>
      <c r="AI33" s="368">
        <v>100</v>
      </c>
      <c r="AJ33" s="369"/>
      <c r="AK33" s="369"/>
      <c r="AL33" s="369"/>
      <c r="AM33" s="368">
        <v>100</v>
      </c>
      <c r="AN33" s="369"/>
      <c r="AO33" s="369"/>
      <c r="AP33" s="369"/>
      <c r="AQ33" s="119" t="s">
        <v>635</v>
      </c>
      <c r="AR33" s="120"/>
      <c r="AS33" s="120"/>
      <c r="AT33" s="121"/>
      <c r="AU33" s="369">
        <v>100</v>
      </c>
      <c r="AV33" s="369"/>
      <c r="AW33" s="369"/>
      <c r="AX33" s="371"/>
    </row>
    <row r="34" spans="1:50" ht="28.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8">
        <v>100</v>
      </c>
      <c r="AF34" s="369"/>
      <c r="AG34" s="369"/>
      <c r="AH34" s="369"/>
      <c r="AI34" s="368">
        <v>100</v>
      </c>
      <c r="AJ34" s="369"/>
      <c r="AK34" s="369"/>
      <c r="AL34" s="369"/>
      <c r="AM34" s="368">
        <v>100</v>
      </c>
      <c r="AN34" s="369"/>
      <c r="AO34" s="369"/>
      <c r="AP34" s="369"/>
      <c r="AQ34" s="119" t="s">
        <v>634</v>
      </c>
      <c r="AR34" s="120"/>
      <c r="AS34" s="120"/>
      <c r="AT34" s="121"/>
      <c r="AU34" s="369" t="s">
        <v>633</v>
      </c>
      <c r="AV34" s="369"/>
      <c r="AW34" s="369"/>
      <c r="AX34" s="371"/>
    </row>
    <row r="35" spans="1:50" ht="23.25" customHeight="1" x14ac:dyDescent="0.15">
      <c r="A35" s="906" t="s">
        <v>386</v>
      </c>
      <c r="B35" s="907"/>
      <c r="C35" s="907"/>
      <c r="D35" s="907"/>
      <c r="E35" s="907"/>
      <c r="F35" s="908"/>
      <c r="G35" s="912" t="s">
        <v>586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0.75" hidden="1" customHeight="1" thickBot="1" x14ac:dyDescent="0.2">
      <c r="A37" s="649" t="s">
        <v>353</v>
      </c>
      <c r="B37" s="650"/>
      <c r="C37" s="650"/>
      <c r="D37" s="650"/>
      <c r="E37" s="650"/>
      <c r="F37" s="651"/>
      <c r="G37" s="570" t="s">
        <v>146</v>
      </c>
      <c r="H37" s="385"/>
      <c r="I37" s="385"/>
      <c r="J37" s="385"/>
      <c r="K37" s="385"/>
      <c r="L37" s="385"/>
      <c r="M37" s="385"/>
      <c r="N37" s="385"/>
      <c r="O37" s="571"/>
      <c r="P37" s="636" t="s">
        <v>59</v>
      </c>
      <c r="Q37" s="385"/>
      <c r="R37" s="385"/>
      <c r="S37" s="385"/>
      <c r="T37" s="385"/>
      <c r="U37" s="385"/>
      <c r="V37" s="385"/>
      <c r="W37" s="385"/>
      <c r="X37" s="571"/>
      <c r="Y37" s="637"/>
      <c r="Z37" s="638"/>
      <c r="AA37" s="639"/>
      <c r="AB37" s="640" t="s">
        <v>11</v>
      </c>
      <c r="AC37" s="641"/>
      <c r="AD37" s="642"/>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hidden="1" customHeight="1" x14ac:dyDescent="0.15">
      <c r="A41" s="652"/>
      <c r="B41" s="653"/>
      <c r="C41" s="653"/>
      <c r="D41" s="653"/>
      <c r="E41" s="653"/>
      <c r="F41" s="654"/>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hidden="1" customHeight="1" x14ac:dyDescent="0.15">
      <c r="A44" s="649" t="s">
        <v>353</v>
      </c>
      <c r="B44" s="650"/>
      <c r="C44" s="650"/>
      <c r="D44" s="650"/>
      <c r="E44" s="650"/>
      <c r="F44" s="651"/>
      <c r="G44" s="570" t="s">
        <v>146</v>
      </c>
      <c r="H44" s="385"/>
      <c r="I44" s="385"/>
      <c r="J44" s="385"/>
      <c r="K44" s="385"/>
      <c r="L44" s="385"/>
      <c r="M44" s="385"/>
      <c r="N44" s="385"/>
      <c r="O44" s="571"/>
      <c r="P44" s="636" t="s">
        <v>59</v>
      </c>
      <c r="Q44" s="385"/>
      <c r="R44" s="385"/>
      <c r="S44" s="385"/>
      <c r="T44" s="385"/>
      <c r="U44" s="385"/>
      <c r="V44" s="385"/>
      <c r="W44" s="385"/>
      <c r="X44" s="571"/>
      <c r="Y44" s="637"/>
      <c r="Z44" s="638"/>
      <c r="AA44" s="639"/>
      <c r="AB44" s="640" t="s">
        <v>11</v>
      </c>
      <c r="AC44" s="641"/>
      <c r="AD44" s="642"/>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2"/>
      <c r="B48" s="653"/>
      <c r="C48" s="653"/>
      <c r="D48" s="653"/>
      <c r="E48" s="653"/>
      <c r="F48" s="654"/>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hidden="1" customHeight="1" thickBot="1" x14ac:dyDescent="0.2">
      <c r="A51" s="517" t="s">
        <v>353</v>
      </c>
      <c r="B51" s="518"/>
      <c r="C51" s="518"/>
      <c r="D51" s="518"/>
      <c r="E51" s="518"/>
      <c r="F51" s="519"/>
      <c r="G51" s="570" t="s">
        <v>146</v>
      </c>
      <c r="H51" s="385"/>
      <c r="I51" s="385"/>
      <c r="J51" s="385"/>
      <c r="K51" s="385"/>
      <c r="L51" s="385"/>
      <c r="M51" s="385"/>
      <c r="N51" s="385"/>
      <c r="O51" s="571"/>
      <c r="P51" s="636" t="s">
        <v>59</v>
      </c>
      <c r="Q51" s="385"/>
      <c r="R51" s="385"/>
      <c r="S51" s="385"/>
      <c r="T51" s="385"/>
      <c r="U51" s="385"/>
      <c r="V51" s="385"/>
      <c r="W51" s="385"/>
      <c r="X51" s="571"/>
      <c r="Y51" s="637"/>
      <c r="Z51" s="638"/>
      <c r="AA51" s="639"/>
      <c r="AB51" s="640" t="s">
        <v>11</v>
      </c>
      <c r="AC51" s="641"/>
      <c r="AD51" s="642"/>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thickBot="1" x14ac:dyDescent="0.2">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14.25" hidden="1" customHeight="1" thickBot="1" x14ac:dyDescent="0.2">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thickBot="1" x14ac:dyDescent="0.2">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thickBot="1" x14ac:dyDescent="0.2">
      <c r="A55" s="652"/>
      <c r="B55" s="653"/>
      <c r="C55" s="653"/>
      <c r="D55" s="653"/>
      <c r="E55" s="653"/>
      <c r="F55" s="654"/>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thickBot="1" x14ac:dyDescent="0.2">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thickBo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hidden="1" customHeight="1" thickBot="1" x14ac:dyDescent="0.2">
      <c r="A58" s="517" t="s">
        <v>353</v>
      </c>
      <c r="B58" s="518"/>
      <c r="C58" s="518"/>
      <c r="D58" s="518"/>
      <c r="E58" s="518"/>
      <c r="F58" s="519"/>
      <c r="G58" s="570" t="s">
        <v>146</v>
      </c>
      <c r="H58" s="385"/>
      <c r="I58" s="385"/>
      <c r="J58" s="385"/>
      <c r="K58" s="385"/>
      <c r="L58" s="385"/>
      <c r="M58" s="385"/>
      <c r="N58" s="385"/>
      <c r="O58" s="571"/>
      <c r="P58" s="636" t="s">
        <v>59</v>
      </c>
      <c r="Q58" s="385"/>
      <c r="R58" s="385"/>
      <c r="S58" s="385"/>
      <c r="T58" s="385"/>
      <c r="U58" s="385"/>
      <c r="V58" s="385"/>
      <c r="W58" s="385"/>
      <c r="X58" s="571"/>
      <c r="Y58" s="637"/>
      <c r="Z58" s="638"/>
      <c r="AA58" s="639"/>
      <c r="AB58" s="640" t="s">
        <v>11</v>
      </c>
      <c r="AC58" s="641"/>
      <c r="AD58" s="642"/>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thickBot="1" x14ac:dyDescent="0.2">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thickBot="1" x14ac:dyDescent="0.2">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thickBot="1" x14ac:dyDescent="0.2">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thickBot="1" x14ac:dyDescent="0.2">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thickBot="1" x14ac:dyDescent="0.2">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thickBo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hidden="1" customHeight="1" thickBot="1" x14ac:dyDescent="0.2">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2" t="s">
        <v>398</v>
      </c>
      <c r="AF65" s="373"/>
      <c r="AG65" s="373"/>
      <c r="AH65" s="374"/>
      <c r="AI65" s="372" t="s">
        <v>396</v>
      </c>
      <c r="AJ65" s="373"/>
      <c r="AK65" s="373"/>
      <c r="AL65" s="374"/>
      <c r="AM65" s="379" t="s">
        <v>425</v>
      </c>
      <c r="AN65" s="379"/>
      <c r="AO65" s="379"/>
      <c r="AP65" s="379"/>
      <c r="AQ65" s="875" t="s">
        <v>235</v>
      </c>
      <c r="AR65" s="871"/>
      <c r="AS65" s="871"/>
      <c r="AT65" s="872"/>
      <c r="AU65" s="986" t="s">
        <v>134</v>
      </c>
      <c r="AV65" s="986"/>
      <c r="AW65" s="986"/>
      <c r="AX65" s="987"/>
    </row>
    <row r="66" spans="1:50" ht="18.75" hidden="1" customHeight="1" thickBot="1" x14ac:dyDescent="0.2">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80"/>
      <c r="AQ66" s="274"/>
      <c r="AR66" s="275"/>
      <c r="AS66" s="873" t="s">
        <v>236</v>
      </c>
      <c r="AT66" s="874"/>
      <c r="AU66" s="275"/>
      <c r="AV66" s="275"/>
      <c r="AW66" s="873" t="s">
        <v>352</v>
      </c>
      <c r="AX66" s="988"/>
    </row>
    <row r="67" spans="1:50" ht="23.25" hidden="1" customHeight="1" thickBot="1" x14ac:dyDescent="0.2">
      <c r="A67" s="859"/>
      <c r="B67" s="860"/>
      <c r="C67" s="860"/>
      <c r="D67" s="860"/>
      <c r="E67" s="860"/>
      <c r="F67" s="861"/>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thickBot="1" x14ac:dyDescent="0.2">
      <c r="A68" s="859"/>
      <c r="B68" s="860"/>
      <c r="C68" s="860"/>
      <c r="D68" s="860"/>
      <c r="E68" s="860"/>
      <c r="F68" s="861"/>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376</v>
      </c>
      <c r="AC68" s="984"/>
      <c r="AD68" s="98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thickBot="1" x14ac:dyDescent="0.2">
      <c r="A69" s="859"/>
      <c r="B69" s="860"/>
      <c r="C69" s="860"/>
      <c r="D69" s="860"/>
      <c r="E69" s="860"/>
      <c r="F69" s="861"/>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377</v>
      </c>
      <c r="AC69" s="985"/>
      <c r="AD69" s="985"/>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thickBot="1" x14ac:dyDescent="0.2">
      <c r="A70" s="859" t="s">
        <v>359</v>
      </c>
      <c r="B70" s="860"/>
      <c r="C70" s="860"/>
      <c r="D70" s="860"/>
      <c r="E70" s="860"/>
      <c r="F70" s="861"/>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15.75" hidden="1" customHeight="1" thickBot="1" x14ac:dyDescent="0.2">
      <c r="A71" s="859"/>
      <c r="B71" s="860"/>
      <c r="C71" s="860"/>
      <c r="D71" s="860"/>
      <c r="E71" s="860"/>
      <c r="F71" s="861"/>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376</v>
      </c>
      <c r="AC71" s="984"/>
      <c r="AD71" s="98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thickBot="1" x14ac:dyDescent="0.2">
      <c r="A72" s="862"/>
      <c r="B72" s="863"/>
      <c r="C72" s="863"/>
      <c r="D72" s="863"/>
      <c r="E72" s="863"/>
      <c r="F72" s="864"/>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377</v>
      </c>
      <c r="AC72" s="985"/>
      <c r="AD72" s="98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thickBot="1" x14ac:dyDescent="0.2">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thickBot="1" x14ac:dyDescent="0.2">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thickBot="1" x14ac:dyDescent="0.2">
      <c r="A75" s="848"/>
      <c r="B75" s="849"/>
      <c r="C75" s="849"/>
      <c r="D75" s="849"/>
      <c r="E75" s="849"/>
      <c r="F75" s="850"/>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thickBot="1" x14ac:dyDescent="0.2">
      <c r="A76" s="848"/>
      <c r="B76" s="849"/>
      <c r="C76" s="849"/>
      <c r="D76" s="849"/>
      <c r="E76" s="849"/>
      <c r="F76" s="850"/>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thickBot="1" x14ac:dyDescent="0.2">
      <c r="A77" s="848"/>
      <c r="B77" s="849"/>
      <c r="C77" s="849"/>
      <c r="D77" s="849"/>
      <c r="E77" s="849"/>
      <c r="F77" s="850"/>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thickBot="1" x14ac:dyDescent="0.2">
      <c r="A78" s="921" t="s">
        <v>389</v>
      </c>
      <c r="B78" s="922"/>
      <c r="C78" s="922"/>
      <c r="D78" s="922"/>
      <c r="E78" s="919" t="s">
        <v>332</v>
      </c>
      <c r="F78" s="920"/>
      <c r="G78" s="56" t="s">
        <v>238</v>
      </c>
      <c r="H78" s="800"/>
      <c r="I78" s="248"/>
      <c r="J78" s="248"/>
      <c r="K78" s="248"/>
      <c r="L78" s="248"/>
      <c r="M78" s="248"/>
      <c r="N78" s="248"/>
      <c r="O78" s="801"/>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thickBot="1" x14ac:dyDescent="0.2">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5.75" hidden="1" customHeight="1" thickBot="1" x14ac:dyDescent="0.2">
      <c r="A80" s="524"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thickBot="1" x14ac:dyDescent="0.2">
      <c r="A81" s="525"/>
      <c r="B81" s="857"/>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thickBot="1" x14ac:dyDescent="0.2">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thickBot="1" x14ac:dyDescent="0.2">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thickBot="1" x14ac:dyDescent="0.2">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thickBot="1" x14ac:dyDescent="0.2">
      <c r="A85" s="525"/>
      <c r="B85" s="557" t="s">
        <v>145</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thickBot="1" x14ac:dyDescent="0.2">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thickBot="1" x14ac:dyDescent="0.2">
      <c r="A87" s="525"/>
      <c r="B87" s="557"/>
      <c r="C87" s="557"/>
      <c r="D87" s="557"/>
      <c r="E87" s="557"/>
      <c r="F87" s="558"/>
      <c r="G87" s="235"/>
      <c r="H87" s="165"/>
      <c r="I87" s="165"/>
      <c r="J87" s="165"/>
      <c r="K87" s="165"/>
      <c r="L87" s="165"/>
      <c r="M87" s="165"/>
      <c r="N87" s="165"/>
      <c r="O87" s="236"/>
      <c r="P87" s="165"/>
      <c r="Q87" s="807"/>
      <c r="R87" s="807"/>
      <c r="S87" s="807"/>
      <c r="T87" s="807"/>
      <c r="U87" s="807"/>
      <c r="V87" s="807"/>
      <c r="W87" s="807"/>
      <c r="X87" s="808"/>
      <c r="Y87" s="763" t="s">
        <v>62</v>
      </c>
      <c r="Z87" s="764"/>
      <c r="AA87" s="765"/>
      <c r="AB87" s="556"/>
      <c r="AC87" s="556"/>
      <c r="AD87" s="556"/>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thickBot="1" x14ac:dyDescent="0.2">
      <c r="A88" s="525"/>
      <c r="B88" s="557"/>
      <c r="C88" s="557"/>
      <c r="D88" s="557"/>
      <c r="E88" s="557"/>
      <c r="F88" s="558"/>
      <c r="G88" s="237"/>
      <c r="H88" s="238"/>
      <c r="I88" s="238"/>
      <c r="J88" s="238"/>
      <c r="K88" s="238"/>
      <c r="L88" s="238"/>
      <c r="M88" s="238"/>
      <c r="N88" s="238"/>
      <c r="O88" s="239"/>
      <c r="P88" s="809"/>
      <c r="Q88" s="809"/>
      <c r="R88" s="809"/>
      <c r="S88" s="809"/>
      <c r="T88" s="809"/>
      <c r="U88" s="809"/>
      <c r="V88" s="809"/>
      <c r="W88" s="809"/>
      <c r="X88" s="810"/>
      <c r="Y88" s="737" t="s">
        <v>54</v>
      </c>
      <c r="Z88" s="738"/>
      <c r="AA88" s="739"/>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thickBot="1" x14ac:dyDescent="0.2">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1"/>
      <c r="Y89" s="737" t="s">
        <v>13</v>
      </c>
      <c r="Z89" s="738"/>
      <c r="AA89" s="739"/>
      <c r="AB89" s="466" t="s">
        <v>14</v>
      </c>
      <c r="AC89" s="466"/>
      <c r="AD89" s="466"/>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thickBot="1" x14ac:dyDescent="0.2">
      <c r="A90" s="525"/>
      <c r="B90" s="557" t="s">
        <v>145</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thickBot="1" x14ac:dyDescent="0.2">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thickBot="1" x14ac:dyDescent="0.2">
      <c r="A92" s="525"/>
      <c r="B92" s="557"/>
      <c r="C92" s="557"/>
      <c r="D92" s="557"/>
      <c r="E92" s="557"/>
      <c r="F92" s="558"/>
      <c r="G92" s="235"/>
      <c r="H92" s="165"/>
      <c r="I92" s="165"/>
      <c r="J92" s="165"/>
      <c r="K92" s="165"/>
      <c r="L92" s="165"/>
      <c r="M92" s="165"/>
      <c r="N92" s="165"/>
      <c r="O92" s="236"/>
      <c r="P92" s="165"/>
      <c r="Q92" s="807"/>
      <c r="R92" s="807"/>
      <c r="S92" s="807"/>
      <c r="T92" s="807"/>
      <c r="U92" s="807"/>
      <c r="V92" s="807"/>
      <c r="W92" s="807"/>
      <c r="X92" s="808"/>
      <c r="Y92" s="763" t="s">
        <v>62</v>
      </c>
      <c r="Z92" s="764"/>
      <c r="AA92" s="765"/>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thickBot="1" x14ac:dyDescent="0.2">
      <c r="A93" s="525"/>
      <c r="B93" s="557"/>
      <c r="C93" s="557"/>
      <c r="D93" s="557"/>
      <c r="E93" s="557"/>
      <c r="F93" s="558"/>
      <c r="G93" s="237"/>
      <c r="H93" s="238"/>
      <c r="I93" s="238"/>
      <c r="J93" s="238"/>
      <c r="K93" s="238"/>
      <c r="L93" s="238"/>
      <c r="M93" s="238"/>
      <c r="N93" s="238"/>
      <c r="O93" s="239"/>
      <c r="P93" s="809"/>
      <c r="Q93" s="809"/>
      <c r="R93" s="809"/>
      <c r="S93" s="809"/>
      <c r="T93" s="809"/>
      <c r="U93" s="809"/>
      <c r="V93" s="809"/>
      <c r="W93" s="809"/>
      <c r="X93" s="810"/>
      <c r="Y93" s="737" t="s">
        <v>54</v>
      </c>
      <c r="Z93" s="738"/>
      <c r="AA93" s="739"/>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thickBot="1" x14ac:dyDescent="0.2">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1"/>
      <c r="Y94" s="737" t="s">
        <v>13</v>
      </c>
      <c r="Z94" s="738"/>
      <c r="AA94" s="739"/>
      <c r="AB94" s="466" t="s">
        <v>14</v>
      </c>
      <c r="AC94" s="466"/>
      <c r="AD94" s="466"/>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thickBot="1" x14ac:dyDescent="0.2">
      <c r="A95" s="525"/>
      <c r="B95" s="557" t="s">
        <v>145</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thickBot="1" x14ac:dyDescent="0.2">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thickBot="1" x14ac:dyDescent="0.2">
      <c r="A97" s="525"/>
      <c r="B97" s="557"/>
      <c r="C97" s="557"/>
      <c r="D97" s="557"/>
      <c r="E97" s="557"/>
      <c r="F97" s="558"/>
      <c r="G97" s="235"/>
      <c r="H97" s="165"/>
      <c r="I97" s="165"/>
      <c r="J97" s="165"/>
      <c r="K97" s="165"/>
      <c r="L97" s="165"/>
      <c r="M97" s="165"/>
      <c r="N97" s="165"/>
      <c r="O97" s="236"/>
      <c r="P97" s="165"/>
      <c r="Q97" s="807"/>
      <c r="R97" s="807"/>
      <c r="S97" s="807"/>
      <c r="T97" s="807"/>
      <c r="U97" s="807"/>
      <c r="V97" s="807"/>
      <c r="W97" s="807"/>
      <c r="X97" s="808"/>
      <c r="Y97" s="763" t="s">
        <v>62</v>
      </c>
      <c r="Z97" s="764"/>
      <c r="AA97" s="765"/>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thickBot="1" x14ac:dyDescent="0.2">
      <c r="A98" s="525"/>
      <c r="B98" s="557"/>
      <c r="C98" s="557"/>
      <c r="D98" s="557"/>
      <c r="E98" s="557"/>
      <c r="F98" s="558"/>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0.75" hidden="1" customHeight="1" thickBot="1" x14ac:dyDescent="0.2">
      <c r="A99" s="526"/>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398</v>
      </c>
      <c r="AF100" s="832"/>
      <c r="AG100" s="832"/>
      <c r="AH100" s="833"/>
      <c r="AI100" s="831" t="s">
        <v>418</v>
      </c>
      <c r="AJ100" s="832"/>
      <c r="AK100" s="832"/>
      <c r="AL100" s="833"/>
      <c r="AM100" s="831" t="s">
        <v>425</v>
      </c>
      <c r="AN100" s="832"/>
      <c r="AO100" s="832"/>
      <c r="AP100" s="833"/>
      <c r="AQ100" s="938" t="s">
        <v>438</v>
      </c>
      <c r="AR100" s="939"/>
      <c r="AS100" s="939"/>
      <c r="AT100" s="940"/>
      <c r="AU100" s="938" t="s">
        <v>439</v>
      </c>
      <c r="AV100" s="939"/>
      <c r="AW100" s="939"/>
      <c r="AX100" s="941"/>
    </row>
    <row r="101" spans="1:60" ht="23.25" customHeight="1" x14ac:dyDescent="0.15">
      <c r="A101" s="496"/>
      <c r="B101" s="497"/>
      <c r="C101" s="497"/>
      <c r="D101" s="497"/>
      <c r="E101" s="497"/>
      <c r="F101" s="498"/>
      <c r="G101" s="165" t="s">
        <v>587</v>
      </c>
      <c r="H101" s="165"/>
      <c r="I101" s="165"/>
      <c r="J101" s="165"/>
      <c r="K101" s="165"/>
      <c r="L101" s="165"/>
      <c r="M101" s="165"/>
      <c r="N101" s="165"/>
      <c r="O101" s="165"/>
      <c r="P101" s="165"/>
      <c r="Q101" s="165"/>
      <c r="R101" s="165"/>
      <c r="S101" s="165"/>
      <c r="T101" s="165"/>
      <c r="U101" s="165"/>
      <c r="V101" s="165"/>
      <c r="W101" s="165"/>
      <c r="X101" s="236"/>
      <c r="Y101" s="821" t="s">
        <v>55</v>
      </c>
      <c r="Z101" s="723"/>
      <c r="AA101" s="724"/>
      <c r="AB101" s="556" t="s">
        <v>589</v>
      </c>
      <c r="AC101" s="556"/>
      <c r="AD101" s="556"/>
      <c r="AE101" s="368">
        <v>883</v>
      </c>
      <c r="AF101" s="369"/>
      <c r="AG101" s="369"/>
      <c r="AH101" s="370"/>
      <c r="AI101" s="368">
        <v>962</v>
      </c>
      <c r="AJ101" s="369"/>
      <c r="AK101" s="369"/>
      <c r="AL101" s="370"/>
      <c r="AM101" s="368">
        <v>1110</v>
      </c>
      <c r="AN101" s="369"/>
      <c r="AO101" s="369"/>
      <c r="AP101" s="370"/>
      <c r="AQ101" s="368" t="s">
        <v>631</v>
      </c>
      <c r="AR101" s="369"/>
      <c r="AS101" s="369"/>
      <c r="AT101" s="370"/>
      <c r="AU101" s="368" t="s">
        <v>633</v>
      </c>
      <c r="AV101" s="369"/>
      <c r="AW101" s="369"/>
      <c r="AX101" s="370"/>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3"/>
      <c r="AA102" s="344"/>
      <c r="AB102" s="556" t="s">
        <v>589</v>
      </c>
      <c r="AC102" s="556"/>
      <c r="AD102" s="556"/>
      <c r="AE102" s="362">
        <v>598</v>
      </c>
      <c r="AF102" s="362"/>
      <c r="AG102" s="362"/>
      <c r="AH102" s="362"/>
      <c r="AI102" s="362">
        <v>919</v>
      </c>
      <c r="AJ102" s="362"/>
      <c r="AK102" s="362"/>
      <c r="AL102" s="362"/>
      <c r="AM102" s="362">
        <v>1057</v>
      </c>
      <c r="AN102" s="362"/>
      <c r="AO102" s="362"/>
      <c r="AP102" s="362"/>
      <c r="AQ102" s="822">
        <v>1228</v>
      </c>
      <c r="AR102" s="823"/>
      <c r="AS102" s="823"/>
      <c r="AT102" s="824"/>
      <c r="AU102" s="822" t="s">
        <v>634</v>
      </c>
      <c r="AV102" s="823"/>
      <c r="AW102" s="823"/>
      <c r="AX102" s="824"/>
    </row>
    <row r="103" spans="1:60" ht="31.5" customHeight="1" x14ac:dyDescent="0.15">
      <c r="A103" s="493" t="s">
        <v>355</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6"/>
      <c r="B104" s="497"/>
      <c r="C104" s="497"/>
      <c r="D104" s="497"/>
      <c r="E104" s="497"/>
      <c r="F104" s="498"/>
      <c r="G104" s="165" t="s">
        <v>588</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t="s">
        <v>590</v>
      </c>
      <c r="AC104" s="477"/>
      <c r="AD104" s="478"/>
      <c r="AE104" s="368">
        <v>4</v>
      </c>
      <c r="AF104" s="369"/>
      <c r="AG104" s="369"/>
      <c r="AH104" s="370"/>
      <c r="AI104" s="368">
        <v>6</v>
      </c>
      <c r="AJ104" s="369"/>
      <c r="AK104" s="369"/>
      <c r="AL104" s="370"/>
      <c r="AM104" s="368">
        <v>2</v>
      </c>
      <c r="AN104" s="369"/>
      <c r="AO104" s="369"/>
      <c r="AP104" s="370"/>
      <c r="AQ104" s="368" t="s">
        <v>573</v>
      </c>
      <c r="AR104" s="369"/>
      <c r="AS104" s="369"/>
      <c r="AT104" s="370"/>
      <c r="AU104" s="368" t="s">
        <v>634</v>
      </c>
      <c r="AV104" s="369"/>
      <c r="AW104" s="369"/>
      <c r="AX104" s="370"/>
    </row>
    <row r="105" spans="1:60" ht="23.25"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1" t="s">
        <v>590</v>
      </c>
      <c r="AC105" s="412"/>
      <c r="AD105" s="413"/>
      <c r="AE105" s="362">
        <v>4</v>
      </c>
      <c r="AF105" s="362"/>
      <c r="AG105" s="362"/>
      <c r="AH105" s="362"/>
      <c r="AI105" s="362">
        <v>4</v>
      </c>
      <c r="AJ105" s="362"/>
      <c r="AK105" s="362"/>
      <c r="AL105" s="362"/>
      <c r="AM105" s="362">
        <v>4</v>
      </c>
      <c r="AN105" s="362"/>
      <c r="AO105" s="362"/>
      <c r="AP105" s="362"/>
      <c r="AQ105" s="368">
        <v>4</v>
      </c>
      <c r="AR105" s="369"/>
      <c r="AS105" s="369"/>
      <c r="AT105" s="370"/>
      <c r="AU105" s="822" t="s">
        <v>636</v>
      </c>
      <c r="AV105" s="823"/>
      <c r="AW105" s="823"/>
      <c r="AX105" s="824"/>
    </row>
    <row r="106" spans="1:60" ht="0.75" customHeight="1" x14ac:dyDescent="0.15">
      <c r="A106" s="493" t="s">
        <v>355</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1"/>
      <c r="AC108" s="412"/>
      <c r="AD108" s="413"/>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93" t="s">
        <v>355</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1"/>
      <c r="AC111" s="412"/>
      <c r="AD111" s="413"/>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93" t="s">
        <v>355</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637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591</v>
      </c>
      <c r="AC116" s="305"/>
      <c r="AD116" s="306"/>
      <c r="AE116" s="362">
        <v>18495</v>
      </c>
      <c r="AF116" s="362"/>
      <c r="AG116" s="362"/>
      <c r="AH116" s="362"/>
      <c r="AI116" s="362">
        <v>16712</v>
      </c>
      <c r="AJ116" s="362"/>
      <c r="AK116" s="362"/>
      <c r="AL116" s="362"/>
      <c r="AM116" s="362">
        <v>17177</v>
      </c>
      <c r="AN116" s="362"/>
      <c r="AO116" s="362"/>
      <c r="AP116" s="362"/>
      <c r="AQ116" s="368">
        <v>18031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592</v>
      </c>
      <c r="AC117" s="346"/>
      <c r="AD117" s="347"/>
      <c r="AE117" s="310" t="s">
        <v>593</v>
      </c>
      <c r="AF117" s="310"/>
      <c r="AG117" s="310"/>
      <c r="AH117" s="310"/>
      <c r="AI117" s="310" t="s">
        <v>594</v>
      </c>
      <c r="AJ117" s="310"/>
      <c r="AK117" s="310"/>
      <c r="AL117" s="310"/>
      <c r="AM117" s="310" t="s">
        <v>627</v>
      </c>
      <c r="AN117" s="310"/>
      <c r="AO117" s="310"/>
      <c r="AP117" s="310"/>
      <c r="AQ117" s="310" t="s">
        <v>628</v>
      </c>
      <c r="AR117" s="310"/>
      <c r="AS117" s="310"/>
      <c r="AT117" s="310"/>
      <c r="AU117" s="310"/>
      <c r="AV117" s="310"/>
      <c r="AW117" s="310"/>
      <c r="AX117" s="311"/>
    </row>
    <row r="118" spans="1:50" ht="23.25" hidden="1" customHeight="1" thickBo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thickBo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thickBo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thickBo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thickBo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thickBo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thickBot="1" x14ac:dyDescent="0.2">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thickBo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5.2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thickBot="1" x14ac:dyDescent="0.2">
      <c r="A130" s="1003" t="s">
        <v>413</v>
      </c>
      <c r="B130" s="1001"/>
      <c r="C130" s="1000" t="s">
        <v>239</v>
      </c>
      <c r="D130" s="1001"/>
      <c r="E130" s="312" t="s">
        <v>268</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thickBot="1" x14ac:dyDescent="0.2">
      <c r="A131" s="1004"/>
      <c r="B131" s="256"/>
      <c r="C131" s="255"/>
      <c r="D131" s="256"/>
      <c r="E131" s="242" t="s">
        <v>267</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thickBot="1" x14ac:dyDescent="0.2">
      <c r="A132" s="1004"/>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hidden="1" customHeight="1" thickBot="1" x14ac:dyDescent="0.2">
      <c r="A133" s="1004"/>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thickBot="1" x14ac:dyDescent="0.2">
      <c r="A134" s="1004"/>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thickBot="1" x14ac:dyDescent="0.2">
      <c r="A135" s="1004"/>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thickBot="1" x14ac:dyDescent="0.2">
      <c r="A136" s="1004"/>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thickBot="1" x14ac:dyDescent="0.2">
      <c r="A137" s="1004"/>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thickBot="1" x14ac:dyDescent="0.2">
      <c r="A138" s="1004"/>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thickBot="1" x14ac:dyDescent="0.2">
      <c r="A139" s="1004"/>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thickBot="1" x14ac:dyDescent="0.2">
      <c r="A140" s="1004"/>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thickBot="1" x14ac:dyDescent="0.2">
      <c r="A141" s="1004"/>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10.5" hidden="1" customHeight="1" thickBot="1" x14ac:dyDescent="0.2">
      <c r="A142" s="1004"/>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thickBot="1" x14ac:dyDescent="0.2">
      <c r="A143" s="1004"/>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thickBot="1" x14ac:dyDescent="0.2">
      <c r="A144" s="1004"/>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thickBot="1" x14ac:dyDescent="0.2">
      <c r="A145" s="1004"/>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thickBot="1" x14ac:dyDescent="0.2">
      <c r="A146" s="1004"/>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thickBot="1" x14ac:dyDescent="0.2">
      <c r="A147" s="1004"/>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thickBot="1" x14ac:dyDescent="0.2">
      <c r="A148" s="1004"/>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thickBot="1" x14ac:dyDescent="0.2">
      <c r="A149" s="1004"/>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thickBot="1" x14ac:dyDescent="0.2">
      <c r="A150" s="1004"/>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thickBot="1" x14ac:dyDescent="0.2">
      <c r="A151" s="1004"/>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thickBot="1" x14ac:dyDescent="0.2">
      <c r="A152" s="1004"/>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2"/>
    </row>
    <row r="153" spans="1:50" ht="22.5" hidden="1" customHeight="1" thickBot="1" x14ac:dyDescent="0.2">
      <c r="A153" s="1004"/>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5" hidden="1" customHeight="1" thickBot="1" x14ac:dyDescent="0.2">
      <c r="A154" s="1004"/>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3"/>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thickBot="1" x14ac:dyDescent="0.2">
      <c r="A155" s="1004"/>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4"/>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thickBot="1" x14ac:dyDescent="0.2">
      <c r="A156" s="1004"/>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4"/>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thickBot="1" x14ac:dyDescent="0.2">
      <c r="A157" s="1004"/>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4"/>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thickBot="1" x14ac:dyDescent="0.2">
      <c r="A158" s="1004"/>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5"/>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thickBot="1" x14ac:dyDescent="0.2">
      <c r="A159" s="1004"/>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thickBot="1" x14ac:dyDescent="0.2">
      <c r="A160" s="1004"/>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thickBot="1" x14ac:dyDescent="0.2">
      <c r="A161" s="1004"/>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3"/>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thickBot="1" x14ac:dyDescent="0.2">
      <c r="A162" s="1004"/>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4"/>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thickBot="1" x14ac:dyDescent="0.2">
      <c r="A163" s="1004"/>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4"/>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thickBot="1" x14ac:dyDescent="0.2">
      <c r="A164" s="1004"/>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4"/>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thickBot="1" x14ac:dyDescent="0.2">
      <c r="A165" s="1004"/>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5"/>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thickBot="1" x14ac:dyDescent="0.2">
      <c r="A166" s="1004"/>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thickBot="1" x14ac:dyDescent="0.2">
      <c r="A167" s="1004"/>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thickBot="1" x14ac:dyDescent="0.2">
      <c r="A168" s="1004"/>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3"/>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15" hidden="1" customHeight="1" thickBot="1" x14ac:dyDescent="0.2">
      <c r="A169" s="1004"/>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4"/>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thickBot="1" x14ac:dyDescent="0.2">
      <c r="A170" s="1004"/>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4"/>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thickBot="1" x14ac:dyDescent="0.2">
      <c r="A171" s="1004"/>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4"/>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thickBot="1" x14ac:dyDescent="0.2">
      <c r="A172" s="1004"/>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5"/>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thickBot="1" x14ac:dyDescent="0.2">
      <c r="A173" s="1004"/>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thickBot="1" x14ac:dyDescent="0.2">
      <c r="A174" s="1004"/>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thickBot="1" x14ac:dyDescent="0.2">
      <c r="A175" s="1004"/>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3"/>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thickBot="1" x14ac:dyDescent="0.2">
      <c r="A176" s="1004"/>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4"/>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thickBot="1" x14ac:dyDescent="0.2">
      <c r="A177" s="1004"/>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4"/>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thickBot="1" x14ac:dyDescent="0.2">
      <c r="A178" s="1004"/>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4"/>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thickBot="1" x14ac:dyDescent="0.2">
      <c r="A179" s="1004"/>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5"/>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thickBot="1" x14ac:dyDescent="0.2">
      <c r="A180" s="1004"/>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thickBot="1" x14ac:dyDescent="0.2">
      <c r="A181" s="1004"/>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thickBot="1" x14ac:dyDescent="0.2">
      <c r="A182" s="1004"/>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3"/>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thickBot="1" x14ac:dyDescent="0.2">
      <c r="A183" s="1004"/>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4"/>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thickBot="1" x14ac:dyDescent="0.2">
      <c r="A184" s="1004"/>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4"/>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thickBot="1" x14ac:dyDescent="0.2">
      <c r="A185" s="1004"/>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4"/>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thickBot="1" x14ac:dyDescent="0.2">
      <c r="A186" s="1004"/>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5"/>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thickBot="1" x14ac:dyDescent="0.2">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25" hidden="1" customHeight="1" thickBot="1" x14ac:dyDescent="0.2">
      <c r="A188" s="1004"/>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4"/>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thickBot="1" x14ac:dyDescent="0.2">
      <c r="A190" s="1004"/>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thickBot="1" x14ac:dyDescent="0.2">
      <c r="A191" s="1004"/>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thickBot="1" x14ac:dyDescent="0.2">
      <c r="A192" s="1004"/>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thickBot="1" x14ac:dyDescent="0.2">
      <c r="A193" s="1004"/>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thickBot="1" x14ac:dyDescent="0.2">
      <c r="A194" s="1004"/>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thickBot="1" x14ac:dyDescent="0.2">
      <c r="A195" s="1004"/>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thickBot="1" x14ac:dyDescent="0.2">
      <c r="A196" s="1004"/>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thickBot="1" x14ac:dyDescent="0.2">
      <c r="A197" s="1004"/>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thickBot="1" x14ac:dyDescent="0.2">
      <c r="A198" s="1004"/>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thickBot="1" x14ac:dyDescent="0.2">
      <c r="A199" s="1004"/>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thickBot="1" x14ac:dyDescent="0.2">
      <c r="A200" s="1004"/>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thickBot="1" x14ac:dyDescent="0.2">
      <c r="A201" s="1004"/>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4.5" hidden="1" customHeight="1" thickBot="1" x14ac:dyDescent="0.2">
      <c r="A202" s="1004"/>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thickBot="1" x14ac:dyDescent="0.2">
      <c r="A203" s="1004"/>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thickBot="1" x14ac:dyDescent="0.2">
      <c r="A204" s="1004"/>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thickBot="1" x14ac:dyDescent="0.2">
      <c r="A205" s="1004"/>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thickBot="1" x14ac:dyDescent="0.2">
      <c r="A206" s="1004"/>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thickBot="1" x14ac:dyDescent="0.2">
      <c r="A207" s="1004"/>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thickBot="1" x14ac:dyDescent="0.2">
      <c r="A208" s="1004"/>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thickBot="1" x14ac:dyDescent="0.2">
      <c r="A209" s="1004"/>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thickBot="1" x14ac:dyDescent="0.2">
      <c r="A210" s="1004"/>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thickBot="1" x14ac:dyDescent="0.2">
      <c r="A211" s="1004"/>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thickBot="1" x14ac:dyDescent="0.2">
      <c r="A212" s="1004"/>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2"/>
    </row>
    <row r="213" spans="1:50" ht="22.5" hidden="1" customHeight="1" thickBot="1" x14ac:dyDescent="0.2">
      <c r="A213" s="1004"/>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thickBot="1" x14ac:dyDescent="0.2">
      <c r="A214" s="1004"/>
      <c r="B214" s="256"/>
      <c r="C214" s="255"/>
      <c r="D214" s="256"/>
      <c r="E214" s="255"/>
      <c r="F214" s="318"/>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thickBot="1" x14ac:dyDescent="0.2">
      <c r="A215" s="1004"/>
      <c r="B215" s="256"/>
      <c r="C215" s="255"/>
      <c r="D215" s="256"/>
      <c r="E215" s="255"/>
      <c r="F215" s="318"/>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thickBot="1" x14ac:dyDescent="0.2">
      <c r="A216" s="1004"/>
      <c r="B216" s="256"/>
      <c r="C216" s="255"/>
      <c r="D216" s="256"/>
      <c r="E216" s="255"/>
      <c r="F216" s="318"/>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3" hidden="1" customHeight="1" thickBot="1" x14ac:dyDescent="0.2">
      <c r="A217" s="1004"/>
      <c r="B217" s="256"/>
      <c r="C217" s="255"/>
      <c r="D217" s="256"/>
      <c r="E217" s="255"/>
      <c r="F217" s="318"/>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thickBot="1" x14ac:dyDescent="0.2">
      <c r="A218" s="1004"/>
      <c r="B218" s="256"/>
      <c r="C218" s="255"/>
      <c r="D218" s="256"/>
      <c r="E218" s="255"/>
      <c r="F218" s="318"/>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thickBot="1" x14ac:dyDescent="0.2">
      <c r="A219" s="1004"/>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thickBot="1" x14ac:dyDescent="0.2">
      <c r="A220" s="1004"/>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thickBot="1" x14ac:dyDescent="0.2">
      <c r="A221" s="1004"/>
      <c r="B221" s="256"/>
      <c r="C221" s="255"/>
      <c r="D221" s="256"/>
      <c r="E221" s="255"/>
      <c r="F221" s="318"/>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thickBot="1" x14ac:dyDescent="0.2">
      <c r="A222" s="1004"/>
      <c r="B222" s="256"/>
      <c r="C222" s="255"/>
      <c r="D222" s="256"/>
      <c r="E222" s="255"/>
      <c r="F222" s="318"/>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thickBot="1" x14ac:dyDescent="0.2">
      <c r="A223" s="1004"/>
      <c r="B223" s="256"/>
      <c r="C223" s="255"/>
      <c r="D223" s="256"/>
      <c r="E223" s="255"/>
      <c r="F223" s="318"/>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thickBot="1" x14ac:dyDescent="0.2">
      <c r="A224" s="1004"/>
      <c r="B224" s="256"/>
      <c r="C224" s="255"/>
      <c r="D224" s="256"/>
      <c r="E224" s="255"/>
      <c r="F224" s="318"/>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thickBot="1" x14ac:dyDescent="0.2">
      <c r="A225" s="1004"/>
      <c r="B225" s="256"/>
      <c r="C225" s="255"/>
      <c r="D225" s="256"/>
      <c r="E225" s="255"/>
      <c r="F225" s="318"/>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thickBot="1" x14ac:dyDescent="0.2">
      <c r="A226" s="1004"/>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thickBot="1" x14ac:dyDescent="0.2">
      <c r="A227" s="1004"/>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thickBot="1" x14ac:dyDescent="0.2">
      <c r="A228" s="1004"/>
      <c r="B228" s="256"/>
      <c r="C228" s="255"/>
      <c r="D228" s="256"/>
      <c r="E228" s="255"/>
      <c r="F228" s="318"/>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thickBot="1" x14ac:dyDescent="0.2">
      <c r="A229" s="1004"/>
      <c r="B229" s="256"/>
      <c r="C229" s="255"/>
      <c r="D229" s="256"/>
      <c r="E229" s="255"/>
      <c r="F229" s="318"/>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thickBot="1" x14ac:dyDescent="0.2">
      <c r="A230" s="1004"/>
      <c r="B230" s="256"/>
      <c r="C230" s="255"/>
      <c r="D230" s="256"/>
      <c r="E230" s="255"/>
      <c r="F230" s="318"/>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thickBot="1" x14ac:dyDescent="0.2">
      <c r="A231" s="1004"/>
      <c r="B231" s="256"/>
      <c r="C231" s="255"/>
      <c r="D231" s="256"/>
      <c r="E231" s="255"/>
      <c r="F231" s="318"/>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thickBot="1" x14ac:dyDescent="0.2">
      <c r="A232" s="1004"/>
      <c r="B232" s="256"/>
      <c r="C232" s="255"/>
      <c r="D232" s="256"/>
      <c r="E232" s="255"/>
      <c r="F232" s="318"/>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thickBot="1" x14ac:dyDescent="0.2">
      <c r="A233" s="1004"/>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thickBot="1" x14ac:dyDescent="0.2">
      <c r="A234" s="1004"/>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thickBot="1" x14ac:dyDescent="0.2">
      <c r="A235" s="1004"/>
      <c r="B235" s="256"/>
      <c r="C235" s="255"/>
      <c r="D235" s="256"/>
      <c r="E235" s="255"/>
      <c r="F235" s="318"/>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thickBot="1" x14ac:dyDescent="0.2">
      <c r="A236" s="1004"/>
      <c r="B236" s="256"/>
      <c r="C236" s="255"/>
      <c r="D236" s="256"/>
      <c r="E236" s="255"/>
      <c r="F236" s="318"/>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1" hidden="1" customHeight="1" thickBot="1" x14ac:dyDescent="0.2">
      <c r="A237" s="1004"/>
      <c r="B237" s="256"/>
      <c r="C237" s="255"/>
      <c r="D237" s="256"/>
      <c r="E237" s="255"/>
      <c r="F237" s="318"/>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thickBot="1" x14ac:dyDescent="0.2">
      <c r="A238" s="1004"/>
      <c r="B238" s="256"/>
      <c r="C238" s="255"/>
      <c r="D238" s="256"/>
      <c r="E238" s="255"/>
      <c r="F238" s="318"/>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thickBot="1" x14ac:dyDescent="0.2">
      <c r="A239" s="1004"/>
      <c r="B239" s="256"/>
      <c r="C239" s="255"/>
      <c r="D239" s="256"/>
      <c r="E239" s="255"/>
      <c r="F239" s="318"/>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thickBot="1" x14ac:dyDescent="0.2">
      <c r="A240" s="1004"/>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thickBot="1" x14ac:dyDescent="0.2">
      <c r="A241" s="1004"/>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thickBot="1" x14ac:dyDescent="0.2">
      <c r="A242" s="1004"/>
      <c r="B242" s="256"/>
      <c r="C242" s="255"/>
      <c r="D242" s="256"/>
      <c r="E242" s="255"/>
      <c r="F242" s="318"/>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thickBot="1" x14ac:dyDescent="0.2">
      <c r="A243" s="1004"/>
      <c r="B243" s="256"/>
      <c r="C243" s="255"/>
      <c r="D243" s="256"/>
      <c r="E243" s="255"/>
      <c r="F243" s="318"/>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thickBot="1" x14ac:dyDescent="0.2">
      <c r="A244" s="1004"/>
      <c r="B244" s="256"/>
      <c r="C244" s="255"/>
      <c r="D244" s="256"/>
      <c r="E244" s="255"/>
      <c r="F244" s="318"/>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thickBot="1" x14ac:dyDescent="0.2">
      <c r="A245" s="1004"/>
      <c r="B245" s="256"/>
      <c r="C245" s="255"/>
      <c r="D245" s="256"/>
      <c r="E245" s="255"/>
      <c r="F245" s="318"/>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thickBot="1" x14ac:dyDescent="0.2">
      <c r="A246" s="1004"/>
      <c r="B246" s="256"/>
      <c r="C246" s="255"/>
      <c r="D246" s="256"/>
      <c r="E246" s="319"/>
      <c r="F246" s="320"/>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thickBot="1" x14ac:dyDescent="0.2">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thickBot="1" x14ac:dyDescent="0.2">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thickBot="1" x14ac:dyDescent="0.2">
      <c r="A250" s="1004"/>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thickBot="1" x14ac:dyDescent="0.2">
      <c r="A251" s="1004"/>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thickBot="1" x14ac:dyDescent="0.2">
      <c r="A252" s="1004"/>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thickBot="1" x14ac:dyDescent="0.2">
      <c r="A253" s="1004"/>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thickBot="1" x14ac:dyDescent="0.2">
      <c r="A254" s="1004"/>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27" hidden="1" customHeight="1" thickBot="1" x14ac:dyDescent="0.2">
      <c r="A255" s="1004"/>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thickBot="1" x14ac:dyDescent="0.2">
      <c r="A256" s="1004"/>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thickBot="1" x14ac:dyDescent="0.2">
      <c r="A257" s="1004"/>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thickBot="1" x14ac:dyDescent="0.2">
      <c r="A258" s="1004"/>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thickBot="1" x14ac:dyDescent="0.2">
      <c r="A259" s="1004"/>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thickBot="1" x14ac:dyDescent="0.2">
      <c r="A260" s="1004"/>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thickBot="1" x14ac:dyDescent="0.2">
      <c r="A261" s="1004"/>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thickBot="1" x14ac:dyDescent="0.2">
      <c r="A262" s="1004"/>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thickBot="1" x14ac:dyDescent="0.2">
      <c r="A263" s="1004"/>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thickBot="1" x14ac:dyDescent="0.2">
      <c r="A264" s="1004"/>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2" hidden="1" customHeight="1" thickBot="1" x14ac:dyDescent="0.2">
      <c r="A265" s="1004"/>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thickBot="1" x14ac:dyDescent="0.2">
      <c r="A266" s="1004"/>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thickBot="1" x14ac:dyDescent="0.2">
      <c r="A267" s="1004"/>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thickBot="1" x14ac:dyDescent="0.2">
      <c r="A268" s="1004"/>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thickBot="1" x14ac:dyDescent="0.2">
      <c r="A269" s="1004"/>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thickBot="1" x14ac:dyDescent="0.2">
      <c r="A270" s="1004"/>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thickBot="1" x14ac:dyDescent="0.2">
      <c r="A271" s="1004"/>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thickBot="1" x14ac:dyDescent="0.2">
      <c r="A272" s="1004"/>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2"/>
    </row>
    <row r="273" spans="1:50" ht="22.5" hidden="1" customHeight="1" thickBot="1" x14ac:dyDescent="0.2">
      <c r="A273" s="1004"/>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thickBot="1" x14ac:dyDescent="0.2">
      <c r="A274" s="1004"/>
      <c r="B274" s="256"/>
      <c r="C274" s="255"/>
      <c r="D274" s="256"/>
      <c r="E274" s="255"/>
      <c r="F274" s="318"/>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thickBot="1" x14ac:dyDescent="0.2">
      <c r="A275" s="1004"/>
      <c r="B275" s="256"/>
      <c r="C275" s="255"/>
      <c r="D275" s="256"/>
      <c r="E275" s="255"/>
      <c r="F275" s="318"/>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thickBot="1" x14ac:dyDescent="0.2">
      <c r="A276" s="1004"/>
      <c r="B276" s="256"/>
      <c r="C276" s="255"/>
      <c r="D276" s="256"/>
      <c r="E276" s="255"/>
      <c r="F276" s="318"/>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thickBot="1" x14ac:dyDescent="0.2">
      <c r="A277" s="1004"/>
      <c r="B277" s="256"/>
      <c r="C277" s="255"/>
      <c r="D277" s="256"/>
      <c r="E277" s="255"/>
      <c r="F277" s="318"/>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thickBot="1" x14ac:dyDescent="0.2">
      <c r="A278" s="1004"/>
      <c r="B278" s="256"/>
      <c r="C278" s="255"/>
      <c r="D278" s="256"/>
      <c r="E278" s="255"/>
      <c r="F278" s="318"/>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thickBot="1" x14ac:dyDescent="0.2">
      <c r="A279" s="1004"/>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thickBot="1" x14ac:dyDescent="0.2">
      <c r="A280" s="1004"/>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thickBot="1" x14ac:dyDescent="0.2">
      <c r="A281" s="1004"/>
      <c r="B281" s="256"/>
      <c r="C281" s="255"/>
      <c r="D281" s="256"/>
      <c r="E281" s="255"/>
      <c r="F281" s="318"/>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thickBot="1" x14ac:dyDescent="0.2">
      <c r="A282" s="1004"/>
      <c r="B282" s="256"/>
      <c r="C282" s="255"/>
      <c r="D282" s="256"/>
      <c r="E282" s="255"/>
      <c r="F282" s="318"/>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thickBot="1" x14ac:dyDescent="0.2">
      <c r="A283" s="1004"/>
      <c r="B283" s="256"/>
      <c r="C283" s="255"/>
      <c r="D283" s="256"/>
      <c r="E283" s="255"/>
      <c r="F283" s="318"/>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thickBot="1" x14ac:dyDescent="0.2">
      <c r="A284" s="1004"/>
      <c r="B284" s="256"/>
      <c r="C284" s="255"/>
      <c r="D284" s="256"/>
      <c r="E284" s="255"/>
      <c r="F284" s="318"/>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0.25" hidden="1" customHeight="1" thickBot="1" x14ac:dyDescent="0.2">
      <c r="A285" s="1004"/>
      <c r="B285" s="256"/>
      <c r="C285" s="255"/>
      <c r="D285" s="256"/>
      <c r="E285" s="255"/>
      <c r="F285" s="318"/>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thickBot="1" x14ac:dyDescent="0.2">
      <c r="A286" s="1004"/>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thickBot="1" x14ac:dyDescent="0.2">
      <c r="A287" s="1004"/>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thickBot="1" x14ac:dyDescent="0.2">
      <c r="A288" s="1004"/>
      <c r="B288" s="256"/>
      <c r="C288" s="255"/>
      <c r="D288" s="256"/>
      <c r="E288" s="255"/>
      <c r="F288" s="318"/>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thickBot="1" x14ac:dyDescent="0.2">
      <c r="A289" s="1004"/>
      <c r="B289" s="256"/>
      <c r="C289" s="255"/>
      <c r="D289" s="256"/>
      <c r="E289" s="255"/>
      <c r="F289" s="318"/>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thickBot="1" x14ac:dyDescent="0.2">
      <c r="A290" s="1004"/>
      <c r="B290" s="256"/>
      <c r="C290" s="255"/>
      <c r="D290" s="256"/>
      <c r="E290" s="255"/>
      <c r="F290" s="318"/>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thickBot="1" x14ac:dyDescent="0.2">
      <c r="A291" s="1004"/>
      <c r="B291" s="256"/>
      <c r="C291" s="255"/>
      <c r="D291" s="256"/>
      <c r="E291" s="255"/>
      <c r="F291" s="318"/>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thickBot="1" x14ac:dyDescent="0.2">
      <c r="A292" s="1004"/>
      <c r="B292" s="256"/>
      <c r="C292" s="255"/>
      <c r="D292" s="256"/>
      <c r="E292" s="255"/>
      <c r="F292" s="318"/>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thickBot="1" x14ac:dyDescent="0.2">
      <c r="A293" s="1004"/>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thickBot="1" x14ac:dyDescent="0.2">
      <c r="A294" s="1004"/>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thickBot="1" x14ac:dyDescent="0.2">
      <c r="A295" s="1004"/>
      <c r="B295" s="256"/>
      <c r="C295" s="255"/>
      <c r="D295" s="256"/>
      <c r="E295" s="255"/>
      <c r="F295" s="318"/>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thickBot="1" x14ac:dyDescent="0.2">
      <c r="A296" s="1004"/>
      <c r="B296" s="256"/>
      <c r="C296" s="255"/>
      <c r="D296" s="256"/>
      <c r="E296" s="255"/>
      <c r="F296" s="318"/>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thickBot="1" x14ac:dyDescent="0.2">
      <c r="A297" s="1004"/>
      <c r="B297" s="256"/>
      <c r="C297" s="255"/>
      <c r="D297" s="256"/>
      <c r="E297" s="255"/>
      <c r="F297" s="318"/>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thickBot="1" x14ac:dyDescent="0.2">
      <c r="A298" s="1004"/>
      <c r="B298" s="256"/>
      <c r="C298" s="255"/>
      <c r="D298" s="256"/>
      <c r="E298" s="255"/>
      <c r="F298" s="318"/>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thickBot="1" x14ac:dyDescent="0.2">
      <c r="A299" s="1004"/>
      <c r="B299" s="256"/>
      <c r="C299" s="255"/>
      <c r="D299" s="256"/>
      <c r="E299" s="255"/>
      <c r="F299" s="318"/>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thickBot="1" x14ac:dyDescent="0.2">
      <c r="A300" s="1004"/>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thickBot="1" x14ac:dyDescent="0.2">
      <c r="A301" s="1004"/>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thickBot="1" x14ac:dyDescent="0.2">
      <c r="A302" s="1004"/>
      <c r="B302" s="256"/>
      <c r="C302" s="255"/>
      <c r="D302" s="256"/>
      <c r="E302" s="255"/>
      <c r="F302" s="318"/>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thickBot="1" x14ac:dyDescent="0.2">
      <c r="A303" s="1004"/>
      <c r="B303" s="256"/>
      <c r="C303" s="255"/>
      <c r="D303" s="256"/>
      <c r="E303" s="255"/>
      <c r="F303" s="318"/>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thickBot="1" x14ac:dyDescent="0.2">
      <c r="A304" s="1004"/>
      <c r="B304" s="256"/>
      <c r="C304" s="255"/>
      <c r="D304" s="256"/>
      <c r="E304" s="255"/>
      <c r="F304" s="318"/>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thickBot="1" x14ac:dyDescent="0.2">
      <c r="A305" s="1004"/>
      <c r="B305" s="256"/>
      <c r="C305" s="255"/>
      <c r="D305" s="256"/>
      <c r="E305" s="255"/>
      <c r="F305" s="318"/>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18" hidden="1" customHeight="1" thickBot="1" x14ac:dyDescent="0.2">
      <c r="A306" s="1004"/>
      <c r="B306" s="256"/>
      <c r="C306" s="255"/>
      <c r="D306" s="256"/>
      <c r="E306" s="319"/>
      <c r="F306" s="320"/>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thickBot="1" x14ac:dyDescent="0.2">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thickBot="1" x14ac:dyDescent="0.2">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thickBot="1" x14ac:dyDescent="0.2">
      <c r="A310" s="1004"/>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thickBot="1" x14ac:dyDescent="0.2">
      <c r="A311" s="1004"/>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thickBot="1" x14ac:dyDescent="0.2">
      <c r="A312" s="1004"/>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thickBot="1" x14ac:dyDescent="0.2">
      <c r="A313" s="1004"/>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thickBot="1" x14ac:dyDescent="0.2">
      <c r="A314" s="1004"/>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thickBot="1" x14ac:dyDescent="0.2">
      <c r="A315" s="1004"/>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thickBot="1" x14ac:dyDescent="0.2">
      <c r="A316" s="1004"/>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thickBot="1" x14ac:dyDescent="0.2">
      <c r="A317" s="1004"/>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thickBot="1" x14ac:dyDescent="0.2">
      <c r="A318" s="1004"/>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thickBot="1" x14ac:dyDescent="0.2">
      <c r="A319" s="1004"/>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thickBot="1" x14ac:dyDescent="0.2">
      <c r="A320" s="1004"/>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thickBot="1" x14ac:dyDescent="0.2">
      <c r="A321" s="1004"/>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6" hidden="1" customHeight="1" thickBot="1" x14ac:dyDescent="0.2">
      <c r="A322" s="1004"/>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thickBot="1" x14ac:dyDescent="0.2">
      <c r="A323" s="1004"/>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thickBot="1" x14ac:dyDescent="0.2">
      <c r="A324" s="1004"/>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thickBot="1" x14ac:dyDescent="0.2">
      <c r="A325" s="1004"/>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thickBot="1" x14ac:dyDescent="0.2">
      <c r="A326" s="1004"/>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thickBot="1" x14ac:dyDescent="0.2">
      <c r="A327" s="1004"/>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thickBot="1" x14ac:dyDescent="0.2">
      <c r="A328" s="1004"/>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thickBot="1" x14ac:dyDescent="0.2">
      <c r="A329" s="1004"/>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thickBot="1" x14ac:dyDescent="0.2">
      <c r="A330" s="1004"/>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thickBot="1" x14ac:dyDescent="0.2">
      <c r="A331" s="1004"/>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thickBot="1" x14ac:dyDescent="0.2">
      <c r="A332" s="1004"/>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2"/>
    </row>
    <row r="333" spans="1:50" ht="22.5" hidden="1" customHeight="1" thickBot="1" x14ac:dyDescent="0.2">
      <c r="A333" s="1004"/>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thickBot="1" x14ac:dyDescent="0.2">
      <c r="A334" s="1004"/>
      <c r="B334" s="256"/>
      <c r="C334" s="255"/>
      <c r="D334" s="256"/>
      <c r="E334" s="255"/>
      <c r="F334" s="318"/>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thickBot="1" x14ac:dyDescent="0.2">
      <c r="A335" s="1004"/>
      <c r="B335" s="256"/>
      <c r="C335" s="255"/>
      <c r="D335" s="256"/>
      <c r="E335" s="255"/>
      <c r="F335" s="318"/>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thickBot="1" x14ac:dyDescent="0.2">
      <c r="A336" s="1004"/>
      <c r="B336" s="256"/>
      <c r="C336" s="255"/>
      <c r="D336" s="256"/>
      <c r="E336" s="255"/>
      <c r="F336" s="318"/>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thickBot="1" x14ac:dyDescent="0.2">
      <c r="A337" s="1004"/>
      <c r="B337" s="256"/>
      <c r="C337" s="255"/>
      <c r="D337" s="256"/>
      <c r="E337" s="255"/>
      <c r="F337" s="318"/>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thickBot="1" x14ac:dyDescent="0.2">
      <c r="A338" s="1004"/>
      <c r="B338" s="256"/>
      <c r="C338" s="255"/>
      <c r="D338" s="256"/>
      <c r="E338" s="255"/>
      <c r="F338" s="318"/>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thickBot="1" x14ac:dyDescent="0.2">
      <c r="A339" s="1004"/>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1" hidden="1" customHeight="1" thickBot="1" x14ac:dyDescent="0.2">
      <c r="A340" s="1004"/>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thickBot="1" x14ac:dyDescent="0.2">
      <c r="A341" s="1004"/>
      <c r="B341" s="256"/>
      <c r="C341" s="255"/>
      <c r="D341" s="256"/>
      <c r="E341" s="255"/>
      <c r="F341" s="318"/>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thickBot="1" x14ac:dyDescent="0.2">
      <c r="A342" s="1004"/>
      <c r="B342" s="256"/>
      <c r="C342" s="255"/>
      <c r="D342" s="256"/>
      <c r="E342" s="255"/>
      <c r="F342" s="318"/>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thickBot="1" x14ac:dyDescent="0.2">
      <c r="A343" s="1004"/>
      <c r="B343" s="256"/>
      <c r="C343" s="255"/>
      <c r="D343" s="256"/>
      <c r="E343" s="255"/>
      <c r="F343" s="318"/>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thickBot="1" x14ac:dyDescent="0.2">
      <c r="A344" s="1004"/>
      <c r="B344" s="256"/>
      <c r="C344" s="255"/>
      <c r="D344" s="256"/>
      <c r="E344" s="255"/>
      <c r="F344" s="318"/>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thickBot="1" x14ac:dyDescent="0.2">
      <c r="A345" s="1004"/>
      <c r="B345" s="256"/>
      <c r="C345" s="255"/>
      <c r="D345" s="256"/>
      <c r="E345" s="255"/>
      <c r="F345" s="318"/>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thickBot="1" x14ac:dyDescent="0.2">
      <c r="A346" s="1004"/>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thickBot="1" x14ac:dyDescent="0.2">
      <c r="A347" s="1004"/>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thickBot="1" x14ac:dyDescent="0.2">
      <c r="A348" s="1004"/>
      <c r="B348" s="256"/>
      <c r="C348" s="255"/>
      <c r="D348" s="256"/>
      <c r="E348" s="255"/>
      <c r="F348" s="318"/>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thickBot="1" x14ac:dyDescent="0.2">
      <c r="A349" s="1004"/>
      <c r="B349" s="256"/>
      <c r="C349" s="255"/>
      <c r="D349" s="256"/>
      <c r="E349" s="255"/>
      <c r="F349" s="318"/>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thickBot="1" x14ac:dyDescent="0.2">
      <c r="A350" s="1004"/>
      <c r="B350" s="256"/>
      <c r="C350" s="255"/>
      <c r="D350" s="256"/>
      <c r="E350" s="255"/>
      <c r="F350" s="318"/>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thickBot="1" x14ac:dyDescent="0.2">
      <c r="A351" s="1004"/>
      <c r="B351" s="256"/>
      <c r="C351" s="255"/>
      <c r="D351" s="256"/>
      <c r="E351" s="255"/>
      <c r="F351" s="318"/>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thickBot="1" x14ac:dyDescent="0.2">
      <c r="A352" s="1004"/>
      <c r="B352" s="256"/>
      <c r="C352" s="255"/>
      <c r="D352" s="256"/>
      <c r="E352" s="255"/>
      <c r="F352" s="318"/>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thickBot="1" x14ac:dyDescent="0.2">
      <c r="A353" s="1004"/>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thickBot="1" x14ac:dyDescent="0.2">
      <c r="A354" s="1004"/>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thickBot="1" x14ac:dyDescent="0.2">
      <c r="A355" s="1004"/>
      <c r="B355" s="256"/>
      <c r="C355" s="255"/>
      <c r="D355" s="256"/>
      <c r="E355" s="255"/>
      <c r="F355" s="318"/>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thickBot="1" x14ac:dyDescent="0.2">
      <c r="A356" s="1004"/>
      <c r="B356" s="256"/>
      <c r="C356" s="255"/>
      <c r="D356" s="256"/>
      <c r="E356" s="255"/>
      <c r="F356" s="318"/>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thickBot="1" x14ac:dyDescent="0.2">
      <c r="A357" s="1004"/>
      <c r="B357" s="256"/>
      <c r="C357" s="255"/>
      <c r="D357" s="256"/>
      <c r="E357" s="255"/>
      <c r="F357" s="318"/>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thickBot="1" x14ac:dyDescent="0.2">
      <c r="A358" s="1004"/>
      <c r="B358" s="256"/>
      <c r="C358" s="255"/>
      <c r="D358" s="256"/>
      <c r="E358" s="255"/>
      <c r="F358" s="318"/>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thickBot="1" x14ac:dyDescent="0.2">
      <c r="A359" s="1004"/>
      <c r="B359" s="256"/>
      <c r="C359" s="255"/>
      <c r="D359" s="256"/>
      <c r="E359" s="255"/>
      <c r="F359" s="318"/>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thickBot="1" x14ac:dyDescent="0.2">
      <c r="A360" s="1004"/>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1.5" hidden="1" customHeight="1" thickBot="1" x14ac:dyDescent="0.2">
      <c r="A361" s="1004"/>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thickBot="1" x14ac:dyDescent="0.2">
      <c r="A362" s="1004"/>
      <c r="B362" s="256"/>
      <c r="C362" s="255"/>
      <c r="D362" s="256"/>
      <c r="E362" s="255"/>
      <c r="F362" s="318"/>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thickBot="1" x14ac:dyDescent="0.2">
      <c r="A363" s="1004"/>
      <c r="B363" s="256"/>
      <c r="C363" s="255"/>
      <c r="D363" s="256"/>
      <c r="E363" s="255"/>
      <c r="F363" s="318"/>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thickBot="1" x14ac:dyDescent="0.2">
      <c r="A364" s="1004"/>
      <c r="B364" s="256"/>
      <c r="C364" s="255"/>
      <c r="D364" s="256"/>
      <c r="E364" s="255"/>
      <c r="F364" s="318"/>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thickBot="1" x14ac:dyDescent="0.2">
      <c r="A365" s="1004"/>
      <c r="B365" s="256"/>
      <c r="C365" s="255"/>
      <c r="D365" s="256"/>
      <c r="E365" s="255"/>
      <c r="F365" s="318"/>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thickBot="1" x14ac:dyDescent="0.2">
      <c r="A366" s="1004"/>
      <c r="B366" s="256"/>
      <c r="C366" s="255"/>
      <c r="D366" s="256"/>
      <c r="E366" s="319"/>
      <c r="F366" s="320"/>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thickBot="1" x14ac:dyDescent="0.2">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thickBot="1" x14ac:dyDescent="0.2">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thickBot="1" x14ac:dyDescent="0.2">
      <c r="A370" s="1004"/>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thickBot="1" x14ac:dyDescent="0.2">
      <c r="A371" s="1004"/>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thickBot="1" x14ac:dyDescent="0.2">
      <c r="A372" s="1004"/>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thickBot="1" x14ac:dyDescent="0.2">
      <c r="A373" s="1004"/>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thickBot="1" x14ac:dyDescent="0.2">
      <c r="A374" s="1004"/>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thickBot="1" x14ac:dyDescent="0.2">
      <c r="A375" s="1004"/>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thickBot="1" x14ac:dyDescent="0.2">
      <c r="A376" s="1004"/>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thickBot="1" x14ac:dyDescent="0.2">
      <c r="A377" s="1004"/>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7.5" hidden="1" customHeight="1" thickBot="1" x14ac:dyDescent="0.2">
      <c r="A378" s="1004"/>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thickBot="1" x14ac:dyDescent="0.2">
      <c r="A379" s="1004"/>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thickBot="1" x14ac:dyDescent="0.2">
      <c r="A380" s="1004"/>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thickBot="1" x14ac:dyDescent="0.2">
      <c r="A381" s="1004"/>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thickBot="1" x14ac:dyDescent="0.2">
      <c r="A382" s="1004"/>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thickBot="1" x14ac:dyDescent="0.2">
      <c r="A383" s="1004"/>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thickBot="1" x14ac:dyDescent="0.2">
      <c r="A384" s="1004"/>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thickBot="1" x14ac:dyDescent="0.2">
      <c r="A385" s="1004"/>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thickBot="1" x14ac:dyDescent="0.2">
      <c r="A386" s="1004"/>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thickBot="1" x14ac:dyDescent="0.2">
      <c r="A387" s="1004"/>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thickBot="1" x14ac:dyDescent="0.2">
      <c r="A388" s="1004"/>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thickBot="1" x14ac:dyDescent="0.2">
      <c r="A389" s="1004"/>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thickBot="1" x14ac:dyDescent="0.2">
      <c r="A390" s="1004"/>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thickBot="1" x14ac:dyDescent="0.2">
      <c r="A391" s="1004"/>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thickBot="1" x14ac:dyDescent="0.2">
      <c r="A392" s="1004"/>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2"/>
    </row>
    <row r="393" spans="1:50" ht="22.5" hidden="1" customHeight="1" thickBot="1" x14ac:dyDescent="0.2">
      <c r="A393" s="1004"/>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thickBot="1" x14ac:dyDescent="0.2">
      <c r="A394" s="1004"/>
      <c r="B394" s="256"/>
      <c r="C394" s="255"/>
      <c r="D394" s="256"/>
      <c r="E394" s="255"/>
      <c r="F394" s="318"/>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thickBot="1" x14ac:dyDescent="0.2">
      <c r="A395" s="1004"/>
      <c r="B395" s="256"/>
      <c r="C395" s="255"/>
      <c r="D395" s="256"/>
      <c r="E395" s="255"/>
      <c r="F395" s="318"/>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4.75" hidden="1" customHeight="1" thickBot="1" x14ac:dyDescent="0.2">
      <c r="A396" s="1004"/>
      <c r="B396" s="256"/>
      <c r="C396" s="255"/>
      <c r="D396" s="256"/>
      <c r="E396" s="255"/>
      <c r="F396" s="318"/>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thickBot="1" x14ac:dyDescent="0.2">
      <c r="A397" s="1004"/>
      <c r="B397" s="256"/>
      <c r="C397" s="255"/>
      <c r="D397" s="256"/>
      <c r="E397" s="255"/>
      <c r="F397" s="318"/>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thickBot="1" x14ac:dyDescent="0.2">
      <c r="A398" s="1004"/>
      <c r="B398" s="256"/>
      <c r="C398" s="255"/>
      <c r="D398" s="256"/>
      <c r="E398" s="255"/>
      <c r="F398" s="318"/>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thickBot="1" x14ac:dyDescent="0.2">
      <c r="A399" s="1004"/>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thickBot="1" x14ac:dyDescent="0.2">
      <c r="A400" s="1004"/>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thickBot="1" x14ac:dyDescent="0.2">
      <c r="A401" s="1004"/>
      <c r="B401" s="256"/>
      <c r="C401" s="255"/>
      <c r="D401" s="256"/>
      <c r="E401" s="255"/>
      <c r="F401" s="318"/>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thickBot="1" x14ac:dyDescent="0.2">
      <c r="A402" s="1004"/>
      <c r="B402" s="256"/>
      <c r="C402" s="255"/>
      <c r="D402" s="256"/>
      <c r="E402" s="255"/>
      <c r="F402" s="318"/>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thickBot="1" x14ac:dyDescent="0.2">
      <c r="A403" s="1004"/>
      <c r="B403" s="256"/>
      <c r="C403" s="255"/>
      <c r="D403" s="256"/>
      <c r="E403" s="255"/>
      <c r="F403" s="318"/>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thickBot="1" x14ac:dyDescent="0.2">
      <c r="A404" s="1004"/>
      <c r="B404" s="256"/>
      <c r="C404" s="255"/>
      <c r="D404" s="256"/>
      <c r="E404" s="255"/>
      <c r="F404" s="318"/>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thickBot="1" x14ac:dyDescent="0.2">
      <c r="A405" s="1004"/>
      <c r="B405" s="256"/>
      <c r="C405" s="255"/>
      <c r="D405" s="256"/>
      <c r="E405" s="255"/>
      <c r="F405" s="318"/>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thickBot="1" x14ac:dyDescent="0.2">
      <c r="A406" s="1004"/>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thickBot="1" x14ac:dyDescent="0.2">
      <c r="A407" s="1004"/>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thickBot="1" x14ac:dyDescent="0.2">
      <c r="A408" s="1004"/>
      <c r="B408" s="256"/>
      <c r="C408" s="255"/>
      <c r="D408" s="256"/>
      <c r="E408" s="255"/>
      <c r="F408" s="318"/>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thickBot="1" x14ac:dyDescent="0.2">
      <c r="A409" s="1004"/>
      <c r="B409" s="256"/>
      <c r="C409" s="255"/>
      <c r="D409" s="256"/>
      <c r="E409" s="255"/>
      <c r="F409" s="318"/>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thickBot="1" x14ac:dyDescent="0.2">
      <c r="A410" s="1004"/>
      <c r="B410" s="256"/>
      <c r="C410" s="255"/>
      <c r="D410" s="256"/>
      <c r="E410" s="255"/>
      <c r="F410" s="318"/>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thickBot="1" x14ac:dyDescent="0.2">
      <c r="A411" s="1004"/>
      <c r="B411" s="256"/>
      <c r="C411" s="255"/>
      <c r="D411" s="256"/>
      <c r="E411" s="255"/>
      <c r="F411" s="318"/>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thickBot="1" x14ac:dyDescent="0.2">
      <c r="A412" s="1004"/>
      <c r="B412" s="256"/>
      <c r="C412" s="255"/>
      <c r="D412" s="256"/>
      <c r="E412" s="255"/>
      <c r="F412" s="318"/>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thickBot="1" x14ac:dyDescent="0.2">
      <c r="A413" s="1004"/>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thickBot="1" x14ac:dyDescent="0.2">
      <c r="A414" s="1004"/>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thickBot="1" x14ac:dyDescent="0.2">
      <c r="A415" s="1004"/>
      <c r="B415" s="256"/>
      <c r="C415" s="255"/>
      <c r="D415" s="256"/>
      <c r="E415" s="255"/>
      <c r="F415" s="318"/>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thickBot="1" x14ac:dyDescent="0.2">
      <c r="A416" s="1004"/>
      <c r="B416" s="256"/>
      <c r="C416" s="255"/>
      <c r="D416" s="256"/>
      <c r="E416" s="255"/>
      <c r="F416" s="318"/>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7.5" hidden="1" customHeight="1" thickBot="1" x14ac:dyDescent="0.2">
      <c r="A417" s="1004"/>
      <c r="B417" s="256"/>
      <c r="C417" s="255"/>
      <c r="D417" s="256"/>
      <c r="E417" s="255"/>
      <c r="F417" s="318"/>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thickBot="1" x14ac:dyDescent="0.2">
      <c r="A418" s="1004"/>
      <c r="B418" s="256"/>
      <c r="C418" s="255"/>
      <c r="D418" s="256"/>
      <c r="E418" s="255"/>
      <c r="F418" s="318"/>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thickBot="1" x14ac:dyDescent="0.2">
      <c r="A419" s="1004"/>
      <c r="B419" s="256"/>
      <c r="C419" s="255"/>
      <c r="D419" s="256"/>
      <c r="E419" s="255"/>
      <c r="F419" s="318"/>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thickBot="1" x14ac:dyDescent="0.2">
      <c r="A420" s="1004"/>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thickBot="1" x14ac:dyDescent="0.2">
      <c r="A421" s="1004"/>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thickBot="1" x14ac:dyDescent="0.2">
      <c r="A422" s="1004"/>
      <c r="B422" s="256"/>
      <c r="C422" s="255"/>
      <c r="D422" s="256"/>
      <c r="E422" s="255"/>
      <c r="F422" s="318"/>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thickBot="1" x14ac:dyDescent="0.2">
      <c r="A423" s="1004"/>
      <c r="B423" s="256"/>
      <c r="C423" s="255"/>
      <c r="D423" s="256"/>
      <c r="E423" s="255"/>
      <c r="F423" s="318"/>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thickBot="1" x14ac:dyDescent="0.2">
      <c r="A424" s="1004"/>
      <c r="B424" s="256"/>
      <c r="C424" s="255"/>
      <c r="D424" s="256"/>
      <c r="E424" s="255"/>
      <c r="F424" s="318"/>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thickBot="1" x14ac:dyDescent="0.2">
      <c r="A425" s="1004"/>
      <c r="B425" s="256"/>
      <c r="C425" s="255"/>
      <c r="D425" s="256"/>
      <c r="E425" s="255"/>
      <c r="F425" s="318"/>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thickBot="1" x14ac:dyDescent="0.2">
      <c r="A426" s="1004"/>
      <c r="B426" s="256"/>
      <c r="C426" s="255"/>
      <c r="D426" s="256"/>
      <c r="E426" s="319"/>
      <c r="F426" s="320"/>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thickBot="1" x14ac:dyDescent="0.2">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thickBot="1" x14ac:dyDescent="0.2">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thickBot="1" x14ac:dyDescent="0.2">
      <c r="A429" s="1004"/>
      <c r="B429" s="256"/>
      <c r="C429" s="319"/>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thickBot="1" x14ac:dyDescent="0.2">
      <c r="A430" s="1004"/>
      <c r="B430" s="256"/>
      <c r="C430" s="253" t="s">
        <v>428</v>
      </c>
      <c r="D430" s="254"/>
      <c r="E430" s="242" t="s">
        <v>406</v>
      </c>
      <c r="F430" s="456"/>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thickBot="1" x14ac:dyDescent="0.2">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thickBot="1" x14ac:dyDescent="0.2">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thickBot="1" x14ac:dyDescent="0.2">
      <c r="A433" s="1004"/>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thickBot="1" x14ac:dyDescent="0.2">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thickBot="1" x14ac:dyDescent="0.2">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thickBot="1" x14ac:dyDescent="0.2">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thickBot="1" x14ac:dyDescent="0.2">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12" hidden="1" customHeight="1" thickBot="1" x14ac:dyDescent="0.2">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thickBot="1" x14ac:dyDescent="0.2">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thickBot="1" x14ac:dyDescent="0.2">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thickBot="1" x14ac:dyDescent="0.2">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thickBot="1" x14ac:dyDescent="0.2">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thickBot="1" x14ac:dyDescent="0.2">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thickBot="1" x14ac:dyDescent="0.2">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thickBot="1" x14ac:dyDescent="0.2">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thickBot="1" x14ac:dyDescent="0.2">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thickBot="1" x14ac:dyDescent="0.2">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thickBot="1" x14ac:dyDescent="0.2">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thickBot="1" x14ac:dyDescent="0.2">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thickBot="1" x14ac:dyDescent="0.2">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thickBot="1" x14ac:dyDescent="0.2">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thickBot="1" x14ac:dyDescent="0.2">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thickBot="1" x14ac:dyDescent="0.2">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thickBot="1" x14ac:dyDescent="0.2">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thickBot="1" x14ac:dyDescent="0.2">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thickBot="1" x14ac:dyDescent="0.2">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thickBot="1" x14ac:dyDescent="0.2">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thickBot="1" x14ac:dyDescent="0.2">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thickBot="1" x14ac:dyDescent="0.2">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18.75" hidden="1" customHeight="1" thickBot="1" x14ac:dyDescent="0.2">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thickBot="1" x14ac:dyDescent="0.2">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thickBot="1" x14ac:dyDescent="0.2">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thickBot="1" x14ac:dyDescent="0.2">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thickBot="1" x14ac:dyDescent="0.2">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thickBot="1" x14ac:dyDescent="0.2">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thickBot="1" x14ac:dyDescent="0.2">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thickBot="1" x14ac:dyDescent="0.2">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thickBot="1" x14ac:dyDescent="0.2">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thickBot="1" x14ac:dyDescent="0.2">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thickBot="1" x14ac:dyDescent="0.2">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thickBot="1" x14ac:dyDescent="0.2">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thickBot="1" x14ac:dyDescent="0.2">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thickBot="1" x14ac:dyDescent="0.2">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thickBot="1" x14ac:dyDescent="0.2">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thickBot="1" x14ac:dyDescent="0.2">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thickBot="1" x14ac:dyDescent="0.2">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thickBot="1" x14ac:dyDescent="0.2">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thickBot="1" x14ac:dyDescent="0.2">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thickBot="1" x14ac:dyDescent="0.2">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thickBot="1" x14ac:dyDescent="0.2">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11.25" hidden="1" customHeight="1" thickBot="1" x14ac:dyDescent="0.2">
      <c r="A481" s="100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thickBot="1" x14ac:dyDescent="0.2">
      <c r="A482" s="100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thickBot="1" x14ac:dyDescent="0.2">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100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thickBot="1" x14ac:dyDescent="0.2">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thickBot="1" x14ac:dyDescent="0.2">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thickBot="1" x14ac:dyDescent="0.2">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thickBot="1" x14ac:dyDescent="0.2">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thickBot="1" x14ac:dyDescent="0.2">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thickBot="1" x14ac:dyDescent="0.2">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thickBot="1" x14ac:dyDescent="0.2">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thickBot="1" x14ac:dyDescent="0.2">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thickBot="1" x14ac:dyDescent="0.2">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thickBot="1" x14ac:dyDescent="0.2">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thickBot="1" x14ac:dyDescent="0.2">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thickBot="1" x14ac:dyDescent="0.2">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thickBot="1" x14ac:dyDescent="0.2">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thickBot="1" x14ac:dyDescent="0.2">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thickBot="1" x14ac:dyDescent="0.2">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thickBot="1" x14ac:dyDescent="0.2">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thickBot="1" x14ac:dyDescent="0.2">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0.75" hidden="1" customHeight="1" thickBot="1" x14ac:dyDescent="0.2">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thickBot="1" x14ac:dyDescent="0.2">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thickBot="1" x14ac:dyDescent="0.2">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thickBot="1" x14ac:dyDescent="0.2">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thickBot="1" x14ac:dyDescent="0.2">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thickBot="1" x14ac:dyDescent="0.2">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thickBot="1" x14ac:dyDescent="0.2">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thickBot="1" x14ac:dyDescent="0.2">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thickBot="1" x14ac:dyDescent="0.2">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thickBot="1" x14ac:dyDescent="0.2">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thickBot="1" x14ac:dyDescent="0.2">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thickBot="1" x14ac:dyDescent="0.2">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thickBot="1" x14ac:dyDescent="0.2">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thickBot="1" x14ac:dyDescent="0.2">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thickBot="1" x14ac:dyDescent="0.2">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thickBot="1" x14ac:dyDescent="0.2">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thickBot="1" x14ac:dyDescent="0.2">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thickBot="1" x14ac:dyDescent="0.2">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thickBot="1" x14ac:dyDescent="0.2">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thickBot="1" x14ac:dyDescent="0.2">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thickBot="1" x14ac:dyDescent="0.2">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thickBot="1" x14ac:dyDescent="0.2">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12.75" hidden="1" customHeight="1" thickBot="1" x14ac:dyDescent="0.2">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thickBot="1" x14ac:dyDescent="0.2">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thickBot="1" x14ac:dyDescent="0.2">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thickBot="1" x14ac:dyDescent="0.2">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thickBot="1" x14ac:dyDescent="0.2">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thickBot="1" x14ac:dyDescent="0.2">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thickBot="1" x14ac:dyDescent="0.2">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thickBot="1" x14ac:dyDescent="0.2">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thickBot="1" x14ac:dyDescent="0.2">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thickBot="1" x14ac:dyDescent="0.2">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thickBot="1" x14ac:dyDescent="0.2">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thickBot="1" x14ac:dyDescent="0.2">
      <c r="A535" s="100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thickBot="1" x14ac:dyDescent="0.2">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thickBot="1" x14ac:dyDescent="0.2">
      <c r="A538" s="100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thickBot="1" x14ac:dyDescent="0.2">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thickBot="1" x14ac:dyDescent="0.2">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thickBot="1" x14ac:dyDescent="0.2">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thickBot="1" x14ac:dyDescent="0.2">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thickBot="1" x14ac:dyDescent="0.2">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thickBot="1" x14ac:dyDescent="0.2">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thickBot="1" x14ac:dyDescent="0.2">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6.75" hidden="1" customHeight="1" thickBot="1" x14ac:dyDescent="0.2">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thickBot="1" x14ac:dyDescent="0.2">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thickBot="1" x14ac:dyDescent="0.2">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thickBot="1" x14ac:dyDescent="0.2">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thickBot="1" x14ac:dyDescent="0.2">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thickBot="1" x14ac:dyDescent="0.2">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thickBot="1" x14ac:dyDescent="0.2">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thickBot="1" x14ac:dyDescent="0.2">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thickBot="1" x14ac:dyDescent="0.2">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thickBot="1" x14ac:dyDescent="0.2">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thickBot="1" x14ac:dyDescent="0.2">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thickBot="1" x14ac:dyDescent="0.2">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thickBot="1" x14ac:dyDescent="0.2">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thickBot="1" x14ac:dyDescent="0.2">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thickBot="1" x14ac:dyDescent="0.2">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thickBot="1" x14ac:dyDescent="0.2">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thickBot="1" x14ac:dyDescent="0.2">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thickBot="1" x14ac:dyDescent="0.2">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thickBot="1" x14ac:dyDescent="0.2">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thickBot="1" x14ac:dyDescent="0.2">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thickBot="1" x14ac:dyDescent="0.2">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4.5" hidden="1" customHeight="1" thickBot="1" x14ac:dyDescent="0.2">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thickBot="1" x14ac:dyDescent="0.2">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thickBot="1" x14ac:dyDescent="0.2">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thickBot="1" x14ac:dyDescent="0.2">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thickBot="1" x14ac:dyDescent="0.2">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thickBot="1" x14ac:dyDescent="0.2">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thickBot="1" x14ac:dyDescent="0.2">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thickBot="1" x14ac:dyDescent="0.2">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thickBot="1" x14ac:dyDescent="0.2">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thickBot="1" x14ac:dyDescent="0.2">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thickBot="1" x14ac:dyDescent="0.2">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thickBot="1" x14ac:dyDescent="0.2">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thickBot="1" x14ac:dyDescent="0.2">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thickBot="1" x14ac:dyDescent="0.2">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thickBot="1" x14ac:dyDescent="0.2">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thickBot="1" x14ac:dyDescent="0.2">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thickBot="1" x14ac:dyDescent="0.2">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thickBot="1" x14ac:dyDescent="0.2">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thickBot="1" x14ac:dyDescent="0.2">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thickBot="1" x14ac:dyDescent="0.2">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thickBot="1" x14ac:dyDescent="0.2">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thickBot="1" x14ac:dyDescent="0.2">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25" hidden="1" customHeight="1" thickBot="1" x14ac:dyDescent="0.2">
      <c r="A589" s="100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thickBot="1" x14ac:dyDescent="0.2">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19.5" hidden="1" customHeight="1" thickBot="1" x14ac:dyDescent="0.2">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thickBot="1" x14ac:dyDescent="0.2">
      <c r="A592" s="100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thickBot="1" x14ac:dyDescent="0.2">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thickBot="1" x14ac:dyDescent="0.2">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thickBot="1" x14ac:dyDescent="0.2">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thickBot="1" x14ac:dyDescent="0.2">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thickBot="1" x14ac:dyDescent="0.2">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thickBot="1" x14ac:dyDescent="0.2">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thickBot="1" x14ac:dyDescent="0.2">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thickBot="1" x14ac:dyDescent="0.2">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thickBot="1" x14ac:dyDescent="0.2">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thickBot="1" x14ac:dyDescent="0.2">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thickBot="1" x14ac:dyDescent="0.2">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thickBot="1" x14ac:dyDescent="0.2">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thickBot="1" x14ac:dyDescent="0.2">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thickBot="1" x14ac:dyDescent="0.2">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thickBot="1" x14ac:dyDescent="0.2">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thickBot="1" x14ac:dyDescent="0.2">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thickBot="1" x14ac:dyDescent="0.2">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thickBot="1" x14ac:dyDescent="0.2">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thickBot="1" x14ac:dyDescent="0.2">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thickBot="1" x14ac:dyDescent="0.2">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thickBot="1" x14ac:dyDescent="0.2">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thickBot="1" x14ac:dyDescent="0.2">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16.5" hidden="1" customHeight="1" thickBot="1" x14ac:dyDescent="0.2">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thickBot="1" x14ac:dyDescent="0.2">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thickBot="1" x14ac:dyDescent="0.2">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thickBot="1" x14ac:dyDescent="0.2">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thickBot="1" x14ac:dyDescent="0.2">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thickBot="1" x14ac:dyDescent="0.2">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thickBot="1" x14ac:dyDescent="0.2">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thickBot="1" x14ac:dyDescent="0.2">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thickBot="1" x14ac:dyDescent="0.2">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thickBot="1" x14ac:dyDescent="0.2">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thickBot="1" x14ac:dyDescent="0.2">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thickBot="1" x14ac:dyDescent="0.2">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thickBot="1" x14ac:dyDescent="0.2">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thickBot="1" x14ac:dyDescent="0.2">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thickBot="1" x14ac:dyDescent="0.2">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thickBot="1" x14ac:dyDescent="0.2">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thickBot="1" x14ac:dyDescent="0.2">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thickBot="1" x14ac:dyDescent="0.2">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thickBot="1" x14ac:dyDescent="0.2">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thickBot="1" x14ac:dyDescent="0.2">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thickBot="1" x14ac:dyDescent="0.2">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thickBot="1" x14ac:dyDescent="0.2">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thickBot="1" x14ac:dyDescent="0.2">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thickBot="1" x14ac:dyDescent="0.2">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thickBot="1" x14ac:dyDescent="0.2">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15.75" hidden="1" customHeight="1" thickBot="1" x14ac:dyDescent="0.2">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thickBot="1" x14ac:dyDescent="0.2">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thickBot="1" x14ac:dyDescent="0.2">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25" hidden="1" customHeight="1" thickBot="1" x14ac:dyDescent="0.2">
      <c r="A643" s="100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thickBot="1" x14ac:dyDescent="0.2">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thickBot="1" x14ac:dyDescent="0.2">
      <c r="A646" s="100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thickBot="1" x14ac:dyDescent="0.2">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thickBot="1" x14ac:dyDescent="0.2">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thickBot="1" x14ac:dyDescent="0.2">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thickBot="1" x14ac:dyDescent="0.2">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thickBot="1" x14ac:dyDescent="0.2">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thickBot="1" x14ac:dyDescent="0.2">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thickBot="1" x14ac:dyDescent="0.2">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thickBot="1" x14ac:dyDescent="0.2">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thickBot="1" x14ac:dyDescent="0.2">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thickBot="1" x14ac:dyDescent="0.2">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thickBot="1" x14ac:dyDescent="0.2">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thickBot="1" x14ac:dyDescent="0.2">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thickBot="1" x14ac:dyDescent="0.2">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thickBot="1" x14ac:dyDescent="0.2">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thickBot="1" x14ac:dyDescent="0.2">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0.75" hidden="1" customHeight="1" thickBot="1" x14ac:dyDescent="0.2">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thickBot="1" x14ac:dyDescent="0.2">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thickBot="1" x14ac:dyDescent="0.2">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thickBot="1" x14ac:dyDescent="0.2">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thickBot="1" x14ac:dyDescent="0.2">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thickBot="1" x14ac:dyDescent="0.2">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thickBot="1" x14ac:dyDescent="0.2">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thickBot="1" x14ac:dyDescent="0.2">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thickBot="1" x14ac:dyDescent="0.2">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thickBot="1" x14ac:dyDescent="0.2">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thickBot="1" x14ac:dyDescent="0.2">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thickBot="1" x14ac:dyDescent="0.2">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thickBot="1" x14ac:dyDescent="0.2">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thickBot="1" x14ac:dyDescent="0.2">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thickBot="1" x14ac:dyDescent="0.2">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thickBot="1" x14ac:dyDescent="0.2">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thickBot="1" x14ac:dyDescent="0.2">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thickBot="1" x14ac:dyDescent="0.2">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thickBot="1" x14ac:dyDescent="0.2">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thickBot="1" x14ac:dyDescent="0.2">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thickBot="1" x14ac:dyDescent="0.2">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thickBot="1" x14ac:dyDescent="0.2">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16.5" hidden="1" customHeight="1" thickBot="1" x14ac:dyDescent="0.2">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thickBot="1" x14ac:dyDescent="0.2">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thickBot="1" x14ac:dyDescent="0.2">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thickBot="1" x14ac:dyDescent="0.2">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thickBot="1" x14ac:dyDescent="0.2">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thickBot="1" x14ac:dyDescent="0.2">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thickBot="1" x14ac:dyDescent="0.2">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thickBot="1" x14ac:dyDescent="0.2">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thickBot="1" x14ac:dyDescent="0.2">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thickBot="1" x14ac:dyDescent="0.2">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thickBot="1" x14ac:dyDescent="0.2">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thickBot="1" x14ac:dyDescent="0.2">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25" hidden="1" customHeight="1" thickBot="1" x14ac:dyDescent="0.2">
      <c r="A697" s="100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thickBot="1" x14ac:dyDescent="0.2">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0.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24.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568</v>
      </c>
      <c r="AE702" s="905"/>
      <c r="AF702" s="905"/>
      <c r="AG702" s="893" t="s">
        <v>595</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8" t="s">
        <v>568</v>
      </c>
      <c r="AE703" s="159"/>
      <c r="AF703" s="159"/>
      <c r="AG703" s="672" t="s">
        <v>596</v>
      </c>
      <c r="AH703" s="673"/>
      <c r="AI703" s="673"/>
      <c r="AJ703" s="673"/>
      <c r="AK703" s="673"/>
      <c r="AL703" s="673"/>
      <c r="AM703" s="673"/>
      <c r="AN703" s="673"/>
      <c r="AO703" s="673"/>
      <c r="AP703" s="673"/>
      <c r="AQ703" s="673"/>
      <c r="AR703" s="673"/>
      <c r="AS703" s="673"/>
      <c r="AT703" s="673"/>
      <c r="AU703" s="673"/>
      <c r="AV703" s="673"/>
      <c r="AW703" s="673"/>
      <c r="AX703" s="674"/>
    </row>
    <row r="704" spans="1:50" ht="36"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568</v>
      </c>
      <c r="AE704" s="591"/>
      <c r="AF704" s="591"/>
      <c r="AG704" s="433" t="s">
        <v>597</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598</v>
      </c>
      <c r="AE705" s="741"/>
      <c r="AF705" s="741"/>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8"/>
      <c r="C706" s="619"/>
      <c r="D706" s="620"/>
      <c r="E706" s="691" t="s">
        <v>387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599</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599</v>
      </c>
      <c r="AE707" s="589"/>
      <c r="AF707" s="589"/>
      <c r="AG707" s="433"/>
      <c r="AH707" s="238"/>
      <c r="AI707" s="238"/>
      <c r="AJ707" s="238"/>
      <c r="AK707" s="238"/>
      <c r="AL707" s="238"/>
      <c r="AM707" s="238"/>
      <c r="AN707" s="238"/>
      <c r="AO707" s="238"/>
      <c r="AP707" s="238"/>
      <c r="AQ707" s="238"/>
      <c r="AR707" s="238"/>
      <c r="AS707" s="238"/>
      <c r="AT707" s="238"/>
      <c r="AU707" s="238"/>
      <c r="AV707" s="238"/>
      <c r="AW707" s="238"/>
      <c r="AX707" s="434"/>
    </row>
    <row r="708" spans="1:50" ht="5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568</v>
      </c>
      <c r="AE708" s="676"/>
      <c r="AF708" s="676"/>
      <c r="AG708" s="531" t="s">
        <v>600</v>
      </c>
      <c r="AH708" s="532"/>
      <c r="AI708" s="532"/>
      <c r="AJ708" s="532"/>
      <c r="AK708" s="532"/>
      <c r="AL708" s="532"/>
      <c r="AM708" s="532"/>
      <c r="AN708" s="532"/>
      <c r="AO708" s="532"/>
      <c r="AP708" s="532"/>
      <c r="AQ708" s="532"/>
      <c r="AR708" s="532"/>
      <c r="AS708" s="532"/>
      <c r="AT708" s="532"/>
      <c r="AU708" s="532"/>
      <c r="AV708" s="532"/>
      <c r="AW708" s="532"/>
      <c r="AX708" s="533"/>
    </row>
    <row r="709" spans="1:50" ht="40.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8" t="s">
        <v>568</v>
      </c>
      <c r="AE709" s="159"/>
      <c r="AF709" s="159"/>
      <c r="AG709" s="672" t="s">
        <v>601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8" t="s">
        <v>598</v>
      </c>
      <c r="AE710" s="159"/>
      <c r="AF710" s="159"/>
      <c r="AG710" s="672"/>
      <c r="AH710" s="673"/>
      <c r="AI710" s="673"/>
      <c r="AJ710" s="673"/>
      <c r="AK710" s="673"/>
      <c r="AL710" s="673"/>
      <c r="AM710" s="673"/>
      <c r="AN710" s="673"/>
      <c r="AO710" s="673"/>
      <c r="AP710" s="673"/>
      <c r="AQ710" s="673"/>
      <c r="AR710" s="673"/>
      <c r="AS710" s="673"/>
      <c r="AT710" s="673"/>
      <c r="AU710" s="673"/>
      <c r="AV710" s="673"/>
      <c r="AW710" s="673"/>
      <c r="AX710" s="674"/>
    </row>
    <row r="711" spans="1:50" ht="38.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8" t="s">
        <v>568</v>
      </c>
      <c r="AE711" s="159"/>
      <c r="AF711" s="159"/>
      <c r="AG711" s="672" t="s">
        <v>602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598</v>
      </c>
      <c r="AE712" s="591"/>
      <c r="AF712" s="591"/>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598</v>
      </c>
      <c r="AE713" s="159"/>
      <c r="AF713" s="160"/>
      <c r="AG713" s="672"/>
      <c r="AH713" s="673"/>
      <c r="AI713" s="673"/>
      <c r="AJ713" s="673"/>
      <c r="AK713" s="673"/>
      <c r="AL713" s="673"/>
      <c r="AM713" s="673"/>
      <c r="AN713" s="673"/>
      <c r="AO713" s="673"/>
      <c r="AP713" s="673"/>
      <c r="AQ713" s="673"/>
      <c r="AR713" s="673"/>
      <c r="AS713" s="673"/>
      <c r="AT713" s="673"/>
      <c r="AU713" s="673"/>
      <c r="AV713" s="673"/>
      <c r="AW713" s="673"/>
      <c r="AX713" s="674"/>
    </row>
    <row r="714" spans="1:50" ht="64.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568</v>
      </c>
      <c r="AE714" s="597"/>
      <c r="AF714" s="598"/>
      <c r="AG714" s="697" t="s">
        <v>603</v>
      </c>
      <c r="AH714" s="698"/>
      <c r="AI714" s="698"/>
      <c r="AJ714" s="698"/>
      <c r="AK714" s="698"/>
      <c r="AL714" s="698"/>
      <c r="AM714" s="698"/>
      <c r="AN714" s="698"/>
      <c r="AO714" s="698"/>
      <c r="AP714" s="698"/>
      <c r="AQ714" s="698"/>
      <c r="AR714" s="698"/>
      <c r="AS714" s="698"/>
      <c r="AT714" s="698"/>
      <c r="AU714" s="698"/>
      <c r="AV714" s="698"/>
      <c r="AW714" s="698"/>
      <c r="AX714" s="699"/>
    </row>
    <row r="715" spans="1:50" ht="50.25"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568</v>
      </c>
      <c r="AE715" s="676"/>
      <c r="AF715" s="785"/>
      <c r="AG715" s="531" t="s">
        <v>604</v>
      </c>
      <c r="AH715" s="532"/>
      <c r="AI715" s="532"/>
      <c r="AJ715" s="532"/>
      <c r="AK715" s="532"/>
      <c r="AL715" s="532"/>
      <c r="AM715" s="532"/>
      <c r="AN715" s="532"/>
      <c r="AO715" s="532"/>
      <c r="AP715" s="532"/>
      <c r="AQ715" s="532"/>
      <c r="AR715" s="532"/>
      <c r="AS715" s="532"/>
      <c r="AT715" s="532"/>
      <c r="AU715" s="532"/>
      <c r="AV715" s="532"/>
      <c r="AW715" s="532"/>
      <c r="AX715" s="533"/>
    </row>
    <row r="716" spans="1:50" ht="63.7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568</v>
      </c>
      <c r="AE716" s="767"/>
      <c r="AF716" s="767"/>
      <c r="AG716" s="672" t="s">
        <v>605</v>
      </c>
      <c r="AH716" s="673"/>
      <c r="AI716" s="673"/>
      <c r="AJ716" s="673"/>
      <c r="AK716" s="673"/>
      <c r="AL716" s="673"/>
      <c r="AM716" s="673"/>
      <c r="AN716" s="673"/>
      <c r="AO716" s="673"/>
      <c r="AP716" s="673"/>
      <c r="AQ716" s="673"/>
      <c r="AR716" s="673"/>
      <c r="AS716" s="673"/>
      <c r="AT716" s="673"/>
      <c r="AU716" s="673"/>
      <c r="AV716" s="673"/>
      <c r="AW716" s="673"/>
      <c r="AX716" s="674"/>
    </row>
    <row r="717" spans="1:50" ht="97.5"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8" t="s">
        <v>568</v>
      </c>
      <c r="AE717" s="159"/>
      <c r="AF717" s="159"/>
      <c r="AG717" s="672" t="s">
        <v>638</v>
      </c>
      <c r="AH717" s="673"/>
      <c r="AI717" s="673"/>
      <c r="AJ717" s="673"/>
      <c r="AK717" s="673"/>
      <c r="AL717" s="673"/>
      <c r="AM717" s="673"/>
      <c r="AN717" s="673"/>
      <c r="AO717" s="673"/>
      <c r="AP717" s="673"/>
      <c r="AQ717" s="673"/>
      <c r="AR717" s="673"/>
      <c r="AS717" s="673"/>
      <c r="AT717" s="673"/>
      <c r="AU717" s="673"/>
      <c r="AV717" s="673"/>
      <c r="AW717" s="673"/>
      <c r="AX717" s="674"/>
    </row>
    <row r="718" spans="1:50" ht="51"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8" t="s">
        <v>568</v>
      </c>
      <c r="AE718" s="159"/>
      <c r="AF718" s="159"/>
      <c r="AG718" s="167" t="s">
        <v>630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568</v>
      </c>
      <c r="AE719" s="676"/>
      <c r="AF719" s="676"/>
      <c r="AG719" s="164" t="s">
        <v>607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8"/>
      <c r="B721" s="659"/>
      <c r="C721" s="927" t="s">
        <v>563</v>
      </c>
      <c r="D721" s="928"/>
      <c r="E721" s="928"/>
      <c r="F721" s="929"/>
      <c r="G721" s="947"/>
      <c r="H721" s="948"/>
      <c r="I721" s="82" t="str">
        <f>IF(OR(G721="　", G721=""), "", "-")</f>
        <v/>
      </c>
      <c r="J721" s="926">
        <v>566</v>
      </c>
      <c r="K721" s="926"/>
      <c r="L721" s="82" t="str">
        <f>IF(M721="","","-")</f>
        <v/>
      </c>
      <c r="M721" s="83"/>
      <c r="N721" s="923" t="s">
        <v>606</v>
      </c>
      <c r="O721" s="924"/>
      <c r="P721" s="924"/>
      <c r="Q721" s="924"/>
      <c r="R721" s="924"/>
      <c r="S721" s="924"/>
      <c r="T721" s="924"/>
      <c r="U721" s="924"/>
      <c r="V721" s="924"/>
      <c r="W721" s="924"/>
      <c r="X721" s="924"/>
      <c r="Y721" s="924"/>
      <c r="Z721" s="924"/>
      <c r="AA721" s="924"/>
      <c r="AB721" s="924"/>
      <c r="AC721" s="924"/>
      <c r="AD721" s="924"/>
      <c r="AE721" s="924"/>
      <c r="AF721" s="925"/>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8"/>
      <c r="B722" s="659"/>
      <c r="C722" s="927" t="s">
        <v>563</v>
      </c>
      <c r="D722" s="928"/>
      <c r="E722" s="928"/>
      <c r="F722" s="929"/>
      <c r="G722" s="947"/>
      <c r="H722" s="948"/>
      <c r="I722" s="82" t="str">
        <f t="shared" ref="I722:I725" si="4">IF(OR(G722="　", G722=""), "", "-")</f>
        <v/>
      </c>
      <c r="J722" s="926">
        <v>566</v>
      </c>
      <c r="K722" s="926"/>
      <c r="L722" s="82" t="str">
        <f t="shared" ref="L722:L725" si="5">IF(M722="","","-")</f>
        <v/>
      </c>
      <c r="M722" s="83"/>
      <c r="N722" s="923" t="s">
        <v>606</v>
      </c>
      <c r="O722" s="924"/>
      <c r="P722" s="924"/>
      <c r="Q722" s="924"/>
      <c r="R722" s="924"/>
      <c r="S722" s="924"/>
      <c r="T722" s="924"/>
      <c r="U722" s="924"/>
      <c r="V722" s="924"/>
      <c r="W722" s="924"/>
      <c r="X722" s="924"/>
      <c r="Y722" s="924"/>
      <c r="Z722" s="924"/>
      <c r="AA722" s="924"/>
      <c r="AB722" s="924"/>
      <c r="AC722" s="924"/>
      <c r="AD722" s="924"/>
      <c r="AE722" s="924"/>
      <c r="AF722" s="925"/>
      <c r="AG722" s="433"/>
      <c r="AH722" s="238"/>
      <c r="AI722" s="238"/>
      <c r="AJ722" s="238"/>
      <c r="AK722" s="238"/>
      <c r="AL722" s="238"/>
      <c r="AM722" s="238"/>
      <c r="AN722" s="238"/>
      <c r="AO722" s="238"/>
      <c r="AP722" s="238"/>
      <c r="AQ722" s="238"/>
      <c r="AR722" s="238"/>
      <c r="AS722" s="238"/>
      <c r="AT722" s="238"/>
      <c r="AU722" s="238"/>
      <c r="AV722" s="238"/>
      <c r="AW722" s="238"/>
      <c r="AX722" s="434"/>
    </row>
    <row r="723" spans="1:50" ht="1.5" customHeight="1" x14ac:dyDescent="0.15">
      <c r="A723" s="658"/>
      <c r="B723" s="659"/>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8"/>
      <c r="B724" s="659"/>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hidden="1" customHeight="1" x14ac:dyDescent="0.15">
      <c r="A725" s="660"/>
      <c r="B725" s="661"/>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49" t="s">
        <v>53</v>
      </c>
      <c r="D726" s="586"/>
      <c r="E726" s="586"/>
      <c r="F726" s="587"/>
      <c r="G726" s="805" t="s">
        <v>629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8"/>
      <c r="B727" s="629"/>
      <c r="C727" s="703" t="s">
        <v>57</v>
      </c>
      <c r="D727" s="704"/>
      <c r="E727" s="704"/>
      <c r="F727" s="705"/>
      <c r="G727" s="803" t="s">
        <v>608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138</v>
      </c>
      <c r="B731" s="624"/>
      <c r="C731" s="624"/>
      <c r="D731" s="624"/>
      <c r="E731" s="625"/>
      <c r="F731" s="688" t="s">
        <v>641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7" t="s">
        <v>138</v>
      </c>
      <c r="B733" s="758"/>
      <c r="C733" s="758"/>
      <c r="D733" s="758"/>
      <c r="E733" s="759"/>
      <c r="F733" s="774" t="s">
        <v>640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409</v>
      </c>
      <c r="B737" s="101"/>
      <c r="C737" s="101"/>
      <c r="D737" s="102"/>
      <c r="E737" s="103" t="s">
        <v>609</v>
      </c>
      <c r="F737" s="103"/>
      <c r="G737" s="103"/>
      <c r="H737" s="103"/>
      <c r="I737" s="103"/>
      <c r="J737" s="103"/>
      <c r="K737" s="103"/>
      <c r="L737" s="103"/>
      <c r="M737" s="103"/>
      <c r="N737" s="109" t="s">
        <v>404</v>
      </c>
      <c r="O737" s="109"/>
      <c r="P737" s="109"/>
      <c r="Q737" s="109"/>
      <c r="R737" s="103" t="s">
        <v>610</v>
      </c>
      <c r="S737" s="103"/>
      <c r="T737" s="103"/>
      <c r="U737" s="103"/>
      <c r="V737" s="103"/>
      <c r="W737" s="103"/>
      <c r="X737" s="103"/>
      <c r="Y737" s="103"/>
      <c r="Z737" s="103"/>
      <c r="AA737" s="109" t="s">
        <v>403</v>
      </c>
      <c r="AB737" s="109"/>
      <c r="AC737" s="109"/>
      <c r="AD737" s="109"/>
      <c r="AE737" s="103" t="s">
        <v>611</v>
      </c>
      <c r="AF737" s="103"/>
      <c r="AG737" s="103"/>
      <c r="AH737" s="103"/>
      <c r="AI737" s="103"/>
      <c r="AJ737" s="103"/>
      <c r="AK737" s="103"/>
      <c r="AL737" s="103"/>
      <c r="AM737" s="103"/>
      <c r="AN737" s="109" t="s">
        <v>402</v>
      </c>
      <c r="AO737" s="109"/>
      <c r="AP737" s="109"/>
      <c r="AQ737" s="109"/>
      <c r="AR737" s="110" t="s">
        <v>612</v>
      </c>
      <c r="AS737" s="111"/>
      <c r="AT737" s="111"/>
      <c r="AU737" s="111"/>
      <c r="AV737" s="111"/>
      <c r="AW737" s="111"/>
      <c r="AX737" s="112"/>
      <c r="AY737" s="88"/>
      <c r="AZ737" s="88"/>
    </row>
    <row r="738" spans="1:52" ht="24.75" customHeight="1" x14ac:dyDescent="0.15">
      <c r="A738" s="100" t="s">
        <v>401</v>
      </c>
      <c r="B738" s="101"/>
      <c r="C738" s="101"/>
      <c r="D738" s="102"/>
      <c r="E738" s="103" t="s">
        <v>615</v>
      </c>
      <c r="F738" s="103"/>
      <c r="G738" s="103"/>
      <c r="H738" s="103"/>
      <c r="I738" s="103"/>
      <c r="J738" s="103"/>
      <c r="K738" s="103"/>
      <c r="L738" s="103"/>
      <c r="M738" s="103"/>
      <c r="N738" s="109" t="s">
        <v>400</v>
      </c>
      <c r="O738" s="109"/>
      <c r="P738" s="109"/>
      <c r="Q738" s="109"/>
      <c r="R738" s="103" t="s">
        <v>614</v>
      </c>
      <c r="S738" s="103"/>
      <c r="T738" s="103"/>
      <c r="U738" s="103"/>
      <c r="V738" s="103"/>
      <c r="W738" s="103"/>
      <c r="X738" s="103"/>
      <c r="Y738" s="103"/>
      <c r="Z738" s="103"/>
      <c r="AA738" s="109" t="s">
        <v>399</v>
      </c>
      <c r="AB738" s="109"/>
      <c r="AC738" s="109"/>
      <c r="AD738" s="109"/>
      <c r="AE738" s="103" t="s">
        <v>613</v>
      </c>
      <c r="AF738" s="103"/>
      <c r="AG738" s="103"/>
      <c r="AH738" s="103"/>
      <c r="AI738" s="103"/>
      <c r="AJ738" s="103"/>
      <c r="AK738" s="103"/>
      <c r="AL738" s="103"/>
      <c r="AM738" s="103"/>
      <c r="AN738" s="109" t="s">
        <v>398</v>
      </c>
      <c r="AO738" s="109"/>
      <c r="AP738" s="109"/>
      <c r="AQ738" s="109"/>
      <c r="AR738" s="110" t="s">
        <v>632</v>
      </c>
      <c r="AS738" s="111"/>
      <c r="AT738" s="111"/>
      <c r="AU738" s="111"/>
      <c r="AV738" s="111"/>
      <c r="AW738" s="111"/>
      <c r="AX738" s="112"/>
    </row>
    <row r="739" spans="1:52" ht="24.75" customHeight="1" x14ac:dyDescent="0.15">
      <c r="A739" s="100" t="s">
        <v>397</v>
      </c>
      <c r="B739" s="101"/>
      <c r="C739" s="101"/>
      <c r="D739" s="102"/>
      <c r="E739" s="103" t="s">
        <v>616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558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2.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9.7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thickBo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thickBo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0.75"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392</v>
      </c>
      <c r="B780" s="769"/>
      <c r="C780" s="769"/>
      <c r="D780" s="769"/>
      <c r="E780" s="769"/>
      <c r="F780" s="770"/>
      <c r="G780" s="445" t="s">
        <v>617</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367</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61"/>
      <c r="B781" s="771"/>
      <c r="C781" s="771"/>
      <c r="D781" s="771"/>
      <c r="E781" s="771"/>
      <c r="F781" s="772"/>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61"/>
      <c r="B782" s="771"/>
      <c r="C782" s="771"/>
      <c r="D782" s="771"/>
      <c r="E782" s="771"/>
      <c r="F782" s="772"/>
      <c r="G782" s="457" t="s">
        <v>618</v>
      </c>
      <c r="H782" s="458"/>
      <c r="I782" s="458"/>
      <c r="J782" s="458"/>
      <c r="K782" s="459"/>
      <c r="L782" s="460" t="s">
        <v>620</v>
      </c>
      <c r="M782" s="461"/>
      <c r="N782" s="461"/>
      <c r="O782" s="461"/>
      <c r="P782" s="461"/>
      <c r="Q782" s="461"/>
      <c r="R782" s="461"/>
      <c r="S782" s="461"/>
      <c r="T782" s="461"/>
      <c r="U782" s="461"/>
      <c r="V782" s="461"/>
      <c r="W782" s="461"/>
      <c r="X782" s="462"/>
      <c r="Y782" s="463">
        <v>46</v>
      </c>
      <c r="Z782" s="464"/>
      <c r="AA782" s="464"/>
      <c r="AB782" s="562"/>
      <c r="AC782" s="457"/>
      <c r="AD782" s="458"/>
      <c r="AE782" s="458"/>
      <c r="AF782" s="458"/>
      <c r="AG782" s="459"/>
      <c r="AH782" s="460"/>
      <c r="AI782" s="461"/>
      <c r="AJ782" s="461"/>
      <c r="AK782" s="461"/>
      <c r="AL782" s="461"/>
      <c r="AM782" s="461"/>
      <c r="AN782" s="461"/>
      <c r="AO782" s="461"/>
      <c r="AP782" s="461"/>
      <c r="AQ782" s="461"/>
      <c r="AR782" s="461"/>
      <c r="AS782" s="461"/>
      <c r="AT782" s="462"/>
      <c r="AU782" s="463"/>
      <c r="AV782" s="464"/>
      <c r="AW782" s="464"/>
      <c r="AX782" s="465"/>
    </row>
    <row r="783" spans="1:50" ht="23.25" customHeight="1" x14ac:dyDescent="0.15">
      <c r="A783" s="561"/>
      <c r="B783" s="771"/>
      <c r="C783" s="771"/>
      <c r="D783" s="771"/>
      <c r="E783" s="771"/>
      <c r="F783" s="772"/>
      <c r="G783" s="352" t="s">
        <v>619</v>
      </c>
      <c r="H783" s="353"/>
      <c r="I783" s="353"/>
      <c r="J783" s="353"/>
      <c r="K783" s="354"/>
      <c r="L783" s="406" t="s">
        <v>621</v>
      </c>
      <c r="M783" s="407"/>
      <c r="N783" s="407"/>
      <c r="O783" s="407"/>
      <c r="P783" s="407"/>
      <c r="Q783" s="407"/>
      <c r="R783" s="407"/>
      <c r="S783" s="407"/>
      <c r="T783" s="407"/>
      <c r="U783" s="407"/>
      <c r="V783" s="407"/>
      <c r="W783" s="407"/>
      <c r="X783" s="408"/>
      <c r="Y783" s="403">
        <v>23</v>
      </c>
      <c r="Z783" s="404"/>
      <c r="AA783" s="404"/>
      <c r="AB783" s="410"/>
      <c r="AC783" s="352"/>
      <c r="AD783" s="353"/>
      <c r="AE783" s="353"/>
      <c r="AF783" s="353"/>
      <c r="AG783" s="354"/>
      <c r="AH783" s="406"/>
      <c r="AI783" s="407"/>
      <c r="AJ783" s="407"/>
      <c r="AK783" s="407"/>
      <c r="AL783" s="407"/>
      <c r="AM783" s="407"/>
      <c r="AN783" s="407"/>
      <c r="AO783" s="407"/>
      <c r="AP783" s="407"/>
      <c r="AQ783" s="407"/>
      <c r="AR783" s="407"/>
      <c r="AS783" s="407"/>
      <c r="AT783" s="408"/>
      <c r="AU783" s="403"/>
      <c r="AV783" s="404"/>
      <c r="AW783" s="404"/>
      <c r="AX783" s="405"/>
    </row>
    <row r="784" spans="1:50" ht="0.75" hidden="1" customHeight="1" x14ac:dyDescent="0.15">
      <c r="A784" s="561"/>
      <c r="B784" s="771"/>
      <c r="C784" s="771"/>
      <c r="D784" s="771"/>
      <c r="E784" s="771"/>
      <c r="F784" s="772"/>
      <c r="G784" s="352"/>
      <c r="H784" s="353"/>
      <c r="I784" s="353"/>
      <c r="J784" s="353"/>
      <c r="K784" s="354"/>
      <c r="L784" s="406"/>
      <c r="M784" s="407"/>
      <c r="N784" s="407"/>
      <c r="O784" s="407"/>
      <c r="P784" s="407"/>
      <c r="Q784" s="407"/>
      <c r="R784" s="407"/>
      <c r="S784" s="407"/>
      <c r="T784" s="407"/>
      <c r="U784" s="407"/>
      <c r="V784" s="407"/>
      <c r="W784" s="407"/>
      <c r="X784" s="408"/>
      <c r="Y784" s="403"/>
      <c r="Z784" s="404"/>
      <c r="AA784" s="404"/>
      <c r="AB784" s="410"/>
      <c r="AC784" s="352"/>
      <c r="AD784" s="353"/>
      <c r="AE784" s="353"/>
      <c r="AF784" s="353"/>
      <c r="AG784" s="354"/>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1"/>
      <c r="B785" s="771"/>
      <c r="C785" s="771"/>
      <c r="D785" s="771"/>
      <c r="E785" s="771"/>
      <c r="F785" s="772"/>
      <c r="G785" s="352"/>
      <c r="H785" s="353"/>
      <c r="I785" s="353"/>
      <c r="J785" s="353"/>
      <c r="K785" s="354"/>
      <c r="L785" s="406"/>
      <c r="M785" s="407"/>
      <c r="N785" s="407"/>
      <c r="O785" s="407"/>
      <c r="P785" s="407"/>
      <c r="Q785" s="407"/>
      <c r="R785" s="407"/>
      <c r="S785" s="407"/>
      <c r="T785" s="407"/>
      <c r="U785" s="407"/>
      <c r="V785" s="407"/>
      <c r="W785" s="407"/>
      <c r="X785" s="408"/>
      <c r="Y785" s="403"/>
      <c r="Z785" s="404"/>
      <c r="AA785" s="404"/>
      <c r="AB785" s="410"/>
      <c r="AC785" s="352"/>
      <c r="AD785" s="353"/>
      <c r="AE785" s="353"/>
      <c r="AF785" s="353"/>
      <c r="AG785" s="354"/>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1"/>
      <c r="B786" s="771"/>
      <c r="C786" s="771"/>
      <c r="D786" s="771"/>
      <c r="E786" s="771"/>
      <c r="F786" s="772"/>
      <c r="G786" s="352"/>
      <c r="H786" s="353"/>
      <c r="I786" s="353"/>
      <c r="J786" s="353"/>
      <c r="K786" s="354"/>
      <c r="L786" s="406"/>
      <c r="M786" s="407"/>
      <c r="N786" s="407"/>
      <c r="O786" s="407"/>
      <c r="P786" s="407"/>
      <c r="Q786" s="407"/>
      <c r="R786" s="407"/>
      <c r="S786" s="407"/>
      <c r="T786" s="407"/>
      <c r="U786" s="407"/>
      <c r="V786" s="407"/>
      <c r="W786" s="407"/>
      <c r="X786" s="408"/>
      <c r="Y786" s="403"/>
      <c r="Z786" s="404"/>
      <c r="AA786" s="404"/>
      <c r="AB786" s="410"/>
      <c r="AC786" s="352"/>
      <c r="AD786" s="353"/>
      <c r="AE786" s="353"/>
      <c r="AF786" s="353"/>
      <c r="AG786" s="354"/>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71"/>
      <c r="C787" s="771"/>
      <c r="D787" s="771"/>
      <c r="E787" s="771"/>
      <c r="F787" s="772"/>
      <c r="G787" s="352"/>
      <c r="H787" s="353"/>
      <c r="I787" s="353"/>
      <c r="J787" s="353"/>
      <c r="K787" s="354"/>
      <c r="L787" s="406"/>
      <c r="M787" s="407"/>
      <c r="N787" s="407"/>
      <c r="O787" s="407"/>
      <c r="P787" s="407"/>
      <c r="Q787" s="407"/>
      <c r="R787" s="407"/>
      <c r="S787" s="407"/>
      <c r="T787" s="407"/>
      <c r="U787" s="407"/>
      <c r="V787" s="407"/>
      <c r="W787" s="407"/>
      <c r="X787" s="408"/>
      <c r="Y787" s="403"/>
      <c r="Z787" s="404"/>
      <c r="AA787" s="404"/>
      <c r="AB787" s="410"/>
      <c r="AC787" s="352"/>
      <c r="AD787" s="353"/>
      <c r="AE787" s="353"/>
      <c r="AF787" s="353"/>
      <c r="AG787" s="354"/>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71"/>
      <c r="C788" s="771"/>
      <c r="D788" s="771"/>
      <c r="E788" s="771"/>
      <c r="F788" s="772"/>
      <c r="G788" s="352"/>
      <c r="H788" s="353"/>
      <c r="I788" s="353"/>
      <c r="J788" s="353"/>
      <c r="K788" s="354"/>
      <c r="L788" s="406"/>
      <c r="M788" s="407"/>
      <c r="N788" s="407"/>
      <c r="O788" s="407"/>
      <c r="P788" s="407"/>
      <c r="Q788" s="407"/>
      <c r="R788" s="407"/>
      <c r="S788" s="407"/>
      <c r="T788" s="407"/>
      <c r="U788" s="407"/>
      <c r="V788" s="407"/>
      <c r="W788" s="407"/>
      <c r="X788" s="408"/>
      <c r="Y788" s="403"/>
      <c r="Z788" s="404"/>
      <c r="AA788" s="404"/>
      <c r="AB788" s="410"/>
      <c r="AC788" s="352"/>
      <c r="AD788" s="353"/>
      <c r="AE788" s="353"/>
      <c r="AF788" s="353"/>
      <c r="AG788" s="354"/>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71"/>
      <c r="C789" s="771"/>
      <c r="D789" s="771"/>
      <c r="E789" s="771"/>
      <c r="F789" s="772"/>
      <c r="G789" s="352"/>
      <c r="H789" s="353"/>
      <c r="I789" s="353"/>
      <c r="J789" s="353"/>
      <c r="K789" s="354"/>
      <c r="L789" s="406"/>
      <c r="M789" s="407"/>
      <c r="N789" s="407"/>
      <c r="O789" s="407"/>
      <c r="P789" s="407"/>
      <c r="Q789" s="407"/>
      <c r="R789" s="407"/>
      <c r="S789" s="407"/>
      <c r="T789" s="407"/>
      <c r="U789" s="407"/>
      <c r="V789" s="407"/>
      <c r="W789" s="407"/>
      <c r="X789" s="408"/>
      <c r="Y789" s="403"/>
      <c r="Z789" s="404"/>
      <c r="AA789" s="404"/>
      <c r="AB789" s="410"/>
      <c r="AC789" s="352"/>
      <c r="AD789" s="353"/>
      <c r="AE789" s="353"/>
      <c r="AF789" s="353"/>
      <c r="AG789" s="354"/>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71"/>
      <c r="C790" s="771"/>
      <c r="D790" s="771"/>
      <c r="E790" s="771"/>
      <c r="F790" s="772"/>
      <c r="G790" s="352"/>
      <c r="H790" s="353"/>
      <c r="I790" s="353"/>
      <c r="J790" s="353"/>
      <c r="K790" s="354"/>
      <c r="L790" s="406"/>
      <c r="M790" s="407"/>
      <c r="N790" s="407"/>
      <c r="O790" s="407"/>
      <c r="P790" s="407"/>
      <c r="Q790" s="407"/>
      <c r="R790" s="407"/>
      <c r="S790" s="407"/>
      <c r="T790" s="407"/>
      <c r="U790" s="407"/>
      <c r="V790" s="407"/>
      <c r="W790" s="407"/>
      <c r="X790" s="408"/>
      <c r="Y790" s="403"/>
      <c r="Z790" s="404"/>
      <c r="AA790" s="404"/>
      <c r="AB790" s="410"/>
      <c r="AC790" s="352"/>
      <c r="AD790" s="353"/>
      <c r="AE790" s="353"/>
      <c r="AF790" s="353"/>
      <c r="AG790" s="354"/>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61"/>
      <c r="B791" s="771"/>
      <c r="C791" s="771"/>
      <c r="D791" s="771"/>
      <c r="E791" s="771"/>
      <c r="F791" s="772"/>
      <c r="G791" s="352"/>
      <c r="H791" s="353"/>
      <c r="I791" s="353"/>
      <c r="J791" s="353"/>
      <c r="K791" s="354"/>
      <c r="L791" s="406"/>
      <c r="M791" s="407"/>
      <c r="N791" s="407"/>
      <c r="O791" s="407"/>
      <c r="P791" s="407"/>
      <c r="Q791" s="407"/>
      <c r="R791" s="407"/>
      <c r="S791" s="407"/>
      <c r="T791" s="407"/>
      <c r="U791" s="407"/>
      <c r="V791" s="407"/>
      <c r="W791" s="407"/>
      <c r="X791" s="408"/>
      <c r="Y791" s="403"/>
      <c r="Z791" s="404"/>
      <c r="AA791" s="404"/>
      <c r="AB791" s="410"/>
      <c r="AC791" s="352"/>
      <c r="AD791" s="353"/>
      <c r="AE791" s="353"/>
      <c r="AF791" s="353"/>
      <c r="AG791" s="354"/>
      <c r="AH791" s="406"/>
      <c r="AI791" s="407"/>
      <c r="AJ791" s="407"/>
      <c r="AK791" s="407"/>
      <c r="AL791" s="407"/>
      <c r="AM791" s="407"/>
      <c r="AN791" s="407"/>
      <c r="AO791" s="407"/>
      <c r="AP791" s="407"/>
      <c r="AQ791" s="407"/>
      <c r="AR791" s="407"/>
      <c r="AS791" s="407"/>
      <c r="AT791" s="408"/>
      <c r="AU791" s="403"/>
      <c r="AV791" s="404"/>
      <c r="AW791" s="404"/>
      <c r="AX791" s="405"/>
    </row>
    <row r="792" spans="1:50" ht="27" customHeight="1" thickBot="1" x14ac:dyDescent="0.2">
      <c r="A792" s="561"/>
      <c r="B792" s="771"/>
      <c r="C792" s="771"/>
      <c r="D792" s="771"/>
      <c r="E792" s="771"/>
      <c r="F792" s="772"/>
      <c r="G792" s="414" t="s">
        <v>20</v>
      </c>
      <c r="H792" s="415"/>
      <c r="I792" s="415"/>
      <c r="J792" s="415"/>
      <c r="K792" s="415"/>
      <c r="L792" s="416"/>
      <c r="M792" s="417"/>
      <c r="N792" s="417"/>
      <c r="O792" s="417"/>
      <c r="P792" s="417"/>
      <c r="Q792" s="417"/>
      <c r="R792" s="417"/>
      <c r="S792" s="417"/>
      <c r="T792" s="417"/>
      <c r="U792" s="417"/>
      <c r="V792" s="417"/>
      <c r="W792" s="417"/>
      <c r="X792" s="418"/>
      <c r="Y792" s="419">
        <f>SUM(Y782:AB791)</f>
        <v>69</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1.5" customHeight="1" x14ac:dyDescent="0.15">
      <c r="A793" s="561"/>
      <c r="B793" s="771"/>
      <c r="C793" s="771"/>
      <c r="D793" s="771"/>
      <c r="E793" s="771"/>
      <c r="F793" s="772"/>
      <c r="G793" s="445" t="s">
        <v>322</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321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hidden="1" customHeight="1" x14ac:dyDescent="0.15">
      <c r="A794" s="561"/>
      <c r="B794" s="771"/>
      <c r="C794" s="771"/>
      <c r="D794" s="771"/>
      <c r="E794" s="771"/>
      <c r="F794" s="772"/>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hidden="1" customHeight="1" x14ac:dyDescent="0.15">
      <c r="A795" s="561"/>
      <c r="B795" s="771"/>
      <c r="C795" s="771"/>
      <c r="D795" s="771"/>
      <c r="E795" s="771"/>
      <c r="F795" s="772"/>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2"/>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25" hidden="1" customHeight="1" x14ac:dyDescent="0.15">
      <c r="A796" s="561"/>
      <c r="B796" s="771"/>
      <c r="C796" s="771"/>
      <c r="D796" s="771"/>
      <c r="E796" s="771"/>
      <c r="F796" s="772"/>
      <c r="G796" s="352"/>
      <c r="H796" s="353"/>
      <c r="I796" s="353"/>
      <c r="J796" s="353"/>
      <c r="K796" s="354"/>
      <c r="L796" s="406"/>
      <c r="M796" s="407"/>
      <c r="N796" s="407"/>
      <c r="O796" s="407"/>
      <c r="P796" s="407"/>
      <c r="Q796" s="407"/>
      <c r="R796" s="407"/>
      <c r="S796" s="407"/>
      <c r="T796" s="407"/>
      <c r="U796" s="407"/>
      <c r="V796" s="407"/>
      <c r="W796" s="407"/>
      <c r="X796" s="408"/>
      <c r="Y796" s="403"/>
      <c r="Z796" s="404"/>
      <c r="AA796" s="404"/>
      <c r="AB796" s="410"/>
      <c r="AC796" s="352"/>
      <c r="AD796" s="353"/>
      <c r="AE796" s="353"/>
      <c r="AF796" s="353"/>
      <c r="AG796" s="354"/>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71"/>
      <c r="C797" s="771"/>
      <c r="D797" s="771"/>
      <c r="E797" s="771"/>
      <c r="F797" s="772"/>
      <c r="G797" s="352"/>
      <c r="H797" s="353"/>
      <c r="I797" s="353"/>
      <c r="J797" s="353"/>
      <c r="K797" s="354"/>
      <c r="L797" s="406"/>
      <c r="M797" s="407"/>
      <c r="N797" s="407"/>
      <c r="O797" s="407"/>
      <c r="P797" s="407"/>
      <c r="Q797" s="407"/>
      <c r="R797" s="407"/>
      <c r="S797" s="407"/>
      <c r="T797" s="407"/>
      <c r="U797" s="407"/>
      <c r="V797" s="407"/>
      <c r="W797" s="407"/>
      <c r="X797" s="408"/>
      <c r="Y797" s="403"/>
      <c r="Z797" s="404"/>
      <c r="AA797" s="404"/>
      <c r="AB797" s="410"/>
      <c r="AC797" s="352"/>
      <c r="AD797" s="353"/>
      <c r="AE797" s="353"/>
      <c r="AF797" s="353"/>
      <c r="AG797" s="354"/>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71"/>
      <c r="C798" s="771"/>
      <c r="D798" s="771"/>
      <c r="E798" s="771"/>
      <c r="F798" s="772"/>
      <c r="G798" s="352"/>
      <c r="H798" s="353"/>
      <c r="I798" s="353"/>
      <c r="J798" s="353"/>
      <c r="K798" s="354"/>
      <c r="L798" s="406"/>
      <c r="M798" s="407"/>
      <c r="N798" s="407"/>
      <c r="O798" s="407"/>
      <c r="P798" s="407"/>
      <c r="Q798" s="407"/>
      <c r="R798" s="407"/>
      <c r="S798" s="407"/>
      <c r="T798" s="407"/>
      <c r="U798" s="407"/>
      <c r="V798" s="407"/>
      <c r="W798" s="407"/>
      <c r="X798" s="408"/>
      <c r="Y798" s="403"/>
      <c r="Z798" s="404"/>
      <c r="AA798" s="404"/>
      <c r="AB798" s="410"/>
      <c r="AC798" s="352"/>
      <c r="AD798" s="353"/>
      <c r="AE798" s="353"/>
      <c r="AF798" s="353"/>
      <c r="AG798" s="354"/>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71"/>
      <c r="C799" s="771"/>
      <c r="D799" s="771"/>
      <c r="E799" s="771"/>
      <c r="F799" s="772"/>
      <c r="G799" s="352"/>
      <c r="H799" s="353"/>
      <c r="I799" s="353"/>
      <c r="J799" s="353"/>
      <c r="K799" s="354"/>
      <c r="L799" s="406"/>
      <c r="M799" s="407"/>
      <c r="N799" s="407"/>
      <c r="O799" s="407"/>
      <c r="P799" s="407"/>
      <c r="Q799" s="407"/>
      <c r="R799" s="407"/>
      <c r="S799" s="407"/>
      <c r="T799" s="407"/>
      <c r="U799" s="407"/>
      <c r="V799" s="407"/>
      <c r="W799" s="407"/>
      <c r="X799" s="408"/>
      <c r="Y799" s="403"/>
      <c r="Z799" s="404"/>
      <c r="AA799" s="404"/>
      <c r="AB799" s="410"/>
      <c r="AC799" s="352"/>
      <c r="AD799" s="353"/>
      <c r="AE799" s="353"/>
      <c r="AF799" s="353"/>
      <c r="AG799" s="354"/>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71"/>
      <c r="C800" s="771"/>
      <c r="D800" s="771"/>
      <c r="E800" s="771"/>
      <c r="F800" s="772"/>
      <c r="G800" s="352"/>
      <c r="H800" s="353"/>
      <c r="I800" s="353"/>
      <c r="J800" s="353"/>
      <c r="K800" s="354"/>
      <c r="L800" s="406"/>
      <c r="M800" s="407"/>
      <c r="N800" s="407"/>
      <c r="O800" s="407"/>
      <c r="P800" s="407"/>
      <c r="Q800" s="407"/>
      <c r="R800" s="407"/>
      <c r="S800" s="407"/>
      <c r="T800" s="407"/>
      <c r="U800" s="407"/>
      <c r="V800" s="407"/>
      <c r="W800" s="407"/>
      <c r="X800" s="408"/>
      <c r="Y800" s="403"/>
      <c r="Z800" s="404"/>
      <c r="AA800" s="404"/>
      <c r="AB800" s="410"/>
      <c r="AC800" s="352"/>
      <c r="AD800" s="353"/>
      <c r="AE800" s="353"/>
      <c r="AF800" s="353"/>
      <c r="AG800" s="354"/>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71"/>
      <c r="C801" s="771"/>
      <c r="D801" s="771"/>
      <c r="E801" s="771"/>
      <c r="F801" s="772"/>
      <c r="G801" s="352"/>
      <c r="H801" s="353"/>
      <c r="I801" s="353"/>
      <c r="J801" s="353"/>
      <c r="K801" s="354"/>
      <c r="L801" s="406"/>
      <c r="M801" s="407"/>
      <c r="N801" s="407"/>
      <c r="O801" s="407"/>
      <c r="P801" s="407"/>
      <c r="Q801" s="407"/>
      <c r="R801" s="407"/>
      <c r="S801" s="407"/>
      <c r="T801" s="407"/>
      <c r="U801" s="407"/>
      <c r="V801" s="407"/>
      <c r="W801" s="407"/>
      <c r="X801" s="408"/>
      <c r="Y801" s="403"/>
      <c r="Z801" s="404"/>
      <c r="AA801" s="404"/>
      <c r="AB801" s="410"/>
      <c r="AC801" s="352"/>
      <c r="AD801" s="353"/>
      <c r="AE801" s="353"/>
      <c r="AF801" s="353"/>
      <c r="AG801" s="354"/>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71"/>
      <c r="C802" s="771"/>
      <c r="D802" s="771"/>
      <c r="E802" s="771"/>
      <c r="F802" s="772"/>
      <c r="G802" s="352"/>
      <c r="H802" s="353"/>
      <c r="I802" s="353"/>
      <c r="J802" s="353"/>
      <c r="K802" s="354"/>
      <c r="L802" s="406"/>
      <c r="M802" s="407"/>
      <c r="N802" s="407"/>
      <c r="O802" s="407"/>
      <c r="P802" s="407"/>
      <c r="Q802" s="407"/>
      <c r="R802" s="407"/>
      <c r="S802" s="407"/>
      <c r="T802" s="407"/>
      <c r="U802" s="407"/>
      <c r="V802" s="407"/>
      <c r="W802" s="407"/>
      <c r="X802" s="408"/>
      <c r="Y802" s="403"/>
      <c r="Z802" s="404"/>
      <c r="AA802" s="404"/>
      <c r="AB802" s="410"/>
      <c r="AC802" s="352"/>
      <c r="AD802" s="353"/>
      <c r="AE802" s="353"/>
      <c r="AF802" s="353"/>
      <c r="AG802" s="354"/>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71"/>
      <c r="C803" s="771"/>
      <c r="D803" s="771"/>
      <c r="E803" s="771"/>
      <c r="F803" s="772"/>
      <c r="G803" s="352"/>
      <c r="H803" s="353"/>
      <c r="I803" s="353"/>
      <c r="J803" s="353"/>
      <c r="K803" s="354"/>
      <c r="L803" s="406"/>
      <c r="M803" s="407"/>
      <c r="N803" s="407"/>
      <c r="O803" s="407"/>
      <c r="P803" s="407"/>
      <c r="Q803" s="407"/>
      <c r="R803" s="407"/>
      <c r="S803" s="407"/>
      <c r="T803" s="407"/>
      <c r="U803" s="407"/>
      <c r="V803" s="407"/>
      <c r="W803" s="407"/>
      <c r="X803" s="408"/>
      <c r="Y803" s="403"/>
      <c r="Z803" s="404"/>
      <c r="AA803" s="404"/>
      <c r="AB803" s="410"/>
      <c r="AC803" s="352"/>
      <c r="AD803" s="353"/>
      <c r="AE803" s="353"/>
      <c r="AF803" s="353"/>
      <c r="AG803" s="354"/>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1"/>
      <c r="B804" s="771"/>
      <c r="C804" s="771"/>
      <c r="D804" s="771"/>
      <c r="E804" s="771"/>
      <c r="F804" s="772"/>
      <c r="G804" s="352"/>
      <c r="H804" s="353"/>
      <c r="I804" s="353"/>
      <c r="J804" s="353"/>
      <c r="K804" s="354"/>
      <c r="L804" s="406"/>
      <c r="M804" s="407"/>
      <c r="N804" s="407"/>
      <c r="O804" s="407"/>
      <c r="P804" s="407"/>
      <c r="Q804" s="407"/>
      <c r="R804" s="407"/>
      <c r="S804" s="407"/>
      <c r="T804" s="407"/>
      <c r="U804" s="407"/>
      <c r="V804" s="407"/>
      <c r="W804" s="407"/>
      <c r="X804" s="408"/>
      <c r="Y804" s="403"/>
      <c r="Z804" s="404"/>
      <c r="AA804" s="404"/>
      <c r="AB804" s="410"/>
      <c r="AC804" s="352"/>
      <c r="AD804" s="353"/>
      <c r="AE804" s="353"/>
      <c r="AF804" s="353"/>
      <c r="AG804" s="354"/>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x14ac:dyDescent="0.15">
      <c r="A805" s="561"/>
      <c r="B805" s="771"/>
      <c r="C805" s="771"/>
      <c r="D805" s="771"/>
      <c r="E805" s="771"/>
      <c r="F805" s="772"/>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61"/>
      <c r="B806" s="771"/>
      <c r="C806" s="771"/>
      <c r="D806" s="771"/>
      <c r="E806" s="771"/>
      <c r="F806" s="772"/>
      <c r="G806" s="445" t="s">
        <v>323</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324</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hidden="1" customHeight="1" x14ac:dyDescent="0.15">
      <c r="A807" s="561"/>
      <c r="B807" s="771"/>
      <c r="C807" s="771"/>
      <c r="D807" s="771"/>
      <c r="E807" s="771"/>
      <c r="F807" s="772"/>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4.5" hidden="1" customHeight="1" x14ac:dyDescent="0.15">
      <c r="A808" s="561"/>
      <c r="B808" s="771"/>
      <c r="C808" s="771"/>
      <c r="D808" s="771"/>
      <c r="E808" s="771"/>
      <c r="F808" s="772"/>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2"/>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1"/>
      <c r="B809" s="771"/>
      <c r="C809" s="771"/>
      <c r="D809" s="771"/>
      <c r="E809" s="771"/>
      <c r="F809" s="772"/>
      <c r="G809" s="352"/>
      <c r="H809" s="353"/>
      <c r="I809" s="353"/>
      <c r="J809" s="353"/>
      <c r="K809" s="354"/>
      <c r="L809" s="406"/>
      <c r="M809" s="407"/>
      <c r="N809" s="407"/>
      <c r="O809" s="407"/>
      <c r="P809" s="407"/>
      <c r="Q809" s="407"/>
      <c r="R809" s="407"/>
      <c r="S809" s="407"/>
      <c r="T809" s="407"/>
      <c r="U809" s="407"/>
      <c r="V809" s="407"/>
      <c r="W809" s="407"/>
      <c r="X809" s="408"/>
      <c r="Y809" s="403"/>
      <c r="Z809" s="404"/>
      <c r="AA809" s="404"/>
      <c r="AB809" s="410"/>
      <c r="AC809" s="352"/>
      <c r="AD809" s="353"/>
      <c r="AE809" s="353"/>
      <c r="AF809" s="353"/>
      <c r="AG809" s="354"/>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71"/>
      <c r="C810" s="771"/>
      <c r="D810" s="771"/>
      <c r="E810" s="771"/>
      <c r="F810" s="772"/>
      <c r="G810" s="352"/>
      <c r="H810" s="353"/>
      <c r="I810" s="353"/>
      <c r="J810" s="353"/>
      <c r="K810" s="354"/>
      <c r="L810" s="406"/>
      <c r="M810" s="407"/>
      <c r="N810" s="407"/>
      <c r="O810" s="407"/>
      <c r="P810" s="407"/>
      <c r="Q810" s="407"/>
      <c r="R810" s="407"/>
      <c r="S810" s="407"/>
      <c r="T810" s="407"/>
      <c r="U810" s="407"/>
      <c r="V810" s="407"/>
      <c r="W810" s="407"/>
      <c r="X810" s="408"/>
      <c r="Y810" s="403"/>
      <c r="Z810" s="404"/>
      <c r="AA810" s="404"/>
      <c r="AB810" s="410"/>
      <c r="AC810" s="352"/>
      <c r="AD810" s="353"/>
      <c r="AE810" s="353"/>
      <c r="AF810" s="353"/>
      <c r="AG810" s="354"/>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71"/>
      <c r="C811" s="771"/>
      <c r="D811" s="771"/>
      <c r="E811" s="771"/>
      <c r="F811" s="772"/>
      <c r="G811" s="352"/>
      <c r="H811" s="353"/>
      <c r="I811" s="353"/>
      <c r="J811" s="353"/>
      <c r="K811" s="354"/>
      <c r="L811" s="406"/>
      <c r="M811" s="407"/>
      <c r="N811" s="407"/>
      <c r="O811" s="407"/>
      <c r="P811" s="407"/>
      <c r="Q811" s="407"/>
      <c r="R811" s="407"/>
      <c r="S811" s="407"/>
      <c r="T811" s="407"/>
      <c r="U811" s="407"/>
      <c r="V811" s="407"/>
      <c r="W811" s="407"/>
      <c r="X811" s="408"/>
      <c r="Y811" s="403"/>
      <c r="Z811" s="404"/>
      <c r="AA811" s="404"/>
      <c r="AB811" s="410"/>
      <c r="AC811" s="352"/>
      <c r="AD811" s="353"/>
      <c r="AE811" s="353"/>
      <c r="AF811" s="353"/>
      <c r="AG811" s="354"/>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71"/>
      <c r="C812" s="771"/>
      <c r="D812" s="771"/>
      <c r="E812" s="771"/>
      <c r="F812" s="772"/>
      <c r="G812" s="352"/>
      <c r="H812" s="353"/>
      <c r="I812" s="353"/>
      <c r="J812" s="353"/>
      <c r="K812" s="354"/>
      <c r="L812" s="406"/>
      <c r="M812" s="407"/>
      <c r="N812" s="407"/>
      <c r="O812" s="407"/>
      <c r="P812" s="407"/>
      <c r="Q812" s="407"/>
      <c r="R812" s="407"/>
      <c r="S812" s="407"/>
      <c r="T812" s="407"/>
      <c r="U812" s="407"/>
      <c r="V812" s="407"/>
      <c r="W812" s="407"/>
      <c r="X812" s="408"/>
      <c r="Y812" s="403"/>
      <c r="Z812" s="404"/>
      <c r="AA812" s="404"/>
      <c r="AB812" s="410"/>
      <c r="AC812" s="352"/>
      <c r="AD812" s="353"/>
      <c r="AE812" s="353"/>
      <c r="AF812" s="353"/>
      <c r="AG812" s="354"/>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71"/>
      <c r="C813" s="771"/>
      <c r="D813" s="771"/>
      <c r="E813" s="771"/>
      <c r="F813" s="772"/>
      <c r="G813" s="352"/>
      <c r="H813" s="353"/>
      <c r="I813" s="353"/>
      <c r="J813" s="353"/>
      <c r="K813" s="354"/>
      <c r="L813" s="406"/>
      <c r="M813" s="407"/>
      <c r="N813" s="407"/>
      <c r="O813" s="407"/>
      <c r="P813" s="407"/>
      <c r="Q813" s="407"/>
      <c r="R813" s="407"/>
      <c r="S813" s="407"/>
      <c r="T813" s="407"/>
      <c r="U813" s="407"/>
      <c r="V813" s="407"/>
      <c r="W813" s="407"/>
      <c r="X813" s="408"/>
      <c r="Y813" s="403"/>
      <c r="Z813" s="404"/>
      <c r="AA813" s="404"/>
      <c r="AB813" s="410"/>
      <c r="AC813" s="352"/>
      <c r="AD813" s="353"/>
      <c r="AE813" s="353"/>
      <c r="AF813" s="353"/>
      <c r="AG813" s="354"/>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71"/>
      <c r="C814" s="771"/>
      <c r="D814" s="771"/>
      <c r="E814" s="771"/>
      <c r="F814" s="772"/>
      <c r="G814" s="352"/>
      <c r="H814" s="353"/>
      <c r="I814" s="353"/>
      <c r="J814" s="353"/>
      <c r="K814" s="354"/>
      <c r="L814" s="406"/>
      <c r="M814" s="407"/>
      <c r="N814" s="407"/>
      <c r="O814" s="407"/>
      <c r="P814" s="407"/>
      <c r="Q814" s="407"/>
      <c r="R814" s="407"/>
      <c r="S814" s="407"/>
      <c r="T814" s="407"/>
      <c r="U814" s="407"/>
      <c r="V814" s="407"/>
      <c r="W814" s="407"/>
      <c r="X814" s="408"/>
      <c r="Y814" s="403"/>
      <c r="Z814" s="404"/>
      <c r="AA814" s="404"/>
      <c r="AB814" s="410"/>
      <c r="AC814" s="352"/>
      <c r="AD814" s="353"/>
      <c r="AE814" s="353"/>
      <c r="AF814" s="353"/>
      <c r="AG814" s="354"/>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71"/>
      <c r="C815" s="771"/>
      <c r="D815" s="771"/>
      <c r="E815" s="771"/>
      <c r="F815" s="772"/>
      <c r="G815" s="352"/>
      <c r="H815" s="353"/>
      <c r="I815" s="353"/>
      <c r="J815" s="353"/>
      <c r="K815" s="354"/>
      <c r="L815" s="406"/>
      <c r="M815" s="407"/>
      <c r="N815" s="407"/>
      <c r="O815" s="407"/>
      <c r="P815" s="407"/>
      <c r="Q815" s="407"/>
      <c r="R815" s="407"/>
      <c r="S815" s="407"/>
      <c r="T815" s="407"/>
      <c r="U815" s="407"/>
      <c r="V815" s="407"/>
      <c r="W815" s="407"/>
      <c r="X815" s="408"/>
      <c r="Y815" s="403"/>
      <c r="Z815" s="404"/>
      <c r="AA815" s="404"/>
      <c r="AB815" s="410"/>
      <c r="AC815" s="352"/>
      <c r="AD815" s="353"/>
      <c r="AE815" s="353"/>
      <c r="AF815" s="353"/>
      <c r="AG815" s="354"/>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71"/>
      <c r="C816" s="771"/>
      <c r="D816" s="771"/>
      <c r="E816" s="771"/>
      <c r="F816" s="772"/>
      <c r="G816" s="352"/>
      <c r="H816" s="353"/>
      <c r="I816" s="353"/>
      <c r="J816" s="353"/>
      <c r="K816" s="354"/>
      <c r="L816" s="406"/>
      <c r="M816" s="407"/>
      <c r="N816" s="407"/>
      <c r="O816" s="407"/>
      <c r="P816" s="407"/>
      <c r="Q816" s="407"/>
      <c r="R816" s="407"/>
      <c r="S816" s="407"/>
      <c r="T816" s="407"/>
      <c r="U816" s="407"/>
      <c r="V816" s="407"/>
      <c r="W816" s="407"/>
      <c r="X816" s="408"/>
      <c r="Y816" s="403"/>
      <c r="Z816" s="404"/>
      <c r="AA816" s="404"/>
      <c r="AB816" s="410"/>
      <c r="AC816" s="352"/>
      <c r="AD816" s="353"/>
      <c r="AE816" s="353"/>
      <c r="AF816" s="353"/>
      <c r="AG816" s="354"/>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1"/>
      <c r="B817" s="771"/>
      <c r="C817" s="771"/>
      <c r="D817" s="771"/>
      <c r="E817" s="771"/>
      <c r="F817" s="772"/>
      <c r="G817" s="352"/>
      <c r="H817" s="353"/>
      <c r="I817" s="353"/>
      <c r="J817" s="353"/>
      <c r="K817" s="354"/>
      <c r="L817" s="406"/>
      <c r="M817" s="407"/>
      <c r="N817" s="407"/>
      <c r="O817" s="407"/>
      <c r="P817" s="407"/>
      <c r="Q817" s="407"/>
      <c r="R817" s="407"/>
      <c r="S817" s="407"/>
      <c r="T817" s="407"/>
      <c r="U817" s="407"/>
      <c r="V817" s="407"/>
      <c r="W817" s="407"/>
      <c r="X817" s="408"/>
      <c r="Y817" s="403"/>
      <c r="Z817" s="404"/>
      <c r="AA817" s="404"/>
      <c r="AB817" s="410"/>
      <c r="AC817" s="352"/>
      <c r="AD817" s="353"/>
      <c r="AE817" s="353"/>
      <c r="AF817" s="353"/>
      <c r="AG817" s="354"/>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x14ac:dyDescent="0.15">
      <c r="A818" s="561"/>
      <c r="B818" s="771"/>
      <c r="C818" s="771"/>
      <c r="D818" s="771"/>
      <c r="E818" s="771"/>
      <c r="F818" s="772"/>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17.25" hidden="1" customHeight="1" x14ac:dyDescent="0.15">
      <c r="A819" s="561"/>
      <c r="B819" s="771"/>
      <c r="C819" s="771"/>
      <c r="D819" s="771"/>
      <c r="E819" s="771"/>
      <c r="F819" s="772"/>
      <c r="G819" s="445" t="s">
        <v>269</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hidden="1" customHeight="1" x14ac:dyDescent="0.15">
      <c r="A820" s="561"/>
      <c r="B820" s="771"/>
      <c r="C820" s="771"/>
      <c r="D820" s="771"/>
      <c r="E820" s="771"/>
      <c r="F820" s="772"/>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hidden="1" customHeight="1" x14ac:dyDescent="0.15">
      <c r="A821" s="561"/>
      <c r="B821" s="771"/>
      <c r="C821" s="771"/>
      <c r="D821" s="771"/>
      <c r="E821" s="771"/>
      <c r="F821" s="772"/>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2"/>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1"/>
      <c r="B822" s="771"/>
      <c r="C822" s="771"/>
      <c r="D822" s="771"/>
      <c r="E822" s="771"/>
      <c r="F822" s="772"/>
      <c r="G822" s="352"/>
      <c r="H822" s="353"/>
      <c r="I822" s="353"/>
      <c r="J822" s="353"/>
      <c r="K822" s="354"/>
      <c r="L822" s="406"/>
      <c r="M822" s="407"/>
      <c r="N822" s="407"/>
      <c r="O822" s="407"/>
      <c r="P822" s="407"/>
      <c r="Q822" s="407"/>
      <c r="R822" s="407"/>
      <c r="S822" s="407"/>
      <c r="T822" s="407"/>
      <c r="U822" s="407"/>
      <c r="V822" s="407"/>
      <c r="W822" s="407"/>
      <c r="X822" s="408"/>
      <c r="Y822" s="403"/>
      <c r="Z822" s="404"/>
      <c r="AA822" s="404"/>
      <c r="AB822" s="410"/>
      <c r="AC822" s="352"/>
      <c r="AD822" s="353"/>
      <c r="AE822" s="353"/>
      <c r="AF822" s="353"/>
      <c r="AG822" s="354"/>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71"/>
      <c r="C823" s="771"/>
      <c r="D823" s="771"/>
      <c r="E823" s="771"/>
      <c r="F823" s="772"/>
      <c r="G823" s="352"/>
      <c r="H823" s="353"/>
      <c r="I823" s="353"/>
      <c r="J823" s="353"/>
      <c r="K823" s="354"/>
      <c r="L823" s="406"/>
      <c r="M823" s="407"/>
      <c r="N823" s="407"/>
      <c r="O823" s="407"/>
      <c r="P823" s="407"/>
      <c r="Q823" s="407"/>
      <c r="R823" s="407"/>
      <c r="S823" s="407"/>
      <c r="T823" s="407"/>
      <c r="U823" s="407"/>
      <c r="V823" s="407"/>
      <c r="W823" s="407"/>
      <c r="X823" s="408"/>
      <c r="Y823" s="403"/>
      <c r="Z823" s="404"/>
      <c r="AA823" s="404"/>
      <c r="AB823" s="410"/>
      <c r="AC823" s="352"/>
      <c r="AD823" s="353"/>
      <c r="AE823" s="353"/>
      <c r="AF823" s="353"/>
      <c r="AG823" s="354"/>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71"/>
      <c r="C824" s="771"/>
      <c r="D824" s="771"/>
      <c r="E824" s="771"/>
      <c r="F824" s="772"/>
      <c r="G824" s="352"/>
      <c r="H824" s="353"/>
      <c r="I824" s="353"/>
      <c r="J824" s="353"/>
      <c r="K824" s="354"/>
      <c r="L824" s="406"/>
      <c r="M824" s="407"/>
      <c r="N824" s="407"/>
      <c r="O824" s="407"/>
      <c r="P824" s="407"/>
      <c r="Q824" s="407"/>
      <c r="R824" s="407"/>
      <c r="S824" s="407"/>
      <c r="T824" s="407"/>
      <c r="U824" s="407"/>
      <c r="V824" s="407"/>
      <c r="W824" s="407"/>
      <c r="X824" s="408"/>
      <c r="Y824" s="403"/>
      <c r="Z824" s="404"/>
      <c r="AA824" s="404"/>
      <c r="AB824" s="410"/>
      <c r="AC824" s="352"/>
      <c r="AD824" s="353"/>
      <c r="AE824" s="353"/>
      <c r="AF824" s="353"/>
      <c r="AG824" s="354"/>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71"/>
      <c r="C825" s="771"/>
      <c r="D825" s="771"/>
      <c r="E825" s="771"/>
      <c r="F825" s="772"/>
      <c r="G825" s="352"/>
      <c r="H825" s="353"/>
      <c r="I825" s="353"/>
      <c r="J825" s="353"/>
      <c r="K825" s="354"/>
      <c r="L825" s="406"/>
      <c r="M825" s="407"/>
      <c r="N825" s="407"/>
      <c r="O825" s="407"/>
      <c r="P825" s="407"/>
      <c r="Q825" s="407"/>
      <c r="R825" s="407"/>
      <c r="S825" s="407"/>
      <c r="T825" s="407"/>
      <c r="U825" s="407"/>
      <c r="V825" s="407"/>
      <c r="W825" s="407"/>
      <c r="X825" s="408"/>
      <c r="Y825" s="403"/>
      <c r="Z825" s="404"/>
      <c r="AA825" s="404"/>
      <c r="AB825" s="410"/>
      <c r="AC825" s="352"/>
      <c r="AD825" s="353"/>
      <c r="AE825" s="353"/>
      <c r="AF825" s="353"/>
      <c r="AG825" s="354"/>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71"/>
      <c r="C826" s="771"/>
      <c r="D826" s="771"/>
      <c r="E826" s="771"/>
      <c r="F826" s="772"/>
      <c r="G826" s="352"/>
      <c r="H826" s="353"/>
      <c r="I826" s="353"/>
      <c r="J826" s="353"/>
      <c r="K826" s="354"/>
      <c r="L826" s="406"/>
      <c r="M826" s="407"/>
      <c r="N826" s="407"/>
      <c r="O826" s="407"/>
      <c r="P826" s="407"/>
      <c r="Q826" s="407"/>
      <c r="R826" s="407"/>
      <c r="S826" s="407"/>
      <c r="T826" s="407"/>
      <c r="U826" s="407"/>
      <c r="V826" s="407"/>
      <c r="W826" s="407"/>
      <c r="X826" s="408"/>
      <c r="Y826" s="403"/>
      <c r="Z826" s="404"/>
      <c r="AA826" s="404"/>
      <c r="AB826" s="410"/>
      <c r="AC826" s="352"/>
      <c r="AD826" s="353"/>
      <c r="AE826" s="353"/>
      <c r="AF826" s="353"/>
      <c r="AG826" s="354"/>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71"/>
      <c r="C827" s="771"/>
      <c r="D827" s="771"/>
      <c r="E827" s="771"/>
      <c r="F827" s="772"/>
      <c r="G827" s="352"/>
      <c r="H827" s="353"/>
      <c r="I827" s="353"/>
      <c r="J827" s="353"/>
      <c r="K827" s="354"/>
      <c r="L827" s="406"/>
      <c r="M827" s="407"/>
      <c r="N827" s="407"/>
      <c r="O827" s="407"/>
      <c r="P827" s="407"/>
      <c r="Q827" s="407"/>
      <c r="R827" s="407"/>
      <c r="S827" s="407"/>
      <c r="T827" s="407"/>
      <c r="U827" s="407"/>
      <c r="V827" s="407"/>
      <c r="W827" s="407"/>
      <c r="X827" s="408"/>
      <c r="Y827" s="403"/>
      <c r="Z827" s="404"/>
      <c r="AA827" s="404"/>
      <c r="AB827" s="410"/>
      <c r="AC827" s="352"/>
      <c r="AD827" s="353"/>
      <c r="AE827" s="353"/>
      <c r="AF827" s="353"/>
      <c r="AG827" s="354"/>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71"/>
      <c r="C828" s="771"/>
      <c r="D828" s="771"/>
      <c r="E828" s="771"/>
      <c r="F828" s="772"/>
      <c r="G828" s="352"/>
      <c r="H828" s="353"/>
      <c r="I828" s="353"/>
      <c r="J828" s="353"/>
      <c r="K828" s="354"/>
      <c r="L828" s="406"/>
      <c r="M828" s="407"/>
      <c r="N828" s="407"/>
      <c r="O828" s="407"/>
      <c r="P828" s="407"/>
      <c r="Q828" s="407"/>
      <c r="R828" s="407"/>
      <c r="S828" s="407"/>
      <c r="T828" s="407"/>
      <c r="U828" s="407"/>
      <c r="V828" s="407"/>
      <c r="W828" s="407"/>
      <c r="X828" s="408"/>
      <c r="Y828" s="403"/>
      <c r="Z828" s="404"/>
      <c r="AA828" s="404"/>
      <c r="AB828" s="410"/>
      <c r="AC828" s="352"/>
      <c r="AD828" s="353"/>
      <c r="AE828" s="353"/>
      <c r="AF828" s="353"/>
      <c r="AG828" s="354"/>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71"/>
      <c r="C829" s="771"/>
      <c r="D829" s="771"/>
      <c r="E829" s="771"/>
      <c r="F829" s="772"/>
      <c r="G829" s="352"/>
      <c r="H829" s="353"/>
      <c r="I829" s="353"/>
      <c r="J829" s="353"/>
      <c r="K829" s="354"/>
      <c r="L829" s="406"/>
      <c r="M829" s="407"/>
      <c r="N829" s="407"/>
      <c r="O829" s="407"/>
      <c r="P829" s="407"/>
      <c r="Q829" s="407"/>
      <c r="R829" s="407"/>
      <c r="S829" s="407"/>
      <c r="T829" s="407"/>
      <c r="U829" s="407"/>
      <c r="V829" s="407"/>
      <c r="W829" s="407"/>
      <c r="X829" s="408"/>
      <c r="Y829" s="403"/>
      <c r="Z829" s="404"/>
      <c r="AA829" s="404"/>
      <c r="AB829" s="410"/>
      <c r="AC829" s="352"/>
      <c r="AD829" s="353"/>
      <c r="AE829" s="353"/>
      <c r="AF829" s="353"/>
      <c r="AG829" s="354"/>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71"/>
      <c r="C830" s="771"/>
      <c r="D830" s="771"/>
      <c r="E830" s="771"/>
      <c r="F830" s="772"/>
      <c r="G830" s="352"/>
      <c r="H830" s="353"/>
      <c r="I830" s="353"/>
      <c r="J830" s="353"/>
      <c r="K830" s="354"/>
      <c r="L830" s="406"/>
      <c r="M830" s="407"/>
      <c r="N830" s="407"/>
      <c r="O830" s="407"/>
      <c r="P830" s="407"/>
      <c r="Q830" s="407"/>
      <c r="R830" s="407"/>
      <c r="S830" s="407"/>
      <c r="T830" s="407"/>
      <c r="U830" s="407"/>
      <c r="V830" s="407"/>
      <c r="W830" s="407"/>
      <c r="X830" s="408"/>
      <c r="Y830" s="403"/>
      <c r="Z830" s="404"/>
      <c r="AA830" s="404"/>
      <c r="AB830" s="410"/>
      <c r="AC830" s="352"/>
      <c r="AD830" s="353"/>
      <c r="AE830" s="353"/>
      <c r="AF830" s="353"/>
      <c r="AG830" s="354"/>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1"/>
      <c r="B831" s="771"/>
      <c r="C831" s="771"/>
      <c r="D831" s="771"/>
      <c r="E831" s="771"/>
      <c r="F831" s="772"/>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1"/>
      <c r="AP837" s="432" t="s">
        <v>301</v>
      </c>
      <c r="AQ837" s="432"/>
      <c r="AR837" s="432"/>
      <c r="AS837" s="432"/>
      <c r="AT837" s="432"/>
      <c r="AU837" s="432"/>
      <c r="AV837" s="432"/>
      <c r="AW837" s="432"/>
      <c r="AX837" s="432"/>
    </row>
    <row r="838" spans="1:50" ht="191.25" customHeight="1" x14ac:dyDescent="0.15">
      <c r="A838" s="409">
        <v>1</v>
      </c>
      <c r="B838" s="409">
        <v>1</v>
      </c>
      <c r="C838" s="429" t="s">
        <v>622</v>
      </c>
      <c r="D838" s="423"/>
      <c r="E838" s="423"/>
      <c r="F838" s="423"/>
      <c r="G838" s="423"/>
      <c r="H838" s="423"/>
      <c r="I838" s="423"/>
      <c r="J838" s="424">
        <v>1010405010138</v>
      </c>
      <c r="K838" s="425"/>
      <c r="L838" s="425"/>
      <c r="M838" s="425"/>
      <c r="N838" s="425"/>
      <c r="O838" s="425"/>
      <c r="P838" s="430" t="s">
        <v>623</v>
      </c>
      <c r="Q838" s="321"/>
      <c r="R838" s="321"/>
      <c r="S838" s="321"/>
      <c r="T838" s="321"/>
      <c r="U838" s="321"/>
      <c r="V838" s="321"/>
      <c r="W838" s="321"/>
      <c r="X838" s="321"/>
      <c r="Y838" s="322">
        <v>69</v>
      </c>
      <c r="Z838" s="323"/>
      <c r="AA838" s="323"/>
      <c r="AB838" s="324"/>
      <c r="AC838" s="332" t="s">
        <v>624</v>
      </c>
      <c r="AD838" s="428"/>
      <c r="AE838" s="428"/>
      <c r="AF838" s="428"/>
      <c r="AG838" s="428"/>
      <c r="AH838" s="454" t="s">
        <v>578</v>
      </c>
      <c r="AI838" s="427"/>
      <c r="AJ838" s="427"/>
      <c r="AK838" s="427"/>
      <c r="AL838" s="455" t="s">
        <v>578</v>
      </c>
      <c r="AM838" s="330"/>
      <c r="AN838" s="330"/>
      <c r="AO838" s="331"/>
      <c r="AP838" s="435" t="s">
        <v>625</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18"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18.75"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32"/>
      <c r="AD871" s="428"/>
      <c r="AE871" s="428"/>
      <c r="AF871" s="428"/>
      <c r="AG871" s="428"/>
      <c r="AH871" s="426"/>
      <c r="AI871" s="427"/>
      <c r="AJ871" s="427"/>
      <c r="AK871" s="427"/>
      <c r="AL871" s="329"/>
      <c r="AM871" s="330"/>
      <c r="AN871" s="330"/>
      <c r="AO871" s="331"/>
      <c r="AP871" s="325"/>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4.75"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18"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32"/>
      <c r="AD904" s="428"/>
      <c r="AE904" s="428"/>
      <c r="AF904" s="428"/>
      <c r="AG904" s="428"/>
      <c r="AH904" s="426"/>
      <c r="AI904" s="427"/>
      <c r="AJ904" s="427"/>
      <c r="AK904" s="427"/>
      <c r="AL904" s="329"/>
      <c r="AM904" s="330"/>
      <c r="AN904" s="330"/>
      <c r="AO904" s="331"/>
      <c r="AP904" s="325"/>
      <c r="AQ904" s="325"/>
      <c r="AR904" s="325"/>
      <c r="AS904" s="325"/>
      <c r="AT904" s="325"/>
      <c r="AU904" s="325"/>
      <c r="AV904" s="325"/>
      <c r="AW904" s="325"/>
      <c r="AX904" s="325"/>
    </row>
    <row r="905" spans="1:50" ht="5.25"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9.75"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428"/>
      <c r="AE937" s="428"/>
      <c r="AF937" s="428"/>
      <c r="AG937" s="428"/>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15"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428"/>
      <c r="AE970" s="428"/>
      <c r="AF970" s="428"/>
      <c r="AG970" s="428"/>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12"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18"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14.25"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9"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12"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18.75"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14.25"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8.5"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7" t="s">
        <v>348</v>
      </c>
      <c r="AM1099" s="968"/>
      <c r="AN1099" s="968"/>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31.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899"/>
      <c r="E1102" s="281" t="s">
        <v>265</v>
      </c>
      <c r="F1102" s="899"/>
      <c r="G1102" s="899"/>
      <c r="H1102" s="899"/>
      <c r="I1102" s="899"/>
      <c r="J1102" s="281" t="s">
        <v>300</v>
      </c>
      <c r="K1102" s="281"/>
      <c r="L1102" s="281"/>
      <c r="M1102" s="281"/>
      <c r="N1102" s="281"/>
      <c r="O1102" s="281"/>
      <c r="P1102" s="348" t="s">
        <v>27</v>
      </c>
      <c r="Q1102" s="348"/>
      <c r="R1102" s="348"/>
      <c r="S1102" s="348"/>
      <c r="T1102" s="348"/>
      <c r="U1102" s="348"/>
      <c r="V1102" s="348"/>
      <c r="W1102" s="348"/>
      <c r="X1102" s="348"/>
      <c r="Y1102" s="281" t="s">
        <v>302</v>
      </c>
      <c r="Z1102" s="899"/>
      <c r="AA1102" s="899"/>
      <c r="AB1102" s="899"/>
      <c r="AC1102" s="281" t="s">
        <v>248</v>
      </c>
      <c r="AD1102" s="281"/>
      <c r="AE1102" s="281"/>
      <c r="AF1102" s="281"/>
      <c r="AG1102" s="281"/>
      <c r="AH1102" s="348" t="s">
        <v>261</v>
      </c>
      <c r="AI1102" s="349"/>
      <c r="AJ1102" s="349"/>
      <c r="AK1102" s="349"/>
      <c r="AL1102" s="349" t="s">
        <v>21</v>
      </c>
      <c r="AM1102" s="349"/>
      <c r="AN1102" s="349"/>
      <c r="AO1102" s="902"/>
      <c r="AP1102" s="432" t="s">
        <v>334</v>
      </c>
      <c r="AQ1102" s="432"/>
      <c r="AR1102" s="432"/>
      <c r="AS1102" s="432"/>
      <c r="AT1102" s="432"/>
      <c r="AU1102" s="432"/>
      <c r="AV1102" s="432"/>
      <c r="AW1102" s="432"/>
      <c r="AX1102" s="432"/>
    </row>
    <row r="1103" spans="1:50" ht="28.5" customHeight="1" x14ac:dyDescent="0.15">
      <c r="A1103" s="409">
        <v>1</v>
      </c>
      <c r="B1103" s="409">
        <v>1</v>
      </c>
      <c r="C1103" s="901"/>
      <c r="D1103" s="901"/>
      <c r="E1103" s="265" t="s">
        <v>578</v>
      </c>
      <c r="F1103" s="900"/>
      <c r="G1103" s="900"/>
      <c r="H1103" s="900"/>
      <c r="I1103" s="900"/>
      <c r="J1103" s="424"/>
      <c r="K1103" s="425"/>
      <c r="L1103" s="425"/>
      <c r="M1103" s="425"/>
      <c r="N1103" s="425"/>
      <c r="O1103" s="425"/>
      <c r="P1103" s="903" t="s">
        <v>626</v>
      </c>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435" t="s">
        <v>573</v>
      </c>
      <c r="AQ1103" s="325"/>
      <c r="AR1103" s="325"/>
      <c r="AS1103" s="325"/>
      <c r="AT1103" s="325"/>
      <c r="AU1103" s="325"/>
      <c r="AV1103" s="325"/>
      <c r="AW1103" s="325"/>
      <c r="AX1103" s="325"/>
    </row>
    <row r="1104" spans="1:50" ht="30" hidden="1" customHeight="1" x14ac:dyDescent="0.15">
      <c r="A1104" s="409">
        <v>2</v>
      </c>
      <c r="B1104" s="409">
        <v>1</v>
      </c>
      <c r="C1104" s="901"/>
      <c r="D1104" s="901"/>
      <c r="E1104" s="900"/>
      <c r="F1104" s="900"/>
      <c r="G1104" s="900"/>
      <c r="H1104" s="900"/>
      <c r="I1104" s="900"/>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1"/>
      <c r="D1105" s="901"/>
      <c r="E1105" s="900"/>
      <c r="F1105" s="900"/>
      <c r="G1105" s="900"/>
      <c r="H1105" s="900"/>
      <c r="I1105" s="900"/>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1"/>
      <c r="D1106" s="901"/>
      <c r="E1106" s="900"/>
      <c r="F1106" s="900"/>
      <c r="G1106" s="900"/>
      <c r="H1106" s="900"/>
      <c r="I1106" s="900"/>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1"/>
      <c r="D1107" s="901"/>
      <c r="E1107" s="900"/>
      <c r="F1107" s="900"/>
      <c r="G1107" s="900"/>
      <c r="H1107" s="900"/>
      <c r="I1107" s="900"/>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1"/>
      <c r="D1108" s="901"/>
      <c r="E1108" s="900"/>
      <c r="F1108" s="900"/>
      <c r="G1108" s="900"/>
      <c r="H1108" s="900"/>
      <c r="I1108" s="900"/>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1"/>
      <c r="D1109" s="901"/>
      <c r="E1109" s="900"/>
      <c r="F1109" s="900"/>
      <c r="G1109" s="900"/>
      <c r="H1109" s="900"/>
      <c r="I1109" s="900"/>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1"/>
      <c r="D1110" s="901"/>
      <c r="E1110" s="900"/>
      <c r="F1110" s="900"/>
      <c r="G1110" s="900"/>
      <c r="H1110" s="900"/>
      <c r="I1110" s="900"/>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1.5" customHeight="1" x14ac:dyDescent="0.15">
      <c r="A1111" s="409">
        <v>9</v>
      </c>
      <c r="B1111" s="409">
        <v>1</v>
      </c>
      <c r="C1111" s="901"/>
      <c r="D1111" s="901"/>
      <c r="E1111" s="900"/>
      <c r="F1111" s="900"/>
      <c r="G1111" s="900"/>
      <c r="H1111" s="900"/>
      <c r="I1111" s="900"/>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1"/>
      <c r="D1112" s="901"/>
      <c r="E1112" s="900"/>
      <c r="F1112" s="900"/>
      <c r="G1112" s="900"/>
      <c r="H1112" s="900"/>
      <c r="I1112" s="900"/>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1"/>
      <c r="D1113" s="901"/>
      <c r="E1113" s="900"/>
      <c r="F1113" s="900"/>
      <c r="G1113" s="900"/>
      <c r="H1113" s="900"/>
      <c r="I1113" s="900"/>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1"/>
      <c r="D1114" s="901"/>
      <c r="E1114" s="900"/>
      <c r="F1114" s="900"/>
      <c r="G1114" s="900"/>
      <c r="H1114" s="900"/>
      <c r="I1114" s="900"/>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1"/>
      <c r="D1115" s="901"/>
      <c r="E1115" s="900"/>
      <c r="F1115" s="900"/>
      <c r="G1115" s="900"/>
      <c r="H1115" s="900"/>
      <c r="I1115" s="900"/>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1"/>
      <c r="D1116" s="901"/>
      <c r="E1116" s="900"/>
      <c r="F1116" s="900"/>
      <c r="G1116" s="900"/>
      <c r="H1116" s="900"/>
      <c r="I1116" s="900"/>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1"/>
      <c r="D1117" s="901"/>
      <c r="E1117" s="900"/>
      <c r="F1117" s="900"/>
      <c r="G1117" s="900"/>
      <c r="H1117" s="900"/>
      <c r="I1117" s="900"/>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1"/>
      <c r="D1118" s="901"/>
      <c r="E1118" s="900"/>
      <c r="F1118" s="900"/>
      <c r="G1118" s="900"/>
      <c r="H1118" s="900"/>
      <c r="I1118" s="900"/>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1"/>
      <c r="D1119" s="901"/>
      <c r="E1119" s="900"/>
      <c r="F1119" s="900"/>
      <c r="G1119" s="900"/>
      <c r="H1119" s="900"/>
      <c r="I1119" s="900"/>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1"/>
      <c r="D1120" s="901"/>
      <c r="E1120" s="265"/>
      <c r="F1120" s="900"/>
      <c r="G1120" s="900"/>
      <c r="H1120" s="900"/>
      <c r="I1120" s="900"/>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1"/>
      <c r="D1121" s="901"/>
      <c r="E1121" s="900"/>
      <c r="F1121" s="900"/>
      <c r="G1121" s="900"/>
      <c r="H1121" s="900"/>
      <c r="I1121" s="900"/>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1"/>
      <c r="D1122" s="901"/>
      <c r="E1122" s="900"/>
      <c r="F1122" s="900"/>
      <c r="G1122" s="900"/>
      <c r="H1122" s="900"/>
      <c r="I1122" s="900"/>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11.25" hidden="1" customHeight="1" x14ac:dyDescent="0.15">
      <c r="A1123" s="409">
        <v>21</v>
      </c>
      <c r="B1123" s="409">
        <v>1</v>
      </c>
      <c r="C1123" s="901"/>
      <c r="D1123" s="901"/>
      <c r="E1123" s="900"/>
      <c r="F1123" s="900"/>
      <c r="G1123" s="900"/>
      <c r="H1123" s="900"/>
      <c r="I1123" s="900"/>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1"/>
      <c r="D1124" s="901"/>
      <c r="E1124" s="900"/>
      <c r="F1124" s="900"/>
      <c r="G1124" s="900"/>
      <c r="H1124" s="900"/>
      <c r="I1124" s="900"/>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1"/>
      <c r="D1125" s="901"/>
      <c r="E1125" s="900"/>
      <c r="F1125" s="900"/>
      <c r="G1125" s="900"/>
      <c r="H1125" s="900"/>
      <c r="I1125" s="900"/>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1"/>
      <c r="D1126" s="901"/>
      <c r="E1126" s="900"/>
      <c r="F1126" s="900"/>
      <c r="G1126" s="900"/>
      <c r="H1126" s="900"/>
      <c r="I1126" s="900"/>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1"/>
      <c r="D1127" s="901"/>
      <c r="E1127" s="900"/>
      <c r="F1127" s="900"/>
      <c r="G1127" s="900"/>
      <c r="H1127" s="900"/>
      <c r="I1127" s="900"/>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1"/>
      <c r="D1128" s="901"/>
      <c r="E1128" s="900"/>
      <c r="F1128" s="900"/>
      <c r="G1128" s="900"/>
      <c r="H1128" s="900"/>
      <c r="I1128" s="900"/>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1"/>
      <c r="D1129" s="901"/>
      <c r="E1129" s="900"/>
      <c r="F1129" s="900"/>
      <c r="G1129" s="900"/>
      <c r="H1129" s="900"/>
      <c r="I1129" s="900"/>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1"/>
      <c r="D1130" s="901"/>
      <c r="E1130" s="900"/>
      <c r="F1130" s="900"/>
      <c r="G1130" s="900"/>
      <c r="H1130" s="900"/>
      <c r="I1130" s="900"/>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1"/>
      <c r="D1131" s="901"/>
      <c r="E1131" s="900"/>
      <c r="F1131" s="900"/>
      <c r="G1131" s="900"/>
      <c r="H1131" s="900"/>
      <c r="I1131" s="900"/>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0.75" hidden="1" customHeight="1" x14ac:dyDescent="0.15">
      <c r="A1132" s="409">
        <v>30</v>
      </c>
      <c r="B1132" s="409">
        <v>1</v>
      </c>
      <c r="C1132" s="901"/>
      <c r="D1132" s="901"/>
      <c r="E1132" s="900"/>
      <c r="F1132" s="900"/>
      <c r="G1132" s="900"/>
      <c r="H1132" s="900"/>
      <c r="I1132" s="900"/>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18" max="49" man="1"/>
    <brk id="75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568</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353</v>
      </c>
      <c r="B2" s="518"/>
      <c r="C2" s="518"/>
      <c r="D2" s="518"/>
      <c r="E2" s="518"/>
      <c r="F2" s="519"/>
      <c r="G2" s="802" t="s">
        <v>146</v>
      </c>
      <c r="H2" s="787"/>
      <c r="I2" s="787"/>
      <c r="J2" s="787"/>
      <c r="K2" s="787"/>
      <c r="L2" s="787"/>
      <c r="M2" s="787"/>
      <c r="N2" s="787"/>
      <c r="O2" s="788"/>
      <c r="P2" s="786" t="s">
        <v>59</v>
      </c>
      <c r="Q2" s="787"/>
      <c r="R2" s="787"/>
      <c r="S2" s="787"/>
      <c r="T2" s="787"/>
      <c r="U2" s="787"/>
      <c r="V2" s="787"/>
      <c r="W2" s="787"/>
      <c r="X2" s="788"/>
      <c r="Y2" s="1013"/>
      <c r="Z2" s="417"/>
      <c r="AA2" s="418"/>
      <c r="AB2" s="1017" t="s">
        <v>11</v>
      </c>
      <c r="AC2" s="1018"/>
      <c r="AD2" s="1019"/>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4"/>
      <c r="Z3" s="1015"/>
      <c r="AA3" s="1016"/>
      <c r="AB3" s="1020"/>
      <c r="AC3" s="1021"/>
      <c r="AD3" s="1022"/>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0"/>
      <c r="B4" s="518"/>
      <c r="C4" s="518"/>
      <c r="D4" s="518"/>
      <c r="E4" s="518"/>
      <c r="F4" s="519"/>
      <c r="G4" s="545"/>
      <c r="H4" s="1023"/>
      <c r="I4" s="1023"/>
      <c r="J4" s="1023"/>
      <c r="K4" s="1023"/>
      <c r="L4" s="1023"/>
      <c r="M4" s="1023"/>
      <c r="N4" s="1023"/>
      <c r="O4" s="1024"/>
      <c r="P4" s="165"/>
      <c r="Q4" s="1031"/>
      <c r="R4" s="1031"/>
      <c r="S4" s="1031"/>
      <c r="T4" s="1031"/>
      <c r="U4" s="1031"/>
      <c r="V4" s="1031"/>
      <c r="W4" s="1031"/>
      <c r="X4" s="1032"/>
      <c r="Y4" s="1009" t="s">
        <v>12</v>
      </c>
      <c r="Z4" s="1010"/>
      <c r="AA4" s="1011"/>
      <c r="AB4" s="556"/>
      <c r="AC4" s="1012"/>
      <c r="AD4" s="1012"/>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7" t="s">
        <v>54</v>
      </c>
      <c r="Z5" s="1006"/>
      <c r="AA5" s="1007"/>
      <c r="AB5" s="527"/>
      <c r="AC5" s="1008"/>
      <c r="AD5" s="1008"/>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182</v>
      </c>
      <c r="AC6" s="1038"/>
      <c r="AD6" s="1038"/>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6" t="s">
        <v>386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8"/>
    </row>
    <row r="9" spans="1:50" ht="18.75" customHeight="1" x14ac:dyDescent="0.15">
      <c r="A9" s="517" t="s">
        <v>353</v>
      </c>
      <c r="B9" s="518"/>
      <c r="C9" s="518"/>
      <c r="D9" s="518"/>
      <c r="E9" s="518"/>
      <c r="F9" s="519"/>
      <c r="G9" s="802" t="s">
        <v>146</v>
      </c>
      <c r="H9" s="787"/>
      <c r="I9" s="787"/>
      <c r="J9" s="787"/>
      <c r="K9" s="787"/>
      <c r="L9" s="787"/>
      <c r="M9" s="787"/>
      <c r="N9" s="787"/>
      <c r="O9" s="788"/>
      <c r="P9" s="786" t="s">
        <v>59</v>
      </c>
      <c r="Q9" s="787"/>
      <c r="R9" s="787"/>
      <c r="S9" s="787"/>
      <c r="T9" s="787"/>
      <c r="U9" s="787"/>
      <c r="V9" s="787"/>
      <c r="W9" s="787"/>
      <c r="X9" s="788"/>
      <c r="Y9" s="1013"/>
      <c r="Z9" s="417"/>
      <c r="AA9" s="418"/>
      <c r="AB9" s="1017" t="s">
        <v>11</v>
      </c>
      <c r="AC9" s="1018"/>
      <c r="AD9" s="1019"/>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4"/>
      <c r="Z10" s="1015"/>
      <c r="AA10" s="1016"/>
      <c r="AB10" s="1020"/>
      <c r="AC10" s="1021"/>
      <c r="AD10" s="1022"/>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0"/>
      <c r="B11" s="518"/>
      <c r="C11" s="518"/>
      <c r="D11" s="518"/>
      <c r="E11" s="518"/>
      <c r="F11" s="519"/>
      <c r="G11" s="545"/>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6"/>
      <c r="AC11" s="1012"/>
      <c r="AD11" s="1012"/>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7"/>
      <c r="AC12" s="1008"/>
      <c r="AD12" s="1008"/>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2"/>
      <c r="B13" s="653"/>
      <c r="C13" s="653"/>
      <c r="D13" s="653"/>
      <c r="E13" s="653"/>
      <c r="F13" s="654"/>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182</v>
      </c>
      <c r="AC13" s="1038"/>
      <c r="AD13" s="1038"/>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6" t="s">
        <v>386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8"/>
    </row>
    <row r="16" spans="1:50" ht="18.75" customHeight="1" x14ac:dyDescent="0.15">
      <c r="A16" s="517" t="s">
        <v>353</v>
      </c>
      <c r="B16" s="518"/>
      <c r="C16" s="518"/>
      <c r="D16" s="518"/>
      <c r="E16" s="518"/>
      <c r="F16" s="519"/>
      <c r="G16" s="802" t="s">
        <v>146</v>
      </c>
      <c r="H16" s="787"/>
      <c r="I16" s="787"/>
      <c r="J16" s="787"/>
      <c r="K16" s="787"/>
      <c r="L16" s="787"/>
      <c r="M16" s="787"/>
      <c r="N16" s="787"/>
      <c r="O16" s="788"/>
      <c r="P16" s="786" t="s">
        <v>59</v>
      </c>
      <c r="Q16" s="787"/>
      <c r="R16" s="787"/>
      <c r="S16" s="787"/>
      <c r="T16" s="787"/>
      <c r="U16" s="787"/>
      <c r="V16" s="787"/>
      <c r="W16" s="787"/>
      <c r="X16" s="788"/>
      <c r="Y16" s="1013"/>
      <c r="Z16" s="417"/>
      <c r="AA16" s="418"/>
      <c r="AB16" s="1017" t="s">
        <v>11</v>
      </c>
      <c r="AC16" s="1018"/>
      <c r="AD16" s="1019"/>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4"/>
      <c r="Z17" s="1015"/>
      <c r="AA17" s="1016"/>
      <c r="AB17" s="1020"/>
      <c r="AC17" s="1021"/>
      <c r="AD17" s="1022"/>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0"/>
      <c r="B18" s="518"/>
      <c r="C18" s="518"/>
      <c r="D18" s="518"/>
      <c r="E18" s="518"/>
      <c r="F18" s="519"/>
      <c r="G18" s="545"/>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6"/>
      <c r="AC18" s="1012"/>
      <c r="AD18" s="1012"/>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7"/>
      <c r="AC19" s="1008"/>
      <c r="AD19" s="1008"/>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2"/>
      <c r="B20" s="653"/>
      <c r="C20" s="653"/>
      <c r="D20" s="653"/>
      <c r="E20" s="653"/>
      <c r="F20" s="654"/>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182</v>
      </c>
      <c r="AC20" s="1038"/>
      <c r="AD20" s="1038"/>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6" t="s">
        <v>386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8"/>
    </row>
    <row r="23" spans="1:50" ht="18.75" customHeight="1" x14ac:dyDescent="0.15">
      <c r="A23" s="517" t="s">
        <v>353</v>
      </c>
      <c r="B23" s="518"/>
      <c r="C23" s="518"/>
      <c r="D23" s="518"/>
      <c r="E23" s="518"/>
      <c r="F23" s="519"/>
      <c r="G23" s="802" t="s">
        <v>146</v>
      </c>
      <c r="H23" s="787"/>
      <c r="I23" s="787"/>
      <c r="J23" s="787"/>
      <c r="K23" s="787"/>
      <c r="L23" s="787"/>
      <c r="M23" s="787"/>
      <c r="N23" s="787"/>
      <c r="O23" s="788"/>
      <c r="P23" s="786" t="s">
        <v>59</v>
      </c>
      <c r="Q23" s="787"/>
      <c r="R23" s="787"/>
      <c r="S23" s="787"/>
      <c r="T23" s="787"/>
      <c r="U23" s="787"/>
      <c r="V23" s="787"/>
      <c r="W23" s="787"/>
      <c r="X23" s="788"/>
      <c r="Y23" s="1013"/>
      <c r="Z23" s="417"/>
      <c r="AA23" s="418"/>
      <c r="AB23" s="1017" t="s">
        <v>11</v>
      </c>
      <c r="AC23" s="1018"/>
      <c r="AD23" s="1019"/>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4"/>
      <c r="Z24" s="1015"/>
      <c r="AA24" s="1016"/>
      <c r="AB24" s="1020"/>
      <c r="AC24" s="1021"/>
      <c r="AD24" s="1022"/>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0"/>
      <c r="B25" s="518"/>
      <c r="C25" s="518"/>
      <c r="D25" s="518"/>
      <c r="E25" s="518"/>
      <c r="F25" s="519"/>
      <c r="G25" s="545"/>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6"/>
      <c r="AC25" s="1012"/>
      <c r="AD25" s="1012"/>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7"/>
      <c r="AC26" s="1008"/>
      <c r="AD26" s="1008"/>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2"/>
      <c r="B27" s="653"/>
      <c r="C27" s="653"/>
      <c r="D27" s="653"/>
      <c r="E27" s="653"/>
      <c r="F27" s="654"/>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182</v>
      </c>
      <c r="AC27" s="1038"/>
      <c r="AD27" s="1038"/>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6" t="s">
        <v>386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8"/>
    </row>
    <row r="30" spans="1:50" ht="18.75" customHeight="1" x14ac:dyDescent="0.15">
      <c r="A30" s="517" t="s">
        <v>353</v>
      </c>
      <c r="B30" s="518"/>
      <c r="C30" s="518"/>
      <c r="D30" s="518"/>
      <c r="E30" s="518"/>
      <c r="F30" s="519"/>
      <c r="G30" s="802" t="s">
        <v>146</v>
      </c>
      <c r="H30" s="787"/>
      <c r="I30" s="787"/>
      <c r="J30" s="787"/>
      <c r="K30" s="787"/>
      <c r="L30" s="787"/>
      <c r="M30" s="787"/>
      <c r="N30" s="787"/>
      <c r="O30" s="788"/>
      <c r="P30" s="786" t="s">
        <v>59</v>
      </c>
      <c r="Q30" s="787"/>
      <c r="R30" s="787"/>
      <c r="S30" s="787"/>
      <c r="T30" s="787"/>
      <c r="U30" s="787"/>
      <c r="V30" s="787"/>
      <c r="W30" s="787"/>
      <c r="X30" s="788"/>
      <c r="Y30" s="1013"/>
      <c r="Z30" s="417"/>
      <c r="AA30" s="418"/>
      <c r="AB30" s="1017" t="s">
        <v>11</v>
      </c>
      <c r="AC30" s="1018"/>
      <c r="AD30" s="1019"/>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4"/>
      <c r="Z31" s="1015"/>
      <c r="AA31" s="1016"/>
      <c r="AB31" s="1020"/>
      <c r="AC31" s="1021"/>
      <c r="AD31" s="1022"/>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0"/>
      <c r="B32" s="518"/>
      <c r="C32" s="518"/>
      <c r="D32" s="518"/>
      <c r="E32" s="518"/>
      <c r="F32" s="519"/>
      <c r="G32" s="545"/>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6"/>
      <c r="AC32" s="1012"/>
      <c r="AD32" s="101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7"/>
      <c r="AC33" s="1008"/>
      <c r="AD33" s="1008"/>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2"/>
      <c r="B34" s="653"/>
      <c r="C34" s="653"/>
      <c r="D34" s="653"/>
      <c r="E34" s="653"/>
      <c r="F34" s="654"/>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182</v>
      </c>
      <c r="AC34" s="1038"/>
      <c r="AD34" s="103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6" t="s">
        <v>386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8"/>
    </row>
    <row r="37" spans="1:50" ht="18.75" customHeight="1" x14ac:dyDescent="0.15">
      <c r="A37" s="517" t="s">
        <v>353</v>
      </c>
      <c r="B37" s="518"/>
      <c r="C37" s="518"/>
      <c r="D37" s="518"/>
      <c r="E37" s="518"/>
      <c r="F37" s="519"/>
      <c r="G37" s="802" t="s">
        <v>146</v>
      </c>
      <c r="H37" s="787"/>
      <c r="I37" s="787"/>
      <c r="J37" s="787"/>
      <c r="K37" s="787"/>
      <c r="L37" s="787"/>
      <c r="M37" s="787"/>
      <c r="N37" s="787"/>
      <c r="O37" s="788"/>
      <c r="P37" s="786" t="s">
        <v>59</v>
      </c>
      <c r="Q37" s="787"/>
      <c r="R37" s="787"/>
      <c r="S37" s="787"/>
      <c r="T37" s="787"/>
      <c r="U37" s="787"/>
      <c r="V37" s="787"/>
      <c r="W37" s="787"/>
      <c r="X37" s="788"/>
      <c r="Y37" s="1013"/>
      <c r="Z37" s="417"/>
      <c r="AA37" s="418"/>
      <c r="AB37" s="1017" t="s">
        <v>11</v>
      </c>
      <c r="AC37" s="1018"/>
      <c r="AD37" s="1019"/>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4"/>
      <c r="Z38" s="1015"/>
      <c r="AA38" s="1016"/>
      <c r="AB38" s="1020"/>
      <c r="AC38" s="1021"/>
      <c r="AD38" s="1022"/>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0"/>
      <c r="B39" s="518"/>
      <c r="C39" s="518"/>
      <c r="D39" s="518"/>
      <c r="E39" s="518"/>
      <c r="F39" s="519"/>
      <c r="G39" s="545"/>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6"/>
      <c r="AC39" s="1012"/>
      <c r="AD39" s="101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7"/>
      <c r="AC40" s="1008"/>
      <c r="AD40" s="1008"/>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2"/>
      <c r="B41" s="653"/>
      <c r="C41" s="653"/>
      <c r="D41" s="653"/>
      <c r="E41" s="653"/>
      <c r="F41" s="654"/>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182</v>
      </c>
      <c r="AC41" s="1038"/>
      <c r="AD41" s="103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6" t="s">
        <v>386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15">
      <c r="A44" s="517" t="s">
        <v>353</v>
      </c>
      <c r="B44" s="518"/>
      <c r="C44" s="518"/>
      <c r="D44" s="518"/>
      <c r="E44" s="518"/>
      <c r="F44" s="519"/>
      <c r="G44" s="802" t="s">
        <v>146</v>
      </c>
      <c r="H44" s="787"/>
      <c r="I44" s="787"/>
      <c r="J44" s="787"/>
      <c r="K44" s="787"/>
      <c r="L44" s="787"/>
      <c r="M44" s="787"/>
      <c r="N44" s="787"/>
      <c r="O44" s="788"/>
      <c r="P44" s="786" t="s">
        <v>59</v>
      </c>
      <c r="Q44" s="787"/>
      <c r="R44" s="787"/>
      <c r="S44" s="787"/>
      <c r="T44" s="787"/>
      <c r="U44" s="787"/>
      <c r="V44" s="787"/>
      <c r="W44" s="787"/>
      <c r="X44" s="788"/>
      <c r="Y44" s="1013"/>
      <c r="Z44" s="417"/>
      <c r="AA44" s="418"/>
      <c r="AB44" s="1017" t="s">
        <v>11</v>
      </c>
      <c r="AC44" s="1018"/>
      <c r="AD44" s="1019"/>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4"/>
      <c r="Z45" s="1015"/>
      <c r="AA45" s="1016"/>
      <c r="AB45" s="1020"/>
      <c r="AC45" s="1021"/>
      <c r="AD45" s="1022"/>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0"/>
      <c r="B46" s="518"/>
      <c r="C46" s="518"/>
      <c r="D46" s="518"/>
      <c r="E46" s="518"/>
      <c r="F46" s="519"/>
      <c r="G46" s="545"/>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6"/>
      <c r="AC46" s="1012"/>
      <c r="AD46" s="101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7"/>
      <c r="AC47" s="1008"/>
      <c r="AD47" s="1008"/>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2"/>
      <c r="B48" s="653"/>
      <c r="C48" s="653"/>
      <c r="D48" s="653"/>
      <c r="E48" s="653"/>
      <c r="F48" s="654"/>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182</v>
      </c>
      <c r="AC48" s="1038"/>
      <c r="AD48" s="103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6" t="s">
        <v>386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15">
      <c r="A51" s="517" t="s">
        <v>353</v>
      </c>
      <c r="B51" s="518"/>
      <c r="C51" s="518"/>
      <c r="D51" s="518"/>
      <c r="E51" s="518"/>
      <c r="F51" s="519"/>
      <c r="G51" s="802" t="s">
        <v>146</v>
      </c>
      <c r="H51" s="787"/>
      <c r="I51" s="787"/>
      <c r="J51" s="787"/>
      <c r="K51" s="787"/>
      <c r="L51" s="787"/>
      <c r="M51" s="787"/>
      <c r="N51" s="787"/>
      <c r="O51" s="788"/>
      <c r="P51" s="786" t="s">
        <v>59</v>
      </c>
      <c r="Q51" s="787"/>
      <c r="R51" s="787"/>
      <c r="S51" s="787"/>
      <c r="T51" s="787"/>
      <c r="U51" s="787"/>
      <c r="V51" s="787"/>
      <c r="W51" s="787"/>
      <c r="X51" s="788"/>
      <c r="Y51" s="1013"/>
      <c r="Z51" s="417"/>
      <c r="AA51" s="418"/>
      <c r="AB51" s="372" t="s">
        <v>11</v>
      </c>
      <c r="AC51" s="1018"/>
      <c r="AD51" s="1019"/>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4"/>
      <c r="Z52" s="1015"/>
      <c r="AA52" s="1016"/>
      <c r="AB52" s="1020"/>
      <c r="AC52" s="1021"/>
      <c r="AD52" s="1022"/>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0"/>
      <c r="B53" s="518"/>
      <c r="C53" s="518"/>
      <c r="D53" s="518"/>
      <c r="E53" s="518"/>
      <c r="F53" s="519"/>
      <c r="G53" s="545"/>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6"/>
      <c r="AC53" s="1012"/>
      <c r="AD53" s="101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7"/>
      <c r="AC54" s="1008"/>
      <c r="AD54" s="1008"/>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2"/>
      <c r="B55" s="653"/>
      <c r="C55" s="653"/>
      <c r="D55" s="653"/>
      <c r="E55" s="653"/>
      <c r="F55" s="654"/>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182</v>
      </c>
      <c r="AC55" s="1038"/>
      <c r="AD55" s="1038"/>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6" t="s">
        <v>386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15">
      <c r="A58" s="517" t="s">
        <v>353</v>
      </c>
      <c r="B58" s="518"/>
      <c r="C58" s="518"/>
      <c r="D58" s="518"/>
      <c r="E58" s="518"/>
      <c r="F58" s="519"/>
      <c r="G58" s="802" t="s">
        <v>146</v>
      </c>
      <c r="H58" s="787"/>
      <c r="I58" s="787"/>
      <c r="J58" s="787"/>
      <c r="K58" s="787"/>
      <c r="L58" s="787"/>
      <c r="M58" s="787"/>
      <c r="N58" s="787"/>
      <c r="O58" s="788"/>
      <c r="P58" s="786" t="s">
        <v>59</v>
      </c>
      <c r="Q58" s="787"/>
      <c r="R58" s="787"/>
      <c r="S58" s="787"/>
      <c r="T58" s="787"/>
      <c r="U58" s="787"/>
      <c r="V58" s="787"/>
      <c r="W58" s="787"/>
      <c r="X58" s="788"/>
      <c r="Y58" s="1013"/>
      <c r="Z58" s="417"/>
      <c r="AA58" s="418"/>
      <c r="AB58" s="1017" t="s">
        <v>11</v>
      </c>
      <c r="AC58" s="1018"/>
      <c r="AD58" s="1019"/>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4"/>
      <c r="Z59" s="1015"/>
      <c r="AA59" s="1016"/>
      <c r="AB59" s="1020"/>
      <c r="AC59" s="1021"/>
      <c r="AD59" s="1022"/>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0"/>
      <c r="B60" s="518"/>
      <c r="C60" s="518"/>
      <c r="D60" s="518"/>
      <c r="E60" s="518"/>
      <c r="F60" s="519"/>
      <c r="G60" s="545"/>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6"/>
      <c r="AC60" s="1012"/>
      <c r="AD60" s="101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7"/>
      <c r="AC61" s="1008"/>
      <c r="AD61" s="1008"/>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2"/>
      <c r="B62" s="653"/>
      <c r="C62" s="653"/>
      <c r="D62" s="653"/>
      <c r="E62" s="653"/>
      <c r="F62" s="654"/>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182</v>
      </c>
      <c r="AC62" s="1038"/>
      <c r="AD62" s="103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6" t="s">
        <v>386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15">
      <c r="A65" s="517" t="s">
        <v>353</v>
      </c>
      <c r="B65" s="518"/>
      <c r="C65" s="518"/>
      <c r="D65" s="518"/>
      <c r="E65" s="518"/>
      <c r="F65" s="519"/>
      <c r="G65" s="802" t="s">
        <v>146</v>
      </c>
      <c r="H65" s="787"/>
      <c r="I65" s="787"/>
      <c r="J65" s="787"/>
      <c r="K65" s="787"/>
      <c r="L65" s="787"/>
      <c r="M65" s="787"/>
      <c r="N65" s="787"/>
      <c r="O65" s="788"/>
      <c r="P65" s="786" t="s">
        <v>59</v>
      </c>
      <c r="Q65" s="787"/>
      <c r="R65" s="787"/>
      <c r="S65" s="787"/>
      <c r="T65" s="787"/>
      <c r="U65" s="787"/>
      <c r="V65" s="787"/>
      <c r="W65" s="787"/>
      <c r="X65" s="788"/>
      <c r="Y65" s="1013"/>
      <c r="Z65" s="417"/>
      <c r="AA65" s="418"/>
      <c r="AB65" s="1017" t="s">
        <v>11</v>
      </c>
      <c r="AC65" s="1018"/>
      <c r="AD65" s="1019"/>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4"/>
      <c r="Z66" s="1015"/>
      <c r="AA66" s="1016"/>
      <c r="AB66" s="1020"/>
      <c r="AC66" s="1021"/>
      <c r="AD66" s="1022"/>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0"/>
      <c r="B67" s="518"/>
      <c r="C67" s="518"/>
      <c r="D67" s="518"/>
      <c r="E67" s="518"/>
      <c r="F67" s="519"/>
      <c r="G67" s="545"/>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6"/>
      <c r="AC67" s="1012"/>
      <c r="AD67" s="1012"/>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7"/>
      <c r="AC68" s="1008"/>
      <c r="AD68" s="1008"/>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2"/>
      <c r="B69" s="653"/>
      <c r="C69" s="653"/>
      <c r="D69" s="653"/>
      <c r="E69" s="653"/>
      <c r="F69" s="654"/>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502"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6" t="s">
        <v>386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5" t="s">
        <v>372</v>
      </c>
      <c r="H2" s="446"/>
      <c r="I2" s="446"/>
      <c r="J2" s="446"/>
      <c r="K2" s="446"/>
      <c r="L2" s="446"/>
      <c r="M2" s="446"/>
      <c r="N2" s="446"/>
      <c r="O2" s="446"/>
      <c r="P2" s="446"/>
      <c r="Q2" s="446"/>
      <c r="R2" s="446"/>
      <c r="S2" s="446"/>
      <c r="T2" s="446"/>
      <c r="U2" s="446"/>
      <c r="V2" s="446"/>
      <c r="W2" s="446"/>
      <c r="X2" s="446"/>
      <c r="Y2" s="446"/>
      <c r="Z2" s="446"/>
      <c r="AA2" s="446"/>
      <c r="AB2" s="447"/>
      <c r="AC2" s="445"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7"/>
      <c r="H4" s="458"/>
      <c r="I4" s="458"/>
      <c r="J4" s="458"/>
      <c r="K4" s="459"/>
      <c r="L4" s="460"/>
      <c r="M4" s="461"/>
      <c r="N4" s="461"/>
      <c r="O4" s="461"/>
      <c r="P4" s="461"/>
      <c r="Q4" s="461"/>
      <c r="R4" s="461"/>
      <c r="S4" s="461"/>
      <c r="T4" s="461"/>
      <c r="U4" s="461"/>
      <c r="V4" s="461"/>
      <c r="W4" s="461"/>
      <c r="X4" s="462"/>
      <c r="Y4" s="463"/>
      <c r="Z4" s="464"/>
      <c r="AA4" s="464"/>
      <c r="AB4" s="562"/>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5"/>
      <c r="B5" s="1046"/>
      <c r="C5" s="1046"/>
      <c r="D5" s="1046"/>
      <c r="E5" s="1046"/>
      <c r="F5" s="1047"/>
      <c r="G5" s="352"/>
      <c r="H5" s="353"/>
      <c r="I5" s="353"/>
      <c r="J5" s="353"/>
      <c r="K5" s="354"/>
      <c r="L5" s="406"/>
      <c r="M5" s="407"/>
      <c r="N5" s="407"/>
      <c r="O5" s="407"/>
      <c r="P5" s="407"/>
      <c r="Q5" s="407"/>
      <c r="R5" s="407"/>
      <c r="S5" s="407"/>
      <c r="T5" s="407"/>
      <c r="U5" s="407"/>
      <c r="V5" s="407"/>
      <c r="W5" s="407"/>
      <c r="X5" s="408"/>
      <c r="Y5" s="403"/>
      <c r="Z5" s="404"/>
      <c r="AA5" s="404"/>
      <c r="AB5" s="410"/>
      <c r="AC5" s="352"/>
      <c r="AD5" s="353"/>
      <c r="AE5" s="353"/>
      <c r="AF5" s="353"/>
      <c r="AG5" s="354"/>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2"/>
      <c r="H6" s="353"/>
      <c r="I6" s="353"/>
      <c r="J6" s="353"/>
      <c r="K6" s="354"/>
      <c r="L6" s="406"/>
      <c r="M6" s="407"/>
      <c r="N6" s="407"/>
      <c r="O6" s="407"/>
      <c r="P6" s="407"/>
      <c r="Q6" s="407"/>
      <c r="R6" s="407"/>
      <c r="S6" s="407"/>
      <c r="T6" s="407"/>
      <c r="U6" s="407"/>
      <c r="V6" s="407"/>
      <c r="W6" s="407"/>
      <c r="X6" s="408"/>
      <c r="Y6" s="403"/>
      <c r="Z6" s="404"/>
      <c r="AA6" s="404"/>
      <c r="AB6" s="410"/>
      <c r="AC6" s="352"/>
      <c r="AD6" s="353"/>
      <c r="AE6" s="353"/>
      <c r="AF6" s="353"/>
      <c r="AG6" s="354"/>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2"/>
      <c r="H7" s="353"/>
      <c r="I7" s="353"/>
      <c r="J7" s="353"/>
      <c r="K7" s="354"/>
      <c r="L7" s="406"/>
      <c r="M7" s="407"/>
      <c r="N7" s="407"/>
      <c r="O7" s="407"/>
      <c r="P7" s="407"/>
      <c r="Q7" s="407"/>
      <c r="R7" s="407"/>
      <c r="S7" s="407"/>
      <c r="T7" s="407"/>
      <c r="U7" s="407"/>
      <c r="V7" s="407"/>
      <c r="W7" s="407"/>
      <c r="X7" s="408"/>
      <c r="Y7" s="403"/>
      <c r="Z7" s="404"/>
      <c r="AA7" s="404"/>
      <c r="AB7" s="410"/>
      <c r="AC7" s="352"/>
      <c r="AD7" s="353"/>
      <c r="AE7" s="353"/>
      <c r="AF7" s="353"/>
      <c r="AG7" s="354"/>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2"/>
      <c r="H8" s="353"/>
      <c r="I8" s="353"/>
      <c r="J8" s="353"/>
      <c r="K8" s="354"/>
      <c r="L8" s="406"/>
      <c r="M8" s="407"/>
      <c r="N8" s="407"/>
      <c r="O8" s="407"/>
      <c r="P8" s="407"/>
      <c r="Q8" s="407"/>
      <c r="R8" s="407"/>
      <c r="S8" s="407"/>
      <c r="T8" s="407"/>
      <c r="U8" s="407"/>
      <c r="V8" s="407"/>
      <c r="W8" s="407"/>
      <c r="X8" s="408"/>
      <c r="Y8" s="403"/>
      <c r="Z8" s="404"/>
      <c r="AA8" s="404"/>
      <c r="AB8" s="410"/>
      <c r="AC8" s="352"/>
      <c r="AD8" s="353"/>
      <c r="AE8" s="353"/>
      <c r="AF8" s="353"/>
      <c r="AG8" s="354"/>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2"/>
      <c r="H9" s="353"/>
      <c r="I9" s="353"/>
      <c r="J9" s="353"/>
      <c r="K9" s="354"/>
      <c r="L9" s="406"/>
      <c r="M9" s="407"/>
      <c r="N9" s="407"/>
      <c r="O9" s="407"/>
      <c r="P9" s="407"/>
      <c r="Q9" s="407"/>
      <c r="R9" s="407"/>
      <c r="S9" s="407"/>
      <c r="T9" s="407"/>
      <c r="U9" s="407"/>
      <c r="V9" s="407"/>
      <c r="W9" s="407"/>
      <c r="X9" s="408"/>
      <c r="Y9" s="403"/>
      <c r="Z9" s="404"/>
      <c r="AA9" s="404"/>
      <c r="AB9" s="410"/>
      <c r="AC9" s="352"/>
      <c r="AD9" s="353"/>
      <c r="AE9" s="353"/>
      <c r="AF9" s="353"/>
      <c r="AG9" s="354"/>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2"/>
      <c r="H10" s="353"/>
      <c r="I10" s="353"/>
      <c r="J10" s="353"/>
      <c r="K10" s="354"/>
      <c r="L10" s="406"/>
      <c r="M10" s="407"/>
      <c r="N10" s="407"/>
      <c r="O10" s="407"/>
      <c r="P10" s="407"/>
      <c r="Q10" s="407"/>
      <c r="R10" s="407"/>
      <c r="S10" s="407"/>
      <c r="T10" s="407"/>
      <c r="U10" s="407"/>
      <c r="V10" s="407"/>
      <c r="W10" s="407"/>
      <c r="X10" s="408"/>
      <c r="Y10" s="403"/>
      <c r="Z10" s="404"/>
      <c r="AA10" s="404"/>
      <c r="AB10" s="410"/>
      <c r="AC10" s="352"/>
      <c r="AD10" s="353"/>
      <c r="AE10" s="353"/>
      <c r="AF10" s="353"/>
      <c r="AG10" s="354"/>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2"/>
      <c r="H11" s="353"/>
      <c r="I11" s="353"/>
      <c r="J11" s="353"/>
      <c r="K11" s="354"/>
      <c r="L11" s="406"/>
      <c r="M11" s="407"/>
      <c r="N11" s="407"/>
      <c r="O11" s="407"/>
      <c r="P11" s="407"/>
      <c r="Q11" s="407"/>
      <c r="R11" s="407"/>
      <c r="S11" s="407"/>
      <c r="T11" s="407"/>
      <c r="U11" s="407"/>
      <c r="V11" s="407"/>
      <c r="W11" s="407"/>
      <c r="X11" s="408"/>
      <c r="Y11" s="403"/>
      <c r="Z11" s="404"/>
      <c r="AA11" s="404"/>
      <c r="AB11" s="410"/>
      <c r="AC11" s="352"/>
      <c r="AD11" s="353"/>
      <c r="AE11" s="353"/>
      <c r="AF11" s="353"/>
      <c r="AG11" s="354"/>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2"/>
      <c r="H12" s="353"/>
      <c r="I12" s="353"/>
      <c r="J12" s="353"/>
      <c r="K12" s="354"/>
      <c r="L12" s="406"/>
      <c r="M12" s="407"/>
      <c r="N12" s="407"/>
      <c r="O12" s="407"/>
      <c r="P12" s="407"/>
      <c r="Q12" s="407"/>
      <c r="R12" s="407"/>
      <c r="S12" s="407"/>
      <c r="T12" s="407"/>
      <c r="U12" s="407"/>
      <c r="V12" s="407"/>
      <c r="W12" s="407"/>
      <c r="X12" s="408"/>
      <c r="Y12" s="403"/>
      <c r="Z12" s="404"/>
      <c r="AA12" s="404"/>
      <c r="AB12" s="410"/>
      <c r="AC12" s="352"/>
      <c r="AD12" s="353"/>
      <c r="AE12" s="353"/>
      <c r="AF12" s="353"/>
      <c r="AG12" s="354"/>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2"/>
      <c r="H13" s="353"/>
      <c r="I13" s="353"/>
      <c r="J13" s="353"/>
      <c r="K13" s="354"/>
      <c r="L13" s="406"/>
      <c r="M13" s="407"/>
      <c r="N13" s="407"/>
      <c r="O13" s="407"/>
      <c r="P13" s="407"/>
      <c r="Q13" s="407"/>
      <c r="R13" s="407"/>
      <c r="S13" s="407"/>
      <c r="T13" s="407"/>
      <c r="U13" s="407"/>
      <c r="V13" s="407"/>
      <c r="W13" s="407"/>
      <c r="X13" s="408"/>
      <c r="Y13" s="403"/>
      <c r="Z13" s="404"/>
      <c r="AA13" s="404"/>
      <c r="AB13" s="410"/>
      <c r="AC13" s="352"/>
      <c r="AD13" s="353"/>
      <c r="AE13" s="353"/>
      <c r="AF13" s="353"/>
      <c r="AG13" s="354"/>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5" t="s">
        <v>271</v>
      </c>
      <c r="H15" s="446"/>
      <c r="I15" s="446"/>
      <c r="J15" s="446"/>
      <c r="K15" s="446"/>
      <c r="L15" s="446"/>
      <c r="M15" s="446"/>
      <c r="N15" s="446"/>
      <c r="O15" s="446"/>
      <c r="P15" s="446"/>
      <c r="Q15" s="446"/>
      <c r="R15" s="446"/>
      <c r="S15" s="446"/>
      <c r="T15" s="446"/>
      <c r="U15" s="446"/>
      <c r="V15" s="446"/>
      <c r="W15" s="446"/>
      <c r="X15" s="446"/>
      <c r="Y15" s="446"/>
      <c r="Z15" s="446"/>
      <c r="AA15" s="446"/>
      <c r="AB15" s="447"/>
      <c r="AC15" s="445" t="s">
        <v>272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7"/>
      <c r="H17" s="458"/>
      <c r="I17" s="458"/>
      <c r="J17" s="458"/>
      <c r="K17" s="459"/>
      <c r="L17" s="460"/>
      <c r="M17" s="461"/>
      <c r="N17" s="461"/>
      <c r="O17" s="461"/>
      <c r="P17" s="461"/>
      <c r="Q17" s="461"/>
      <c r="R17" s="461"/>
      <c r="S17" s="461"/>
      <c r="T17" s="461"/>
      <c r="U17" s="461"/>
      <c r="V17" s="461"/>
      <c r="W17" s="461"/>
      <c r="X17" s="462"/>
      <c r="Y17" s="463"/>
      <c r="Z17" s="464"/>
      <c r="AA17" s="464"/>
      <c r="AB17" s="562"/>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5"/>
      <c r="B18" s="1046"/>
      <c r="C18" s="1046"/>
      <c r="D18" s="1046"/>
      <c r="E18" s="1046"/>
      <c r="F18" s="1047"/>
      <c r="G18" s="352"/>
      <c r="H18" s="353"/>
      <c r="I18" s="353"/>
      <c r="J18" s="353"/>
      <c r="K18" s="354"/>
      <c r="L18" s="406"/>
      <c r="M18" s="407"/>
      <c r="N18" s="407"/>
      <c r="O18" s="407"/>
      <c r="P18" s="407"/>
      <c r="Q18" s="407"/>
      <c r="R18" s="407"/>
      <c r="S18" s="407"/>
      <c r="T18" s="407"/>
      <c r="U18" s="407"/>
      <c r="V18" s="407"/>
      <c r="W18" s="407"/>
      <c r="X18" s="408"/>
      <c r="Y18" s="403"/>
      <c r="Z18" s="404"/>
      <c r="AA18" s="404"/>
      <c r="AB18" s="410"/>
      <c r="AC18" s="352"/>
      <c r="AD18" s="353"/>
      <c r="AE18" s="353"/>
      <c r="AF18" s="353"/>
      <c r="AG18" s="354"/>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2"/>
      <c r="H19" s="353"/>
      <c r="I19" s="353"/>
      <c r="J19" s="353"/>
      <c r="K19" s="354"/>
      <c r="L19" s="406"/>
      <c r="M19" s="407"/>
      <c r="N19" s="407"/>
      <c r="O19" s="407"/>
      <c r="P19" s="407"/>
      <c r="Q19" s="407"/>
      <c r="R19" s="407"/>
      <c r="S19" s="407"/>
      <c r="T19" s="407"/>
      <c r="U19" s="407"/>
      <c r="V19" s="407"/>
      <c r="W19" s="407"/>
      <c r="X19" s="408"/>
      <c r="Y19" s="403"/>
      <c r="Z19" s="404"/>
      <c r="AA19" s="404"/>
      <c r="AB19" s="410"/>
      <c r="AC19" s="352"/>
      <c r="AD19" s="353"/>
      <c r="AE19" s="353"/>
      <c r="AF19" s="353"/>
      <c r="AG19" s="354"/>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2"/>
      <c r="H20" s="353"/>
      <c r="I20" s="353"/>
      <c r="J20" s="353"/>
      <c r="K20" s="354"/>
      <c r="L20" s="406"/>
      <c r="M20" s="407"/>
      <c r="N20" s="407"/>
      <c r="O20" s="407"/>
      <c r="P20" s="407"/>
      <c r="Q20" s="407"/>
      <c r="R20" s="407"/>
      <c r="S20" s="407"/>
      <c r="T20" s="407"/>
      <c r="U20" s="407"/>
      <c r="V20" s="407"/>
      <c r="W20" s="407"/>
      <c r="X20" s="408"/>
      <c r="Y20" s="403"/>
      <c r="Z20" s="404"/>
      <c r="AA20" s="404"/>
      <c r="AB20" s="410"/>
      <c r="AC20" s="352"/>
      <c r="AD20" s="353"/>
      <c r="AE20" s="353"/>
      <c r="AF20" s="353"/>
      <c r="AG20" s="354"/>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2"/>
      <c r="H21" s="353"/>
      <c r="I21" s="353"/>
      <c r="J21" s="353"/>
      <c r="K21" s="354"/>
      <c r="L21" s="406"/>
      <c r="M21" s="407"/>
      <c r="N21" s="407"/>
      <c r="O21" s="407"/>
      <c r="P21" s="407"/>
      <c r="Q21" s="407"/>
      <c r="R21" s="407"/>
      <c r="S21" s="407"/>
      <c r="T21" s="407"/>
      <c r="U21" s="407"/>
      <c r="V21" s="407"/>
      <c r="W21" s="407"/>
      <c r="X21" s="408"/>
      <c r="Y21" s="403"/>
      <c r="Z21" s="404"/>
      <c r="AA21" s="404"/>
      <c r="AB21" s="410"/>
      <c r="AC21" s="352"/>
      <c r="AD21" s="353"/>
      <c r="AE21" s="353"/>
      <c r="AF21" s="353"/>
      <c r="AG21" s="354"/>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2"/>
      <c r="H22" s="353"/>
      <c r="I22" s="353"/>
      <c r="J22" s="353"/>
      <c r="K22" s="354"/>
      <c r="L22" s="406"/>
      <c r="M22" s="407"/>
      <c r="N22" s="407"/>
      <c r="O22" s="407"/>
      <c r="P22" s="407"/>
      <c r="Q22" s="407"/>
      <c r="R22" s="407"/>
      <c r="S22" s="407"/>
      <c r="T22" s="407"/>
      <c r="U22" s="407"/>
      <c r="V22" s="407"/>
      <c r="W22" s="407"/>
      <c r="X22" s="408"/>
      <c r="Y22" s="403"/>
      <c r="Z22" s="404"/>
      <c r="AA22" s="404"/>
      <c r="AB22" s="410"/>
      <c r="AC22" s="352"/>
      <c r="AD22" s="353"/>
      <c r="AE22" s="353"/>
      <c r="AF22" s="353"/>
      <c r="AG22" s="354"/>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2"/>
      <c r="H23" s="353"/>
      <c r="I23" s="353"/>
      <c r="J23" s="353"/>
      <c r="K23" s="354"/>
      <c r="L23" s="406"/>
      <c r="M23" s="407"/>
      <c r="N23" s="407"/>
      <c r="O23" s="407"/>
      <c r="P23" s="407"/>
      <c r="Q23" s="407"/>
      <c r="R23" s="407"/>
      <c r="S23" s="407"/>
      <c r="T23" s="407"/>
      <c r="U23" s="407"/>
      <c r="V23" s="407"/>
      <c r="W23" s="407"/>
      <c r="X23" s="408"/>
      <c r="Y23" s="403"/>
      <c r="Z23" s="404"/>
      <c r="AA23" s="404"/>
      <c r="AB23" s="410"/>
      <c r="AC23" s="352"/>
      <c r="AD23" s="353"/>
      <c r="AE23" s="353"/>
      <c r="AF23" s="353"/>
      <c r="AG23" s="354"/>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2"/>
      <c r="H24" s="353"/>
      <c r="I24" s="353"/>
      <c r="J24" s="353"/>
      <c r="K24" s="354"/>
      <c r="L24" s="406"/>
      <c r="M24" s="407"/>
      <c r="N24" s="407"/>
      <c r="O24" s="407"/>
      <c r="P24" s="407"/>
      <c r="Q24" s="407"/>
      <c r="R24" s="407"/>
      <c r="S24" s="407"/>
      <c r="T24" s="407"/>
      <c r="U24" s="407"/>
      <c r="V24" s="407"/>
      <c r="W24" s="407"/>
      <c r="X24" s="408"/>
      <c r="Y24" s="403"/>
      <c r="Z24" s="404"/>
      <c r="AA24" s="404"/>
      <c r="AB24" s="410"/>
      <c r="AC24" s="352"/>
      <c r="AD24" s="353"/>
      <c r="AE24" s="353"/>
      <c r="AF24" s="353"/>
      <c r="AG24" s="354"/>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2"/>
      <c r="H25" s="353"/>
      <c r="I25" s="353"/>
      <c r="J25" s="353"/>
      <c r="K25" s="354"/>
      <c r="L25" s="406"/>
      <c r="M25" s="407"/>
      <c r="N25" s="407"/>
      <c r="O25" s="407"/>
      <c r="P25" s="407"/>
      <c r="Q25" s="407"/>
      <c r="R25" s="407"/>
      <c r="S25" s="407"/>
      <c r="T25" s="407"/>
      <c r="U25" s="407"/>
      <c r="V25" s="407"/>
      <c r="W25" s="407"/>
      <c r="X25" s="408"/>
      <c r="Y25" s="403"/>
      <c r="Z25" s="404"/>
      <c r="AA25" s="404"/>
      <c r="AB25" s="410"/>
      <c r="AC25" s="352"/>
      <c r="AD25" s="353"/>
      <c r="AE25" s="353"/>
      <c r="AF25" s="353"/>
      <c r="AG25" s="354"/>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2"/>
      <c r="H26" s="353"/>
      <c r="I26" s="353"/>
      <c r="J26" s="353"/>
      <c r="K26" s="354"/>
      <c r="L26" s="406"/>
      <c r="M26" s="407"/>
      <c r="N26" s="407"/>
      <c r="O26" s="407"/>
      <c r="P26" s="407"/>
      <c r="Q26" s="407"/>
      <c r="R26" s="407"/>
      <c r="S26" s="407"/>
      <c r="T26" s="407"/>
      <c r="U26" s="407"/>
      <c r="V26" s="407"/>
      <c r="W26" s="407"/>
      <c r="X26" s="408"/>
      <c r="Y26" s="403"/>
      <c r="Z26" s="404"/>
      <c r="AA26" s="404"/>
      <c r="AB26" s="410"/>
      <c r="AC26" s="352"/>
      <c r="AD26" s="353"/>
      <c r="AE26" s="353"/>
      <c r="AF26" s="353"/>
      <c r="AG26" s="354"/>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5" t="s">
        <v>270</v>
      </c>
      <c r="H28" s="446"/>
      <c r="I28" s="446"/>
      <c r="J28" s="446"/>
      <c r="K28" s="446"/>
      <c r="L28" s="446"/>
      <c r="M28" s="446"/>
      <c r="N28" s="446"/>
      <c r="O28" s="446"/>
      <c r="P28" s="446"/>
      <c r="Q28" s="446"/>
      <c r="R28" s="446"/>
      <c r="S28" s="446"/>
      <c r="T28" s="446"/>
      <c r="U28" s="446"/>
      <c r="V28" s="446"/>
      <c r="W28" s="446"/>
      <c r="X28" s="446"/>
      <c r="Y28" s="446"/>
      <c r="Z28" s="446"/>
      <c r="AA28" s="446"/>
      <c r="AB28" s="447"/>
      <c r="AC28" s="445" t="s">
        <v>273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7"/>
      <c r="H30" s="458"/>
      <c r="I30" s="458"/>
      <c r="J30" s="458"/>
      <c r="K30" s="459"/>
      <c r="L30" s="460"/>
      <c r="M30" s="461"/>
      <c r="N30" s="461"/>
      <c r="O30" s="461"/>
      <c r="P30" s="461"/>
      <c r="Q30" s="461"/>
      <c r="R30" s="461"/>
      <c r="S30" s="461"/>
      <c r="T30" s="461"/>
      <c r="U30" s="461"/>
      <c r="V30" s="461"/>
      <c r="W30" s="461"/>
      <c r="X30" s="462"/>
      <c r="Y30" s="463"/>
      <c r="Z30" s="464"/>
      <c r="AA30" s="464"/>
      <c r="AB30" s="562"/>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5"/>
      <c r="B31" s="1046"/>
      <c r="C31" s="1046"/>
      <c r="D31" s="1046"/>
      <c r="E31" s="1046"/>
      <c r="F31" s="1047"/>
      <c r="G31" s="352"/>
      <c r="H31" s="353"/>
      <c r="I31" s="353"/>
      <c r="J31" s="353"/>
      <c r="K31" s="354"/>
      <c r="L31" s="406"/>
      <c r="M31" s="407"/>
      <c r="N31" s="407"/>
      <c r="O31" s="407"/>
      <c r="P31" s="407"/>
      <c r="Q31" s="407"/>
      <c r="R31" s="407"/>
      <c r="S31" s="407"/>
      <c r="T31" s="407"/>
      <c r="U31" s="407"/>
      <c r="V31" s="407"/>
      <c r="W31" s="407"/>
      <c r="X31" s="408"/>
      <c r="Y31" s="403"/>
      <c r="Z31" s="404"/>
      <c r="AA31" s="404"/>
      <c r="AB31" s="410"/>
      <c r="AC31" s="352"/>
      <c r="AD31" s="353"/>
      <c r="AE31" s="353"/>
      <c r="AF31" s="353"/>
      <c r="AG31" s="354"/>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2"/>
      <c r="H32" s="353"/>
      <c r="I32" s="353"/>
      <c r="J32" s="353"/>
      <c r="K32" s="354"/>
      <c r="L32" s="406"/>
      <c r="M32" s="407"/>
      <c r="N32" s="407"/>
      <c r="O32" s="407"/>
      <c r="P32" s="407"/>
      <c r="Q32" s="407"/>
      <c r="R32" s="407"/>
      <c r="S32" s="407"/>
      <c r="T32" s="407"/>
      <c r="U32" s="407"/>
      <c r="V32" s="407"/>
      <c r="W32" s="407"/>
      <c r="X32" s="408"/>
      <c r="Y32" s="403"/>
      <c r="Z32" s="404"/>
      <c r="AA32" s="404"/>
      <c r="AB32" s="410"/>
      <c r="AC32" s="352"/>
      <c r="AD32" s="353"/>
      <c r="AE32" s="353"/>
      <c r="AF32" s="353"/>
      <c r="AG32" s="354"/>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2"/>
      <c r="H33" s="353"/>
      <c r="I33" s="353"/>
      <c r="J33" s="353"/>
      <c r="K33" s="354"/>
      <c r="L33" s="406"/>
      <c r="M33" s="407"/>
      <c r="N33" s="407"/>
      <c r="O33" s="407"/>
      <c r="P33" s="407"/>
      <c r="Q33" s="407"/>
      <c r="R33" s="407"/>
      <c r="S33" s="407"/>
      <c r="T33" s="407"/>
      <c r="U33" s="407"/>
      <c r="V33" s="407"/>
      <c r="W33" s="407"/>
      <c r="X33" s="408"/>
      <c r="Y33" s="403"/>
      <c r="Z33" s="404"/>
      <c r="AA33" s="404"/>
      <c r="AB33" s="410"/>
      <c r="AC33" s="352"/>
      <c r="AD33" s="353"/>
      <c r="AE33" s="353"/>
      <c r="AF33" s="353"/>
      <c r="AG33" s="354"/>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2"/>
      <c r="H34" s="353"/>
      <c r="I34" s="353"/>
      <c r="J34" s="353"/>
      <c r="K34" s="354"/>
      <c r="L34" s="406"/>
      <c r="M34" s="407"/>
      <c r="N34" s="407"/>
      <c r="O34" s="407"/>
      <c r="P34" s="407"/>
      <c r="Q34" s="407"/>
      <c r="R34" s="407"/>
      <c r="S34" s="407"/>
      <c r="T34" s="407"/>
      <c r="U34" s="407"/>
      <c r="V34" s="407"/>
      <c r="W34" s="407"/>
      <c r="X34" s="408"/>
      <c r="Y34" s="403"/>
      <c r="Z34" s="404"/>
      <c r="AA34" s="404"/>
      <c r="AB34" s="410"/>
      <c r="AC34" s="352"/>
      <c r="AD34" s="353"/>
      <c r="AE34" s="353"/>
      <c r="AF34" s="353"/>
      <c r="AG34" s="354"/>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2"/>
      <c r="H35" s="353"/>
      <c r="I35" s="353"/>
      <c r="J35" s="353"/>
      <c r="K35" s="354"/>
      <c r="L35" s="406"/>
      <c r="M35" s="407"/>
      <c r="N35" s="407"/>
      <c r="O35" s="407"/>
      <c r="P35" s="407"/>
      <c r="Q35" s="407"/>
      <c r="R35" s="407"/>
      <c r="S35" s="407"/>
      <c r="T35" s="407"/>
      <c r="U35" s="407"/>
      <c r="V35" s="407"/>
      <c r="W35" s="407"/>
      <c r="X35" s="408"/>
      <c r="Y35" s="403"/>
      <c r="Z35" s="404"/>
      <c r="AA35" s="404"/>
      <c r="AB35" s="410"/>
      <c r="AC35" s="352"/>
      <c r="AD35" s="353"/>
      <c r="AE35" s="353"/>
      <c r="AF35" s="353"/>
      <c r="AG35" s="354"/>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2"/>
      <c r="H36" s="353"/>
      <c r="I36" s="353"/>
      <c r="J36" s="353"/>
      <c r="K36" s="354"/>
      <c r="L36" s="406"/>
      <c r="M36" s="407"/>
      <c r="N36" s="407"/>
      <c r="O36" s="407"/>
      <c r="P36" s="407"/>
      <c r="Q36" s="407"/>
      <c r="R36" s="407"/>
      <c r="S36" s="407"/>
      <c r="T36" s="407"/>
      <c r="U36" s="407"/>
      <c r="V36" s="407"/>
      <c r="W36" s="407"/>
      <c r="X36" s="408"/>
      <c r="Y36" s="403"/>
      <c r="Z36" s="404"/>
      <c r="AA36" s="404"/>
      <c r="AB36" s="410"/>
      <c r="AC36" s="352"/>
      <c r="AD36" s="353"/>
      <c r="AE36" s="353"/>
      <c r="AF36" s="353"/>
      <c r="AG36" s="354"/>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2"/>
      <c r="H37" s="353"/>
      <c r="I37" s="353"/>
      <c r="J37" s="353"/>
      <c r="K37" s="354"/>
      <c r="L37" s="406"/>
      <c r="M37" s="407"/>
      <c r="N37" s="407"/>
      <c r="O37" s="407"/>
      <c r="P37" s="407"/>
      <c r="Q37" s="407"/>
      <c r="R37" s="407"/>
      <c r="S37" s="407"/>
      <c r="T37" s="407"/>
      <c r="U37" s="407"/>
      <c r="V37" s="407"/>
      <c r="W37" s="407"/>
      <c r="X37" s="408"/>
      <c r="Y37" s="403"/>
      <c r="Z37" s="404"/>
      <c r="AA37" s="404"/>
      <c r="AB37" s="410"/>
      <c r="AC37" s="352"/>
      <c r="AD37" s="353"/>
      <c r="AE37" s="353"/>
      <c r="AF37" s="353"/>
      <c r="AG37" s="354"/>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2"/>
      <c r="H38" s="353"/>
      <c r="I38" s="353"/>
      <c r="J38" s="353"/>
      <c r="K38" s="354"/>
      <c r="L38" s="406"/>
      <c r="M38" s="407"/>
      <c r="N38" s="407"/>
      <c r="O38" s="407"/>
      <c r="P38" s="407"/>
      <c r="Q38" s="407"/>
      <c r="R38" s="407"/>
      <c r="S38" s="407"/>
      <c r="T38" s="407"/>
      <c r="U38" s="407"/>
      <c r="V38" s="407"/>
      <c r="W38" s="407"/>
      <c r="X38" s="408"/>
      <c r="Y38" s="403"/>
      <c r="Z38" s="404"/>
      <c r="AA38" s="404"/>
      <c r="AB38" s="410"/>
      <c r="AC38" s="352"/>
      <c r="AD38" s="353"/>
      <c r="AE38" s="353"/>
      <c r="AF38" s="353"/>
      <c r="AG38" s="354"/>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2"/>
      <c r="H39" s="353"/>
      <c r="I39" s="353"/>
      <c r="J39" s="353"/>
      <c r="K39" s="354"/>
      <c r="L39" s="406"/>
      <c r="M39" s="407"/>
      <c r="N39" s="407"/>
      <c r="O39" s="407"/>
      <c r="P39" s="407"/>
      <c r="Q39" s="407"/>
      <c r="R39" s="407"/>
      <c r="S39" s="407"/>
      <c r="T39" s="407"/>
      <c r="U39" s="407"/>
      <c r="V39" s="407"/>
      <c r="W39" s="407"/>
      <c r="X39" s="408"/>
      <c r="Y39" s="403"/>
      <c r="Z39" s="404"/>
      <c r="AA39" s="404"/>
      <c r="AB39" s="410"/>
      <c r="AC39" s="352"/>
      <c r="AD39" s="353"/>
      <c r="AE39" s="353"/>
      <c r="AF39" s="353"/>
      <c r="AG39" s="354"/>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5" t="s">
        <v>318</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7"/>
      <c r="H43" s="458"/>
      <c r="I43" s="458"/>
      <c r="J43" s="458"/>
      <c r="K43" s="459"/>
      <c r="L43" s="460"/>
      <c r="M43" s="461"/>
      <c r="N43" s="461"/>
      <c r="O43" s="461"/>
      <c r="P43" s="461"/>
      <c r="Q43" s="461"/>
      <c r="R43" s="461"/>
      <c r="S43" s="461"/>
      <c r="T43" s="461"/>
      <c r="U43" s="461"/>
      <c r="V43" s="461"/>
      <c r="W43" s="461"/>
      <c r="X43" s="462"/>
      <c r="Y43" s="463"/>
      <c r="Z43" s="464"/>
      <c r="AA43" s="464"/>
      <c r="AB43" s="562"/>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5"/>
      <c r="B44" s="1046"/>
      <c r="C44" s="1046"/>
      <c r="D44" s="1046"/>
      <c r="E44" s="1046"/>
      <c r="F44" s="1047"/>
      <c r="G44" s="352"/>
      <c r="H44" s="353"/>
      <c r="I44" s="353"/>
      <c r="J44" s="353"/>
      <c r="K44" s="354"/>
      <c r="L44" s="406"/>
      <c r="M44" s="407"/>
      <c r="N44" s="407"/>
      <c r="O44" s="407"/>
      <c r="P44" s="407"/>
      <c r="Q44" s="407"/>
      <c r="R44" s="407"/>
      <c r="S44" s="407"/>
      <c r="T44" s="407"/>
      <c r="U44" s="407"/>
      <c r="V44" s="407"/>
      <c r="W44" s="407"/>
      <c r="X44" s="408"/>
      <c r="Y44" s="403"/>
      <c r="Z44" s="404"/>
      <c r="AA44" s="404"/>
      <c r="AB44" s="410"/>
      <c r="AC44" s="352"/>
      <c r="AD44" s="353"/>
      <c r="AE44" s="353"/>
      <c r="AF44" s="353"/>
      <c r="AG44" s="354"/>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2"/>
      <c r="H45" s="353"/>
      <c r="I45" s="353"/>
      <c r="J45" s="353"/>
      <c r="K45" s="354"/>
      <c r="L45" s="406"/>
      <c r="M45" s="407"/>
      <c r="N45" s="407"/>
      <c r="O45" s="407"/>
      <c r="P45" s="407"/>
      <c r="Q45" s="407"/>
      <c r="R45" s="407"/>
      <c r="S45" s="407"/>
      <c r="T45" s="407"/>
      <c r="U45" s="407"/>
      <c r="V45" s="407"/>
      <c r="W45" s="407"/>
      <c r="X45" s="408"/>
      <c r="Y45" s="403"/>
      <c r="Z45" s="404"/>
      <c r="AA45" s="404"/>
      <c r="AB45" s="410"/>
      <c r="AC45" s="352"/>
      <c r="AD45" s="353"/>
      <c r="AE45" s="353"/>
      <c r="AF45" s="353"/>
      <c r="AG45" s="354"/>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2"/>
      <c r="H46" s="353"/>
      <c r="I46" s="353"/>
      <c r="J46" s="353"/>
      <c r="K46" s="354"/>
      <c r="L46" s="406"/>
      <c r="M46" s="407"/>
      <c r="N46" s="407"/>
      <c r="O46" s="407"/>
      <c r="P46" s="407"/>
      <c r="Q46" s="407"/>
      <c r="R46" s="407"/>
      <c r="S46" s="407"/>
      <c r="T46" s="407"/>
      <c r="U46" s="407"/>
      <c r="V46" s="407"/>
      <c r="W46" s="407"/>
      <c r="X46" s="408"/>
      <c r="Y46" s="403"/>
      <c r="Z46" s="404"/>
      <c r="AA46" s="404"/>
      <c r="AB46" s="410"/>
      <c r="AC46" s="352"/>
      <c r="AD46" s="353"/>
      <c r="AE46" s="353"/>
      <c r="AF46" s="353"/>
      <c r="AG46" s="354"/>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2"/>
      <c r="H47" s="353"/>
      <c r="I47" s="353"/>
      <c r="J47" s="353"/>
      <c r="K47" s="354"/>
      <c r="L47" s="406"/>
      <c r="M47" s="407"/>
      <c r="N47" s="407"/>
      <c r="O47" s="407"/>
      <c r="P47" s="407"/>
      <c r="Q47" s="407"/>
      <c r="R47" s="407"/>
      <c r="S47" s="407"/>
      <c r="T47" s="407"/>
      <c r="U47" s="407"/>
      <c r="V47" s="407"/>
      <c r="W47" s="407"/>
      <c r="X47" s="408"/>
      <c r="Y47" s="403"/>
      <c r="Z47" s="404"/>
      <c r="AA47" s="404"/>
      <c r="AB47" s="410"/>
      <c r="AC47" s="352"/>
      <c r="AD47" s="353"/>
      <c r="AE47" s="353"/>
      <c r="AF47" s="353"/>
      <c r="AG47" s="354"/>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2"/>
      <c r="H48" s="353"/>
      <c r="I48" s="353"/>
      <c r="J48" s="353"/>
      <c r="K48" s="354"/>
      <c r="L48" s="406"/>
      <c r="M48" s="407"/>
      <c r="N48" s="407"/>
      <c r="O48" s="407"/>
      <c r="P48" s="407"/>
      <c r="Q48" s="407"/>
      <c r="R48" s="407"/>
      <c r="S48" s="407"/>
      <c r="T48" s="407"/>
      <c r="U48" s="407"/>
      <c r="V48" s="407"/>
      <c r="W48" s="407"/>
      <c r="X48" s="408"/>
      <c r="Y48" s="403"/>
      <c r="Z48" s="404"/>
      <c r="AA48" s="404"/>
      <c r="AB48" s="410"/>
      <c r="AC48" s="352"/>
      <c r="AD48" s="353"/>
      <c r="AE48" s="353"/>
      <c r="AF48" s="353"/>
      <c r="AG48" s="354"/>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2"/>
      <c r="H49" s="353"/>
      <c r="I49" s="353"/>
      <c r="J49" s="353"/>
      <c r="K49" s="354"/>
      <c r="L49" s="406"/>
      <c r="M49" s="407"/>
      <c r="N49" s="407"/>
      <c r="O49" s="407"/>
      <c r="P49" s="407"/>
      <c r="Q49" s="407"/>
      <c r="R49" s="407"/>
      <c r="S49" s="407"/>
      <c r="T49" s="407"/>
      <c r="U49" s="407"/>
      <c r="V49" s="407"/>
      <c r="W49" s="407"/>
      <c r="X49" s="408"/>
      <c r="Y49" s="403"/>
      <c r="Z49" s="404"/>
      <c r="AA49" s="404"/>
      <c r="AB49" s="410"/>
      <c r="AC49" s="352"/>
      <c r="AD49" s="353"/>
      <c r="AE49" s="353"/>
      <c r="AF49" s="353"/>
      <c r="AG49" s="354"/>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2"/>
      <c r="H50" s="353"/>
      <c r="I50" s="353"/>
      <c r="J50" s="353"/>
      <c r="K50" s="354"/>
      <c r="L50" s="406"/>
      <c r="M50" s="407"/>
      <c r="N50" s="407"/>
      <c r="O50" s="407"/>
      <c r="P50" s="407"/>
      <c r="Q50" s="407"/>
      <c r="R50" s="407"/>
      <c r="S50" s="407"/>
      <c r="T50" s="407"/>
      <c r="U50" s="407"/>
      <c r="V50" s="407"/>
      <c r="W50" s="407"/>
      <c r="X50" s="408"/>
      <c r="Y50" s="403"/>
      <c r="Z50" s="404"/>
      <c r="AA50" s="404"/>
      <c r="AB50" s="410"/>
      <c r="AC50" s="352"/>
      <c r="AD50" s="353"/>
      <c r="AE50" s="353"/>
      <c r="AF50" s="353"/>
      <c r="AG50" s="354"/>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2"/>
      <c r="H51" s="353"/>
      <c r="I51" s="353"/>
      <c r="J51" s="353"/>
      <c r="K51" s="354"/>
      <c r="L51" s="406"/>
      <c r="M51" s="407"/>
      <c r="N51" s="407"/>
      <c r="O51" s="407"/>
      <c r="P51" s="407"/>
      <c r="Q51" s="407"/>
      <c r="R51" s="407"/>
      <c r="S51" s="407"/>
      <c r="T51" s="407"/>
      <c r="U51" s="407"/>
      <c r="V51" s="407"/>
      <c r="W51" s="407"/>
      <c r="X51" s="408"/>
      <c r="Y51" s="403"/>
      <c r="Z51" s="404"/>
      <c r="AA51" s="404"/>
      <c r="AB51" s="410"/>
      <c r="AC51" s="352"/>
      <c r="AD51" s="353"/>
      <c r="AE51" s="353"/>
      <c r="AF51" s="353"/>
      <c r="AG51" s="354"/>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2"/>
      <c r="H52" s="353"/>
      <c r="I52" s="353"/>
      <c r="J52" s="353"/>
      <c r="K52" s="354"/>
      <c r="L52" s="406"/>
      <c r="M52" s="407"/>
      <c r="N52" s="407"/>
      <c r="O52" s="407"/>
      <c r="P52" s="407"/>
      <c r="Q52" s="407"/>
      <c r="R52" s="407"/>
      <c r="S52" s="407"/>
      <c r="T52" s="407"/>
      <c r="U52" s="407"/>
      <c r="V52" s="407"/>
      <c r="W52" s="407"/>
      <c r="X52" s="408"/>
      <c r="Y52" s="403"/>
      <c r="Z52" s="404"/>
      <c r="AA52" s="404"/>
      <c r="AB52" s="410"/>
      <c r="AC52" s="352"/>
      <c r="AD52" s="353"/>
      <c r="AE52" s="353"/>
      <c r="AF52" s="353"/>
      <c r="AG52" s="354"/>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7"/>
      <c r="H57" s="458"/>
      <c r="I57" s="458"/>
      <c r="J57" s="458"/>
      <c r="K57" s="459"/>
      <c r="L57" s="460"/>
      <c r="M57" s="461"/>
      <c r="N57" s="461"/>
      <c r="O57" s="461"/>
      <c r="P57" s="461"/>
      <c r="Q57" s="461"/>
      <c r="R57" s="461"/>
      <c r="S57" s="461"/>
      <c r="T57" s="461"/>
      <c r="U57" s="461"/>
      <c r="V57" s="461"/>
      <c r="W57" s="461"/>
      <c r="X57" s="462"/>
      <c r="Y57" s="463"/>
      <c r="Z57" s="464"/>
      <c r="AA57" s="464"/>
      <c r="AB57" s="562"/>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5"/>
      <c r="B58" s="1046"/>
      <c r="C58" s="1046"/>
      <c r="D58" s="1046"/>
      <c r="E58" s="1046"/>
      <c r="F58" s="1047"/>
      <c r="G58" s="352"/>
      <c r="H58" s="353"/>
      <c r="I58" s="353"/>
      <c r="J58" s="353"/>
      <c r="K58" s="354"/>
      <c r="L58" s="406"/>
      <c r="M58" s="407"/>
      <c r="N58" s="407"/>
      <c r="O58" s="407"/>
      <c r="P58" s="407"/>
      <c r="Q58" s="407"/>
      <c r="R58" s="407"/>
      <c r="S58" s="407"/>
      <c r="T58" s="407"/>
      <c r="U58" s="407"/>
      <c r="V58" s="407"/>
      <c r="W58" s="407"/>
      <c r="X58" s="408"/>
      <c r="Y58" s="403"/>
      <c r="Z58" s="404"/>
      <c r="AA58" s="404"/>
      <c r="AB58" s="410"/>
      <c r="AC58" s="352"/>
      <c r="AD58" s="353"/>
      <c r="AE58" s="353"/>
      <c r="AF58" s="353"/>
      <c r="AG58" s="354"/>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2"/>
      <c r="H59" s="353"/>
      <c r="I59" s="353"/>
      <c r="J59" s="353"/>
      <c r="K59" s="354"/>
      <c r="L59" s="406"/>
      <c r="M59" s="407"/>
      <c r="N59" s="407"/>
      <c r="O59" s="407"/>
      <c r="P59" s="407"/>
      <c r="Q59" s="407"/>
      <c r="R59" s="407"/>
      <c r="S59" s="407"/>
      <c r="T59" s="407"/>
      <c r="U59" s="407"/>
      <c r="V59" s="407"/>
      <c r="W59" s="407"/>
      <c r="X59" s="408"/>
      <c r="Y59" s="403"/>
      <c r="Z59" s="404"/>
      <c r="AA59" s="404"/>
      <c r="AB59" s="410"/>
      <c r="AC59" s="352"/>
      <c r="AD59" s="353"/>
      <c r="AE59" s="353"/>
      <c r="AF59" s="353"/>
      <c r="AG59" s="354"/>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2"/>
      <c r="H60" s="353"/>
      <c r="I60" s="353"/>
      <c r="J60" s="353"/>
      <c r="K60" s="354"/>
      <c r="L60" s="406"/>
      <c r="M60" s="407"/>
      <c r="N60" s="407"/>
      <c r="O60" s="407"/>
      <c r="P60" s="407"/>
      <c r="Q60" s="407"/>
      <c r="R60" s="407"/>
      <c r="S60" s="407"/>
      <c r="T60" s="407"/>
      <c r="U60" s="407"/>
      <c r="V60" s="407"/>
      <c r="W60" s="407"/>
      <c r="X60" s="408"/>
      <c r="Y60" s="403"/>
      <c r="Z60" s="404"/>
      <c r="AA60" s="404"/>
      <c r="AB60" s="410"/>
      <c r="AC60" s="352"/>
      <c r="AD60" s="353"/>
      <c r="AE60" s="353"/>
      <c r="AF60" s="353"/>
      <c r="AG60" s="354"/>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2"/>
      <c r="H61" s="353"/>
      <c r="I61" s="353"/>
      <c r="J61" s="353"/>
      <c r="K61" s="354"/>
      <c r="L61" s="406"/>
      <c r="M61" s="407"/>
      <c r="N61" s="407"/>
      <c r="O61" s="407"/>
      <c r="P61" s="407"/>
      <c r="Q61" s="407"/>
      <c r="R61" s="407"/>
      <c r="S61" s="407"/>
      <c r="T61" s="407"/>
      <c r="U61" s="407"/>
      <c r="V61" s="407"/>
      <c r="W61" s="407"/>
      <c r="X61" s="408"/>
      <c r="Y61" s="403"/>
      <c r="Z61" s="404"/>
      <c r="AA61" s="404"/>
      <c r="AB61" s="410"/>
      <c r="AC61" s="352"/>
      <c r="AD61" s="353"/>
      <c r="AE61" s="353"/>
      <c r="AF61" s="353"/>
      <c r="AG61" s="354"/>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2"/>
      <c r="H62" s="353"/>
      <c r="I62" s="353"/>
      <c r="J62" s="353"/>
      <c r="K62" s="354"/>
      <c r="L62" s="406"/>
      <c r="M62" s="407"/>
      <c r="N62" s="407"/>
      <c r="O62" s="407"/>
      <c r="P62" s="407"/>
      <c r="Q62" s="407"/>
      <c r="R62" s="407"/>
      <c r="S62" s="407"/>
      <c r="T62" s="407"/>
      <c r="U62" s="407"/>
      <c r="V62" s="407"/>
      <c r="W62" s="407"/>
      <c r="X62" s="408"/>
      <c r="Y62" s="403"/>
      <c r="Z62" s="404"/>
      <c r="AA62" s="404"/>
      <c r="AB62" s="410"/>
      <c r="AC62" s="352"/>
      <c r="AD62" s="353"/>
      <c r="AE62" s="353"/>
      <c r="AF62" s="353"/>
      <c r="AG62" s="354"/>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2"/>
      <c r="H63" s="353"/>
      <c r="I63" s="353"/>
      <c r="J63" s="353"/>
      <c r="K63" s="354"/>
      <c r="L63" s="406"/>
      <c r="M63" s="407"/>
      <c r="N63" s="407"/>
      <c r="O63" s="407"/>
      <c r="P63" s="407"/>
      <c r="Q63" s="407"/>
      <c r="R63" s="407"/>
      <c r="S63" s="407"/>
      <c r="T63" s="407"/>
      <c r="U63" s="407"/>
      <c r="V63" s="407"/>
      <c r="W63" s="407"/>
      <c r="X63" s="408"/>
      <c r="Y63" s="403"/>
      <c r="Z63" s="404"/>
      <c r="AA63" s="404"/>
      <c r="AB63" s="410"/>
      <c r="AC63" s="352"/>
      <c r="AD63" s="353"/>
      <c r="AE63" s="353"/>
      <c r="AF63" s="353"/>
      <c r="AG63" s="354"/>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2"/>
      <c r="H64" s="353"/>
      <c r="I64" s="353"/>
      <c r="J64" s="353"/>
      <c r="K64" s="354"/>
      <c r="L64" s="406"/>
      <c r="M64" s="407"/>
      <c r="N64" s="407"/>
      <c r="O64" s="407"/>
      <c r="P64" s="407"/>
      <c r="Q64" s="407"/>
      <c r="R64" s="407"/>
      <c r="S64" s="407"/>
      <c r="T64" s="407"/>
      <c r="U64" s="407"/>
      <c r="V64" s="407"/>
      <c r="W64" s="407"/>
      <c r="X64" s="408"/>
      <c r="Y64" s="403"/>
      <c r="Z64" s="404"/>
      <c r="AA64" s="404"/>
      <c r="AB64" s="410"/>
      <c r="AC64" s="352"/>
      <c r="AD64" s="353"/>
      <c r="AE64" s="353"/>
      <c r="AF64" s="353"/>
      <c r="AG64" s="354"/>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2"/>
      <c r="H65" s="353"/>
      <c r="I65" s="353"/>
      <c r="J65" s="353"/>
      <c r="K65" s="354"/>
      <c r="L65" s="406"/>
      <c r="M65" s="407"/>
      <c r="N65" s="407"/>
      <c r="O65" s="407"/>
      <c r="P65" s="407"/>
      <c r="Q65" s="407"/>
      <c r="R65" s="407"/>
      <c r="S65" s="407"/>
      <c r="T65" s="407"/>
      <c r="U65" s="407"/>
      <c r="V65" s="407"/>
      <c r="W65" s="407"/>
      <c r="X65" s="408"/>
      <c r="Y65" s="403"/>
      <c r="Z65" s="404"/>
      <c r="AA65" s="404"/>
      <c r="AB65" s="410"/>
      <c r="AC65" s="352"/>
      <c r="AD65" s="353"/>
      <c r="AE65" s="353"/>
      <c r="AF65" s="353"/>
      <c r="AG65" s="354"/>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2"/>
      <c r="H66" s="353"/>
      <c r="I66" s="353"/>
      <c r="J66" s="353"/>
      <c r="K66" s="354"/>
      <c r="L66" s="406"/>
      <c r="M66" s="407"/>
      <c r="N66" s="407"/>
      <c r="O66" s="407"/>
      <c r="P66" s="407"/>
      <c r="Q66" s="407"/>
      <c r="R66" s="407"/>
      <c r="S66" s="407"/>
      <c r="T66" s="407"/>
      <c r="U66" s="407"/>
      <c r="V66" s="407"/>
      <c r="W66" s="407"/>
      <c r="X66" s="408"/>
      <c r="Y66" s="403"/>
      <c r="Z66" s="404"/>
      <c r="AA66" s="404"/>
      <c r="AB66" s="410"/>
      <c r="AC66" s="352"/>
      <c r="AD66" s="353"/>
      <c r="AE66" s="353"/>
      <c r="AF66" s="353"/>
      <c r="AG66" s="354"/>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5" t="s">
        <v>275</v>
      </c>
      <c r="H68" s="446"/>
      <c r="I68" s="446"/>
      <c r="J68" s="446"/>
      <c r="K68" s="446"/>
      <c r="L68" s="446"/>
      <c r="M68" s="446"/>
      <c r="N68" s="446"/>
      <c r="O68" s="446"/>
      <c r="P68" s="446"/>
      <c r="Q68" s="446"/>
      <c r="R68" s="446"/>
      <c r="S68" s="446"/>
      <c r="T68" s="446"/>
      <c r="U68" s="446"/>
      <c r="V68" s="446"/>
      <c r="W68" s="446"/>
      <c r="X68" s="446"/>
      <c r="Y68" s="446"/>
      <c r="Z68" s="446"/>
      <c r="AA68" s="446"/>
      <c r="AB68" s="447"/>
      <c r="AC68" s="445" t="s">
        <v>276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7"/>
      <c r="H70" s="458"/>
      <c r="I70" s="458"/>
      <c r="J70" s="458"/>
      <c r="K70" s="459"/>
      <c r="L70" s="460"/>
      <c r="M70" s="461"/>
      <c r="N70" s="461"/>
      <c r="O70" s="461"/>
      <c r="P70" s="461"/>
      <c r="Q70" s="461"/>
      <c r="R70" s="461"/>
      <c r="S70" s="461"/>
      <c r="T70" s="461"/>
      <c r="U70" s="461"/>
      <c r="V70" s="461"/>
      <c r="W70" s="461"/>
      <c r="X70" s="462"/>
      <c r="Y70" s="463"/>
      <c r="Z70" s="464"/>
      <c r="AA70" s="464"/>
      <c r="AB70" s="562"/>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5"/>
      <c r="B71" s="1046"/>
      <c r="C71" s="1046"/>
      <c r="D71" s="1046"/>
      <c r="E71" s="1046"/>
      <c r="F71" s="1047"/>
      <c r="G71" s="352"/>
      <c r="H71" s="353"/>
      <c r="I71" s="353"/>
      <c r="J71" s="353"/>
      <c r="K71" s="354"/>
      <c r="L71" s="406"/>
      <c r="M71" s="407"/>
      <c r="N71" s="407"/>
      <c r="O71" s="407"/>
      <c r="P71" s="407"/>
      <c r="Q71" s="407"/>
      <c r="R71" s="407"/>
      <c r="S71" s="407"/>
      <c r="T71" s="407"/>
      <c r="U71" s="407"/>
      <c r="V71" s="407"/>
      <c r="W71" s="407"/>
      <c r="X71" s="408"/>
      <c r="Y71" s="403"/>
      <c r="Z71" s="404"/>
      <c r="AA71" s="404"/>
      <c r="AB71" s="410"/>
      <c r="AC71" s="352"/>
      <c r="AD71" s="353"/>
      <c r="AE71" s="353"/>
      <c r="AF71" s="353"/>
      <c r="AG71" s="354"/>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2"/>
      <c r="H72" s="353"/>
      <c r="I72" s="353"/>
      <c r="J72" s="353"/>
      <c r="K72" s="354"/>
      <c r="L72" s="406"/>
      <c r="M72" s="407"/>
      <c r="N72" s="407"/>
      <c r="O72" s="407"/>
      <c r="P72" s="407"/>
      <c r="Q72" s="407"/>
      <c r="R72" s="407"/>
      <c r="S72" s="407"/>
      <c r="T72" s="407"/>
      <c r="U72" s="407"/>
      <c r="V72" s="407"/>
      <c r="W72" s="407"/>
      <c r="X72" s="408"/>
      <c r="Y72" s="403"/>
      <c r="Z72" s="404"/>
      <c r="AA72" s="404"/>
      <c r="AB72" s="410"/>
      <c r="AC72" s="352"/>
      <c r="AD72" s="353"/>
      <c r="AE72" s="353"/>
      <c r="AF72" s="353"/>
      <c r="AG72" s="354"/>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2"/>
      <c r="H73" s="353"/>
      <c r="I73" s="353"/>
      <c r="J73" s="353"/>
      <c r="K73" s="354"/>
      <c r="L73" s="406"/>
      <c r="M73" s="407"/>
      <c r="N73" s="407"/>
      <c r="O73" s="407"/>
      <c r="P73" s="407"/>
      <c r="Q73" s="407"/>
      <c r="R73" s="407"/>
      <c r="S73" s="407"/>
      <c r="T73" s="407"/>
      <c r="U73" s="407"/>
      <c r="V73" s="407"/>
      <c r="W73" s="407"/>
      <c r="X73" s="408"/>
      <c r="Y73" s="403"/>
      <c r="Z73" s="404"/>
      <c r="AA73" s="404"/>
      <c r="AB73" s="410"/>
      <c r="AC73" s="352"/>
      <c r="AD73" s="353"/>
      <c r="AE73" s="353"/>
      <c r="AF73" s="353"/>
      <c r="AG73" s="354"/>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2"/>
      <c r="H74" s="353"/>
      <c r="I74" s="353"/>
      <c r="J74" s="353"/>
      <c r="K74" s="354"/>
      <c r="L74" s="406"/>
      <c r="M74" s="407"/>
      <c r="N74" s="407"/>
      <c r="O74" s="407"/>
      <c r="P74" s="407"/>
      <c r="Q74" s="407"/>
      <c r="R74" s="407"/>
      <c r="S74" s="407"/>
      <c r="T74" s="407"/>
      <c r="U74" s="407"/>
      <c r="V74" s="407"/>
      <c r="W74" s="407"/>
      <c r="X74" s="408"/>
      <c r="Y74" s="403"/>
      <c r="Z74" s="404"/>
      <c r="AA74" s="404"/>
      <c r="AB74" s="410"/>
      <c r="AC74" s="352"/>
      <c r="AD74" s="353"/>
      <c r="AE74" s="353"/>
      <c r="AF74" s="353"/>
      <c r="AG74" s="354"/>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2"/>
      <c r="H75" s="353"/>
      <c r="I75" s="353"/>
      <c r="J75" s="353"/>
      <c r="K75" s="354"/>
      <c r="L75" s="406"/>
      <c r="M75" s="407"/>
      <c r="N75" s="407"/>
      <c r="O75" s="407"/>
      <c r="P75" s="407"/>
      <c r="Q75" s="407"/>
      <c r="R75" s="407"/>
      <c r="S75" s="407"/>
      <c r="T75" s="407"/>
      <c r="U75" s="407"/>
      <c r="V75" s="407"/>
      <c r="W75" s="407"/>
      <c r="X75" s="408"/>
      <c r="Y75" s="403"/>
      <c r="Z75" s="404"/>
      <c r="AA75" s="404"/>
      <c r="AB75" s="410"/>
      <c r="AC75" s="352"/>
      <c r="AD75" s="353"/>
      <c r="AE75" s="353"/>
      <c r="AF75" s="353"/>
      <c r="AG75" s="354"/>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2"/>
      <c r="H76" s="353"/>
      <c r="I76" s="353"/>
      <c r="J76" s="353"/>
      <c r="K76" s="354"/>
      <c r="L76" s="406"/>
      <c r="M76" s="407"/>
      <c r="N76" s="407"/>
      <c r="O76" s="407"/>
      <c r="P76" s="407"/>
      <c r="Q76" s="407"/>
      <c r="R76" s="407"/>
      <c r="S76" s="407"/>
      <c r="T76" s="407"/>
      <c r="U76" s="407"/>
      <c r="V76" s="407"/>
      <c r="W76" s="407"/>
      <c r="X76" s="408"/>
      <c r="Y76" s="403"/>
      <c r="Z76" s="404"/>
      <c r="AA76" s="404"/>
      <c r="AB76" s="410"/>
      <c r="AC76" s="352"/>
      <c r="AD76" s="353"/>
      <c r="AE76" s="353"/>
      <c r="AF76" s="353"/>
      <c r="AG76" s="354"/>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2"/>
      <c r="H77" s="353"/>
      <c r="I77" s="353"/>
      <c r="J77" s="353"/>
      <c r="K77" s="354"/>
      <c r="L77" s="406"/>
      <c r="M77" s="407"/>
      <c r="N77" s="407"/>
      <c r="O77" s="407"/>
      <c r="P77" s="407"/>
      <c r="Q77" s="407"/>
      <c r="R77" s="407"/>
      <c r="S77" s="407"/>
      <c r="T77" s="407"/>
      <c r="U77" s="407"/>
      <c r="V77" s="407"/>
      <c r="W77" s="407"/>
      <c r="X77" s="408"/>
      <c r="Y77" s="403"/>
      <c r="Z77" s="404"/>
      <c r="AA77" s="404"/>
      <c r="AB77" s="410"/>
      <c r="AC77" s="352"/>
      <c r="AD77" s="353"/>
      <c r="AE77" s="353"/>
      <c r="AF77" s="353"/>
      <c r="AG77" s="354"/>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2"/>
      <c r="H78" s="353"/>
      <c r="I78" s="353"/>
      <c r="J78" s="353"/>
      <c r="K78" s="354"/>
      <c r="L78" s="406"/>
      <c r="M78" s="407"/>
      <c r="N78" s="407"/>
      <c r="O78" s="407"/>
      <c r="P78" s="407"/>
      <c r="Q78" s="407"/>
      <c r="R78" s="407"/>
      <c r="S78" s="407"/>
      <c r="T78" s="407"/>
      <c r="U78" s="407"/>
      <c r="V78" s="407"/>
      <c r="W78" s="407"/>
      <c r="X78" s="408"/>
      <c r="Y78" s="403"/>
      <c r="Z78" s="404"/>
      <c r="AA78" s="404"/>
      <c r="AB78" s="410"/>
      <c r="AC78" s="352"/>
      <c r="AD78" s="353"/>
      <c r="AE78" s="353"/>
      <c r="AF78" s="353"/>
      <c r="AG78" s="354"/>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2"/>
      <c r="H79" s="353"/>
      <c r="I79" s="353"/>
      <c r="J79" s="353"/>
      <c r="K79" s="354"/>
      <c r="L79" s="406"/>
      <c r="M79" s="407"/>
      <c r="N79" s="407"/>
      <c r="O79" s="407"/>
      <c r="P79" s="407"/>
      <c r="Q79" s="407"/>
      <c r="R79" s="407"/>
      <c r="S79" s="407"/>
      <c r="T79" s="407"/>
      <c r="U79" s="407"/>
      <c r="V79" s="407"/>
      <c r="W79" s="407"/>
      <c r="X79" s="408"/>
      <c r="Y79" s="403"/>
      <c r="Z79" s="404"/>
      <c r="AA79" s="404"/>
      <c r="AB79" s="410"/>
      <c r="AC79" s="352"/>
      <c r="AD79" s="353"/>
      <c r="AE79" s="353"/>
      <c r="AF79" s="353"/>
      <c r="AG79" s="354"/>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5" t="s">
        <v>277</v>
      </c>
      <c r="H81" s="446"/>
      <c r="I81" s="446"/>
      <c r="J81" s="446"/>
      <c r="K81" s="446"/>
      <c r="L81" s="446"/>
      <c r="M81" s="446"/>
      <c r="N81" s="446"/>
      <c r="O81" s="446"/>
      <c r="P81" s="446"/>
      <c r="Q81" s="446"/>
      <c r="R81" s="446"/>
      <c r="S81" s="446"/>
      <c r="T81" s="446"/>
      <c r="U81" s="446"/>
      <c r="V81" s="446"/>
      <c r="W81" s="446"/>
      <c r="X81" s="446"/>
      <c r="Y81" s="446"/>
      <c r="Z81" s="446"/>
      <c r="AA81" s="446"/>
      <c r="AB81" s="447"/>
      <c r="AC81" s="445" t="s">
        <v>278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7"/>
      <c r="H83" s="458"/>
      <c r="I83" s="458"/>
      <c r="J83" s="458"/>
      <c r="K83" s="459"/>
      <c r="L83" s="460"/>
      <c r="M83" s="461"/>
      <c r="N83" s="461"/>
      <c r="O83" s="461"/>
      <c r="P83" s="461"/>
      <c r="Q83" s="461"/>
      <c r="R83" s="461"/>
      <c r="S83" s="461"/>
      <c r="T83" s="461"/>
      <c r="U83" s="461"/>
      <c r="V83" s="461"/>
      <c r="W83" s="461"/>
      <c r="X83" s="462"/>
      <c r="Y83" s="463"/>
      <c r="Z83" s="464"/>
      <c r="AA83" s="464"/>
      <c r="AB83" s="562"/>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5"/>
      <c r="B84" s="1046"/>
      <c r="C84" s="1046"/>
      <c r="D84" s="1046"/>
      <c r="E84" s="1046"/>
      <c r="F84" s="1047"/>
      <c r="G84" s="352"/>
      <c r="H84" s="353"/>
      <c r="I84" s="353"/>
      <c r="J84" s="353"/>
      <c r="K84" s="354"/>
      <c r="L84" s="406"/>
      <c r="M84" s="407"/>
      <c r="N84" s="407"/>
      <c r="O84" s="407"/>
      <c r="P84" s="407"/>
      <c r="Q84" s="407"/>
      <c r="R84" s="407"/>
      <c r="S84" s="407"/>
      <c r="T84" s="407"/>
      <c r="U84" s="407"/>
      <c r="V84" s="407"/>
      <c r="W84" s="407"/>
      <c r="X84" s="408"/>
      <c r="Y84" s="403"/>
      <c r="Z84" s="404"/>
      <c r="AA84" s="404"/>
      <c r="AB84" s="410"/>
      <c r="AC84" s="352"/>
      <c r="AD84" s="353"/>
      <c r="AE84" s="353"/>
      <c r="AF84" s="353"/>
      <c r="AG84" s="354"/>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2"/>
      <c r="H85" s="353"/>
      <c r="I85" s="353"/>
      <c r="J85" s="353"/>
      <c r="K85" s="354"/>
      <c r="L85" s="406"/>
      <c r="M85" s="407"/>
      <c r="N85" s="407"/>
      <c r="O85" s="407"/>
      <c r="P85" s="407"/>
      <c r="Q85" s="407"/>
      <c r="R85" s="407"/>
      <c r="S85" s="407"/>
      <c r="T85" s="407"/>
      <c r="U85" s="407"/>
      <c r="V85" s="407"/>
      <c r="W85" s="407"/>
      <c r="X85" s="408"/>
      <c r="Y85" s="403"/>
      <c r="Z85" s="404"/>
      <c r="AA85" s="404"/>
      <c r="AB85" s="410"/>
      <c r="AC85" s="352"/>
      <c r="AD85" s="353"/>
      <c r="AE85" s="353"/>
      <c r="AF85" s="353"/>
      <c r="AG85" s="354"/>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2"/>
      <c r="H86" s="353"/>
      <c r="I86" s="353"/>
      <c r="J86" s="353"/>
      <c r="K86" s="354"/>
      <c r="L86" s="406"/>
      <c r="M86" s="407"/>
      <c r="N86" s="407"/>
      <c r="O86" s="407"/>
      <c r="P86" s="407"/>
      <c r="Q86" s="407"/>
      <c r="R86" s="407"/>
      <c r="S86" s="407"/>
      <c r="T86" s="407"/>
      <c r="U86" s="407"/>
      <c r="V86" s="407"/>
      <c r="W86" s="407"/>
      <c r="X86" s="408"/>
      <c r="Y86" s="403"/>
      <c r="Z86" s="404"/>
      <c r="AA86" s="404"/>
      <c r="AB86" s="410"/>
      <c r="AC86" s="352"/>
      <c r="AD86" s="353"/>
      <c r="AE86" s="353"/>
      <c r="AF86" s="353"/>
      <c r="AG86" s="354"/>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2"/>
      <c r="H87" s="353"/>
      <c r="I87" s="353"/>
      <c r="J87" s="353"/>
      <c r="K87" s="354"/>
      <c r="L87" s="406"/>
      <c r="M87" s="407"/>
      <c r="N87" s="407"/>
      <c r="O87" s="407"/>
      <c r="P87" s="407"/>
      <c r="Q87" s="407"/>
      <c r="R87" s="407"/>
      <c r="S87" s="407"/>
      <c r="T87" s="407"/>
      <c r="U87" s="407"/>
      <c r="V87" s="407"/>
      <c r="W87" s="407"/>
      <c r="X87" s="408"/>
      <c r="Y87" s="403"/>
      <c r="Z87" s="404"/>
      <c r="AA87" s="404"/>
      <c r="AB87" s="410"/>
      <c r="AC87" s="352"/>
      <c r="AD87" s="353"/>
      <c r="AE87" s="353"/>
      <c r="AF87" s="353"/>
      <c r="AG87" s="354"/>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2"/>
      <c r="H88" s="353"/>
      <c r="I88" s="353"/>
      <c r="J88" s="353"/>
      <c r="K88" s="354"/>
      <c r="L88" s="406"/>
      <c r="M88" s="407"/>
      <c r="N88" s="407"/>
      <c r="O88" s="407"/>
      <c r="P88" s="407"/>
      <c r="Q88" s="407"/>
      <c r="R88" s="407"/>
      <c r="S88" s="407"/>
      <c r="T88" s="407"/>
      <c r="U88" s="407"/>
      <c r="V88" s="407"/>
      <c r="W88" s="407"/>
      <c r="X88" s="408"/>
      <c r="Y88" s="403"/>
      <c r="Z88" s="404"/>
      <c r="AA88" s="404"/>
      <c r="AB88" s="410"/>
      <c r="AC88" s="352"/>
      <c r="AD88" s="353"/>
      <c r="AE88" s="353"/>
      <c r="AF88" s="353"/>
      <c r="AG88" s="354"/>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2"/>
      <c r="H89" s="353"/>
      <c r="I89" s="353"/>
      <c r="J89" s="353"/>
      <c r="K89" s="354"/>
      <c r="L89" s="406"/>
      <c r="M89" s="407"/>
      <c r="N89" s="407"/>
      <c r="O89" s="407"/>
      <c r="P89" s="407"/>
      <c r="Q89" s="407"/>
      <c r="R89" s="407"/>
      <c r="S89" s="407"/>
      <c r="T89" s="407"/>
      <c r="U89" s="407"/>
      <c r="V89" s="407"/>
      <c r="W89" s="407"/>
      <c r="X89" s="408"/>
      <c r="Y89" s="403"/>
      <c r="Z89" s="404"/>
      <c r="AA89" s="404"/>
      <c r="AB89" s="410"/>
      <c r="AC89" s="352"/>
      <c r="AD89" s="353"/>
      <c r="AE89" s="353"/>
      <c r="AF89" s="353"/>
      <c r="AG89" s="354"/>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2"/>
      <c r="H90" s="353"/>
      <c r="I90" s="353"/>
      <c r="J90" s="353"/>
      <c r="K90" s="354"/>
      <c r="L90" s="406"/>
      <c r="M90" s="407"/>
      <c r="N90" s="407"/>
      <c r="O90" s="407"/>
      <c r="P90" s="407"/>
      <c r="Q90" s="407"/>
      <c r="R90" s="407"/>
      <c r="S90" s="407"/>
      <c r="T90" s="407"/>
      <c r="U90" s="407"/>
      <c r="V90" s="407"/>
      <c r="W90" s="407"/>
      <c r="X90" s="408"/>
      <c r="Y90" s="403"/>
      <c r="Z90" s="404"/>
      <c r="AA90" s="404"/>
      <c r="AB90" s="410"/>
      <c r="AC90" s="352"/>
      <c r="AD90" s="353"/>
      <c r="AE90" s="353"/>
      <c r="AF90" s="353"/>
      <c r="AG90" s="354"/>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2"/>
      <c r="H91" s="353"/>
      <c r="I91" s="353"/>
      <c r="J91" s="353"/>
      <c r="K91" s="354"/>
      <c r="L91" s="406"/>
      <c r="M91" s="407"/>
      <c r="N91" s="407"/>
      <c r="O91" s="407"/>
      <c r="P91" s="407"/>
      <c r="Q91" s="407"/>
      <c r="R91" s="407"/>
      <c r="S91" s="407"/>
      <c r="T91" s="407"/>
      <c r="U91" s="407"/>
      <c r="V91" s="407"/>
      <c r="W91" s="407"/>
      <c r="X91" s="408"/>
      <c r="Y91" s="403"/>
      <c r="Z91" s="404"/>
      <c r="AA91" s="404"/>
      <c r="AB91" s="410"/>
      <c r="AC91" s="352"/>
      <c r="AD91" s="353"/>
      <c r="AE91" s="353"/>
      <c r="AF91" s="353"/>
      <c r="AG91" s="354"/>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2"/>
      <c r="H92" s="353"/>
      <c r="I92" s="353"/>
      <c r="J92" s="353"/>
      <c r="K92" s="354"/>
      <c r="L92" s="406"/>
      <c r="M92" s="407"/>
      <c r="N92" s="407"/>
      <c r="O92" s="407"/>
      <c r="P92" s="407"/>
      <c r="Q92" s="407"/>
      <c r="R92" s="407"/>
      <c r="S92" s="407"/>
      <c r="T92" s="407"/>
      <c r="U92" s="407"/>
      <c r="V92" s="407"/>
      <c r="W92" s="407"/>
      <c r="X92" s="408"/>
      <c r="Y92" s="403"/>
      <c r="Z92" s="404"/>
      <c r="AA92" s="404"/>
      <c r="AB92" s="410"/>
      <c r="AC92" s="352"/>
      <c r="AD92" s="353"/>
      <c r="AE92" s="353"/>
      <c r="AF92" s="353"/>
      <c r="AG92" s="354"/>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5" t="s">
        <v>279</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7"/>
      <c r="H96" s="458"/>
      <c r="I96" s="458"/>
      <c r="J96" s="458"/>
      <c r="K96" s="459"/>
      <c r="L96" s="460"/>
      <c r="M96" s="461"/>
      <c r="N96" s="461"/>
      <c r="O96" s="461"/>
      <c r="P96" s="461"/>
      <c r="Q96" s="461"/>
      <c r="R96" s="461"/>
      <c r="S96" s="461"/>
      <c r="T96" s="461"/>
      <c r="U96" s="461"/>
      <c r="V96" s="461"/>
      <c r="W96" s="461"/>
      <c r="X96" s="462"/>
      <c r="Y96" s="463"/>
      <c r="Z96" s="464"/>
      <c r="AA96" s="464"/>
      <c r="AB96" s="562"/>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5"/>
      <c r="B97" s="1046"/>
      <c r="C97" s="1046"/>
      <c r="D97" s="1046"/>
      <c r="E97" s="1046"/>
      <c r="F97" s="1047"/>
      <c r="G97" s="352"/>
      <c r="H97" s="353"/>
      <c r="I97" s="353"/>
      <c r="J97" s="353"/>
      <c r="K97" s="354"/>
      <c r="L97" s="406"/>
      <c r="M97" s="407"/>
      <c r="N97" s="407"/>
      <c r="O97" s="407"/>
      <c r="P97" s="407"/>
      <c r="Q97" s="407"/>
      <c r="R97" s="407"/>
      <c r="S97" s="407"/>
      <c r="T97" s="407"/>
      <c r="U97" s="407"/>
      <c r="V97" s="407"/>
      <c r="W97" s="407"/>
      <c r="X97" s="408"/>
      <c r="Y97" s="403"/>
      <c r="Z97" s="404"/>
      <c r="AA97" s="404"/>
      <c r="AB97" s="410"/>
      <c r="AC97" s="352"/>
      <c r="AD97" s="353"/>
      <c r="AE97" s="353"/>
      <c r="AF97" s="353"/>
      <c r="AG97" s="354"/>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2"/>
      <c r="H98" s="353"/>
      <c r="I98" s="353"/>
      <c r="J98" s="353"/>
      <c r="K98" s="354"/>
      <c r="L98" s="406"/>
      <c r="M98" s="407"/>
      <c r="N98" s="407"/>
      <c r="O98" s="407"/>
      <c r="P98" s="407"/>
      <c r="Q98" s="407"/>
      <c r="R98" s="407"/>
      <c r="S98" s="407"/>
      <c r="T98" s="407"/>
      <c r="U98" s="407"/>
      <c r="V98" s="407"/>
      <c r="W98" s="407"/>
      <c r="X98" s="408"/>
      <c r="Y98" s="403"/>
      <c r="Z98" s="404"/>
      <c r="AA98" s="404"/>
      <c r="AB98" s="410"/>
      <c r="AC98" s="352"/>
      <c r="AD98" s="353"/>
      <c r="AE98" s="353"/>
      <c r="AF98" s="353"/>
      <c r="AG98" s="354"/>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2"/>
      <c r="H99" s="353"/>
      <c r="I99" s="353"/>
      <c r="J99" s="353"/>
      <c r="K99" s="354"/>
      <c r="L99" s="406"/>
      <c r="M99" s="407"/>
      <c r="N99" s="407"/>
      <c r="O99" s="407"/>
      <c r="P99" s="407"/>
      <c r="Q99" s="407"/>
      <c r="R99" s="407"/>
      <c r="S99" s="407"/>
      <c r="T99" s="407"/>
      <c r="U99" s="407"/>
      <c r="V99" s="407"/>
      <c r="W99" s="407"/>
      <c r="X99" s="408"/>
      <c r="Y99" s="403"/>
      <c r="Z99" s="404"/>
      <c r="AA99" s="404"/>
      <c r="AB99" s="410"/>
      <c r="AC99" s="352"/>
      <c r="AD99" s="353"/>
      <c r="AE99" s="353"/>
      <c r="AF99" s="353"/>
      <c r="AG99" s="354"/>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2"/>
      <c r="H100" s="353"/>
      <c r="I100" s="353"/>
      <c r="J100" s="353"/>
      <c r="K100" s="354"/>
      <c r="L100" s="406"/>
      <c r="M100" s="407"/>
      <c r="N100" s="407"/>
      <c r="O100" s="407"/>
      <c r="P100" s="407"/>
      <c r="Q100" s="407"/>
      <c r="R100" s="407"/>
      <c r="S100" s="407"/>
      <c r="T100" s="407"/>
      <c r="U100" s="407"/>
      <c r="V100" s="407"/>
      <c r="W100" s="407"/>
      <c r="X100" s="408"/>
      <c r="Y100" s="403"/>
      <c r="Z100" s="404"/>
      <c r="AA100" s="404"/>
      <c r="AB100" s="410"/>
      <c r="AC100" s="352"/>
      <c r="AD100" s="353"/>
      <c r="AE100" s="353"/>
      <c r="AF100" s="353"/>
      <c r="AG100" s="354"/>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2"/>
      <c r="H101" s="353"/>
      <c r="I101" s="353"/>
      <c r="J101" s="353"/>
      <c r="K101" s="354"/>
      <c r="L101" s="406"/>
      <c r="M101" s="407"/>
      <c r="N101" s="407"/>
      <c r="O101" s="407"/>
      <c r="P101" s="407"/>
      <c r="Q101" s="407"/>
      <c r="R101" s="407"/>
      <c r="S101" s="407"/>
      <c r="T101" s="407"/>
      <c r="U101" s="407"/>
      <c r="V101" s="407"/>
      <c r="W101" s="407"/>
      <c r="X101" s="408"/>
      <c r="Y101" s="403"/>
      <c r="Z101" s="404"/>
      <c r="AA101" s="404"/>
      <c r="AB101" s="410"/>
      <c r="AC101" s="352"/>
      <c r="AD101" s="353"/>
      <c r="AE101" s="353"/>
      <c r="AF101" s="353"/>
      <c r="AG101" s="354"/>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2"/>
      <c r="H102" s="353"/>
      <c r="I102" s="353"/>
      <c r="J102" s="353"/>
      <c r="K102" s="354"/>
      <c r="L102" s="406"/>
      <c r="M102" s="407"/>
      <c r="N102" s="407"/>
      <c r="O102" s="407"/>
      <c r="P102" s="407"/>
      <c r="Q102" s="407"/>
      <c r="R102" s="407"/>
      <c r="S102" s="407"/>
      <c r="T102" s="407"/>
      <c r="U102" s="407"/>
      <c r="V102" s="407"/>
      <c r="W102" s="407"/>
      <c r="X102" s="408"/>
      <c r="Y102" s="403"/>
      <c r="Z102" s="404"/>
      <c r="AA102" s="404"/>
      <c r="AB102" s="410"/>
      <c r="AC102" s="352"/>
      <c r="AD102" s="353"/>
      <c r="AE102" s="353"/>
      <c r="AF102" s="353"/>
      <c r="AG102" s="354"/>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2"/>
      <c r="H103" s="353"/>
      <c r="I103" s="353"/>
      <c r="J103" s="353"/>
      <c r="K103" s="354"/>
      <c r="L103" s="406"/>
      <c r="M103" s="407"/>
      <c r="N103" s="407"/>
      <c r="O103" s="407"/>
      <c r="P103" s="407"/>
      <c r="Q103" s="407"/>
      <c r="R103" s="407"/>
      <c r="S103" s="407"/>
      <c r="T103" s="407"/>
      <c r="U103" s="407"/>
      <c r="V103" s="407"/>
      <c r="W103" s="407"/>
      <c r="X103" s="408"/>
      <c r="Y103" s="403"/>
      <c r="Z103" s="404"/>
      <c r="AA103" s="404"/>
      <c r="AB103" s="410"/>
      <c r="AC103" s="352"/>
      <c r="AD103" s="353"/>
      <c r="AE103" s="353"/>
      <c r="AF103" s="353"/>
      <c r="AG103" s="354"/>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2"/>
      <c r="H104" s="353"/>
      <c r="I104" s="353"/>
      <c r="J104" s="353"/>
      <c r="K104" s="354"/>
      <c r="L104" s="406"/>
      <c r="M104" s="407"/>
      <c r="N104" s="407"/>
      <c r="O104" s="407"/>
      <c r="P104" s="407"/>
      <c r="Q104" s="407"/>
      <c r="R104" s="407"/>
      <c r="S104" s="407"/>
      <c r="T104" s="407"/>
      <c r="U104" s="407"/>
      <c r="V104" s="407"/>
      <c r="W104" s="407"/>
      <c r="X104" s="408"/>
      <c r="Y104" s="403"/>
      <c r="Z104" s="404"/>
      <c r="AA104" s="404"/>
      <c r="AB104" s="410"/>
      <c r="AC104" s="352"/>
      <c r="AD104" s="353"/>
      <c r="AE104" s="353"/>
      <c r="AF104" s="353"/>
      <c r="AG104" s="354"/>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2"/>
      <c r="H105" s="353"/>
      <c r="I105" s="353"/>
      <c r="J105" s="353"/>
      <c r="K105" s="354"/>
      <c r="L105" s="406"/>
      <c r="M105" s="407"/>
      <c r="N105" s="407"/>
      <c r="O105" s="407"/>
      <c r="P105" s="407"/>
      <c r="Q105" s="407"/>
      <c r="R105" s="407"/>
      <c r="S105" s="407"/>
      <c r="T105" s="407"/>
      <c r="U105" s="407"/>
      <c r="V105" s="407"/>
      <c r="W105" s="407"/>
      <c r="X105" s="408"/>
      <c r="Y105" s="403"/>
      <c r="Z105" s="404"/>
      <c r="AA105" s="404"/>
      <c r="AB105" s="410"/>
      <c r="AC105" s="352"/>
      <c r="AD105" s="353"/>
      <c r="AE105" s="353"/>
      <c r="AF105" s="353"/>
      <c r="AG105" s="354"/>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280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2"/>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5"/>
      <c r="B111" s="1046"/>
      <c r="C111" s="1046"/>
      <c r="D111" s="1046"/>
      <c r="E111" s="1046"/>
      <c r="F111" s="1047"/>
      <c r="G111" s="352"/>
      <c r="H111" s="353"/>
      <c r="I111" s="353"/>
      <c r="J111" s="353"/>
      <c r="K111" s="354"/>
      <c r="L111" s="406"/>
      <c r="M111" s="407"/>
      <c r="N111" s="407"/>
      <c r="O111" s="407"/>
      <c r="P111" s="407"/>
      <c r="Q111" s="407"/>
      <c r="R111" s="407"/>
      <c r="S111" s="407"/>
      <c r="T111" s="407"/>
      <c r="U111" s="407"/>
      <c r="V111" s="407"/>
      <c r="W111" s="407"/>
      <c r="X111" s="408"/>
      <c r="Y111" s="403"/>
      <c r="Z111" s="404"/>
      <c r="AA111" s="404"/>
      <c r="AB111" s="410"/>
      <c r="AC111" s="352"/>
      <c r="AD111" s="353"/>
      <c r="AE111" s="353"/>
      <c r="AF111" s="353"/>
      <c r="AG111" s="354"/>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2"/>
      <c r="H112" s="353"/>
      <c r="I112" s="353"/>
      <c r="J112" s="353"/>
      <c r="K112" s="354"/>
      <c r="L112" s="406"/>
      <c r="M112" s="407"/>
      <c r="N112" s="407"/>
      <c r="O112" s="407"/>
      <c r="P112" s="407"/>
      <c r="Q112" s="407"/>
      <c r="R112" s="407"/>
      <c r="S112" s="407"/>
      <c r="T112" s="407"/>
      <c r="U112" s="407"/>
      <c r="V112" s="407"/>
      <c r="W112" s="407"/>
      <c r="X112" s="408"/>
      <c r="Y112" s="403"/>
      <c r="Z112" s="404"/>
      <c r="AA112" s="404"/>
      <c r="AB112" s="410"/>
      <c r="AC112" s="352"/>
      <c r="AD112" s="353"/>
      <c r="AE112" s="353"/>
      <c r="AF112" s="353"/>
      <c r="AG112" s="354"/>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2"/>
      <c r="H113" s="353"/>
      <c r="I113" s="353"/>
      <c r="J113" s="353"/>
      <c r="K113" s="354"/>
      <c r="L113" s="406"/>
      <c r="M113" s="407"/>
      <c r="N113" s="407"/>
      <c r="O113" s="407"/>
      <c r="P113" s="407"/>
      <c r="Q113" s="407"/>
      <c r="R113" s="407"/>
      <c r="S113" s="407"/>
      <c r="T113" s="407"/>
      <c r="U113" s="407"/>
      <c r="V113" s="407"/>
      <c r="W113" s="407"/>
      <c r="X113" s="408"/>
      <c r="Y113" s="403"/>
      <c r="Z113" s="404"/>
      <c r="AA113" s="404"/>
      <c r="AB113" s="410"/>
      <c r="AC113" s="352"/>
      <c r="AD113" s="353"/>
      <c r="AE113" s="353"/>
      <c r="AF113" s="353"/>
      <c r="AG113" s="354"/>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2"/>
      <c r="H114" s="353"/>
      <c r="I114" s="353"/>
      <c r="J114" s="353"/>
      <c r="K114" s="354"/>
      <c r="L114" s="406"/>
      <c r="M114" s="407"/>
      <c r="N114" s="407"/>
      <c r="O114" s="407"/>
      <c r="P114" s="407"/>
      <c r="Q114" s="407"/>
      <c r="R114" s="407"/>
      <c r="S114" s="407"/>
      <c r="T114" s="407"/>
      <c r="U114" s="407"/>
      <c r="V114" s="407"/>
      <c r="W114" s="407"/>
      <c r="X114" s="408"/>
      <c r="Y114" s="403"/>
      <c r="Z114" s="404"/>
      <c r="AA114" s="404"/>
      <c r="AB114" s="410"/>
      <c r="AC114" s="352"/>
      <c r="AD114" s="353"/>
      <c r="AE114" s="353"/>
      <c r="AF114" s="353"/>
      <c r="AG114" s="354"/>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2"/>
      <c r="H115" s="353"/>
      <c r="I115" s="353"/>
      <c r="J115" s="353"/>
      <c r="K115" s="354"/>
      <c r="L115" s="406"/>
      <c r="M115" s="407"/>
      <c r="N115" s="407"/>
      <c r="O115" s="407"/>
      <c r="P115" s="407"/>
      <c r="Q115" s="407"/>
      <c r="R115" s="407"/>
      <c r="S115" s="407"/>
      <c r="T115" s="407"/>
      <c r="U115" s="407"/>
      <c r="V115" s="407"/>
      <c r="W115" s="407"/>
      <c r="X115" s="408"/>
      <c r="Y115" s="403"/>
      <c r="Z115" s="404"/>
      <c r="AA115" s="404"/>
      <c r="AB115" s="410"/>
      <c r="AC115" s="352"/>
      <c r="AD115" s="353"/>
      <c r="AE115" s="353"/>
      <c r="AF115" s="353"/>
      <c r="AG115" s="354"/>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2"/>
      <c r="H116" s="353"/>
      <c r="I116" s="353"/>
      <c r="J116" s="353"/>
      <c r="K116" s="354"/>
      <c r="L116" s="406"/>
      <c r="M116" s="407"/>
      <c r="N116" s="407"/>
      <c r="O116" s="407"/>
      <c r="P116" s="407"/>
      <c r="Q116" s="407"/>
      <c r="R116" s="407"/>
      <c r="S116" s="407"/>
      <c r="T116" s="407"/>
      <c r="U116" s="407"/>
      <c r="V116" s="407"/>
      <c r="W116" s="407"/>
      <c r="X116" s="408"/>
      <c r="Y116" s="403"/>
      <c r="Z116" s="404"/>
      <c r="AA116" s="404"/>
      <c r="AB116" s="410"/>
      <c r="AC116" s="352"/>
      <c r="AD116" s="353"/>
      <c r="AE116" s="353"/>
      <c r="AF116" s="353"/>
      <c r="AG116" s="354"/>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2"/>
      <c r="H117" s="353"/>
      <c r="I117" s="353"/>
      <c r="J117" s="353"/>
      <c r="K117" s="354"/>
      <c r="L117" s="406"/>
      <c r="M117" s="407"/>
      <c r="N117" s="407"/>
      <c r="O117" s="407"/>
      <c r="P117" s="407"/>
      <c r="Q117" s="407"/>
      <c r="R117" s="407"/>
      <c r="S117" s="407"/>
      <c r="T117" s="407"/>
      <c r="U117" s="407"/>
      <c r="V117" s="407"/>
      <c r="W117" s="407"/>
      <c r="X117" s="408"/>
      <c r="Y117" s="403"/>
      <c r="Z117" s="404"/>
      <c r="AA117" s="404"/>
      <c r="AB117" s="410"/>
      <c r="AC117" s="352"/>
      <c r="AD117" s="353"/>
      <c r="AE117" s="353"/>
      <c r="AF117" s="353"/>
      <c r="AG117" s="354"/>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2"/>
      <c r="H118" s="353"/>
      <c r="I118" s="353"/>
      <c r="J118" s="353"/>
      <c r="K118" s="354"/>
      <c r="L118" s="406"/>
      <c r="M118" s="407"/>
      <c r="N118" s="407"/>
      <c r="O118" s="407"/>
      <c r="P118" s="407"/>
      <c r="Q118" s="407"/>
      <c r="R118" s="407"/>
      <c r="S118" s="407"/>
      <c r="T118" s="407"/>
      <c r="U118" s="407"/>
      <c r="V118" s="407"/>
      <c r="W118" s="407"/>
      <c r="X118" s="408"/>
      <c r="Y118" s="403"/>
      <c r="Z118" s="404"/>
      <c r="AA118" s="404"/>
      <c r="AB118" s="410"/>
      <c r="AC118" s="352"/>
      <c r="AD118" s="353"/>
      <c r="AE118" s="353"/>
      <c r="AF118" s="353"/>
      <c r="AG118" s="354"/>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2"/>
      <c r="H119" s="353"/>
      <c r="I119" s="353"/>
      <c r="J119" s="353"/>
      <c r="K119" s="354"/>
      <c r="L119" s="406"/>
      <c r="M119" s="407"/>
      <c r="N119" s="407"/>
      <c r="O119" s="407"/>
      <c r="P119" s="407"/>
      <c r="Q119" s="407"/>
      <c r="R119" s="407"/>
      <c r="S119" s="407"/>
      <c r="T119" s="407"/>
      <c r="U119" s="407"/>
      <c r="V119" s="407"/>
      <c r="W119" s="407"/>
      <c r="X119" s="408"/>
      <c r="Y119" s="403"/>
      <c r="Z119" s="404"/>
      <c r="AA119" s="404"/>
      <c r="AB119" s="410"/>
      <c r="AC119" s="352"/>
      <c r="AD119" s="353"/>
      <c r="AE119" s="353"/>
      <c r="AF119" s="353"/>
      <c r="AG119" s="354"/>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5" t="s">
        <v>281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2"/>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5"/>
      <c r="B124" s="1046"/>
      <c r="C124" s="1046"/>
      <c r="D124" s="1046"/>
      <c r="E124" s="1046"/>
      <c r="F124" s="1047"/>
      <c r="G124" s="352"/>
      <c r="H124" s="353"/>
      <c r="I124" s="353"/>
      <c r="J124" s="353"/>
      <c r="K124" s="354"/>
      <c r="L124" s="406"/>
      <c r="M124" s="407"/>
      <c r="N124" s="407"/>
      <c r="O124" s="407"/>
      <c r="P124" s="407"/>
      <c r="Q124" s="407"/>
      <c r="R124" s="407"/>
      <c r="S124" s="407"/>
      <c r="T124" s="407"/>
      <c r="U124" s="407"/>
      <c r="V124" s="407"/>
      <c r="W124" s="407"/>
      <c r="X124" s="408"/>
      <c r="Y124" s="403"/>
      <c r="Z124" s="404"/>
      <c r="AA124" s="404"/>
      <c r="AB124" s="410"/>
      <c r="AC124" s="352"/>
      <c r="AD124" s="353"/>
      <c r="AE124" s="353"/>
      <c r="AF124" s="353"/>
      <c r="AG124" s="354"/>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2"/>
      <c r="H125" s="353"/>
      <c r="I125" s="353"/>
      <c r="J125" s="353"/>
      <c r="K125" s="354"/>
      <c r="L125" s="406"/>
      <c r="M125" s="407"/>
      <c r="N125" s="407"/>
      <c r="O125" s="407"/>
      <c r="P125" s="407"/>
      <c r="Q125" s="407"/>
      <c r="R125" s="407"/>
      <c r="S125" s="407"/>
      <c r="T125" s="407"/>
      <c r="U125" s="407"/>
      <c r="V125" s="407"/>
      <c r="W125" s="407"/>
      <c r="X125" s="408"/>
      <c r="Y125" s="403"/>
      <c r="Z125" s="404"/>
      <c r="AA125" s="404"/>
      <c r="AB125" s="410"/>
      <c r="AC125" s="352"/>
      <c r="AD125" s="353"/>
      <c r="AE125" s="353"/>
      <c r="AF125" s="353"/>
      <c r="AG125" s="354"/>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2"/>
      <c r="H126" s="353"/>
      <c r="I126" s="353"/>
      <c r="J126" s="353"/>
      <c r="K126" s="354"/>
      <c r="L126" s="406"/>
      <c r="M126" s="407"/>
      <c r="N126" s="407"/>
      <c r="O126" s="407"/>
      <c r="P126" s="407"/>
      <c r="Q126" s="407"/>
      <c r="R126" s="407"/>
      <c r="S126" s="407"/>
      <c r="T126" s="407"/>
      <c r="U126" s="407"/>
      <c r="V126" s="407"/>
      <c r="W126" s="407"/>
      <c r="X126" s="408"/>
      <c r="Y126" s="403"/>
      <c r="Z126" s="404"/>
      <c r="AA126" s="404"/>
      <c r="AB126" s="410"/>
      <c r="AC126" s="352"/>
      <c r="AD126" s="353"/>
      <c r="AE126" s="353"/>
      <c r="AF126" s="353"/>
      <c r="AG126" s="354"/>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2"/>
      <c r="H127" s="353"/>
      <c r="I127" s="353"/>
      <c r="J127" s="353"/>
      <c r="K127" s="354"/>
      <c r="L127" s="406"/>
      <c r="M127" s="407"/>
      <c r="N127" s="407"/>
      <c r="O127" s="407"/>
      <c r="P127" s="407"/>
      <c r="Q127" s="407"/>
      <c r="R127" s="407"/>
      <c r="S127" s="407"/>
      <c r="T127" s="407"/>
      <c r="U127" s="407"/>
      <c r="V127" s="407"/>
      <c r="W127" s="407"/>
      <c r="X127" s="408"/>
      <c r="Y127" s="403"/>
      <c r="Z127" s="404"/>
      <c r="AA127" s="404"/>
      <c r="AB127" s="410"/>
      <c r="AC127" s="352"/>
      <c r="AD127" s="353"/>
      <c r="AE127" s="353"/>
      <c r="AF127" s="353"/>
      <c r="AG127" s="354"/>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2"/>
      <c r="H128" s="353"/>
      <c r="I128" s="353"/>
      <c r="J128" s="353"/>
      <c r="K128" s="354"/>
      <c r="L128" s="406"/>
      <c r="M128" s="407"/>
      <c r="N128" s="407"/>
      <c r="O128" s="407"/>
      <c r="P128" s="407"/>
      <c r="Q128" s="407"/>
      <c r="R128" s="407"/>
      <c r="S128" s="407"/>
      <c r="T128" s="407"/>
      <c r="U128" s="407"/>
      <c r="V128" s="407"/>
      <c r="W128" s="407"/>
      <c r="X128" s="408"/>
      <c r="Y128" s="403"/>
      <c r="Z128" s="404"/>
      <c r="AA128" s="404"/>
      <c r="AB128" s="410"/>
      <c r="AC128" s="352"/>
      <c r="AD128" s="353"/>
      <c r="AE128" s="353"/>
      <c r="AF128" s="353"/>
      <c r="AG128" s="354"/>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2"/>
      <c r="H129" s="353"/>
      <c r="I129" s="353"/>
      <c r="J129" s="353"/>
      <c r="K129" s="354"/>
      <c r="L129" s="406"/>
      <c r="M129" s="407"/>
      <c r="N129" s="407"/>
      <c r="O129" s="407"/>
      <c r="P129" s="407"/>
      <c r="Q129" s="407"/>
      <c r="R129" s="407"/>
      <c r="S129" s="407"/>
      <c r="T129" s="407"/>
      <c r="U129" s="407"/>
      <c r="V129" s="407"/>
      <c r="W129" s="407"/>
      <c r="X129" s="408"/>
      <c r="Y129" s="403"/>
      <c r="Z129" s="404"/>
      <c r="AA129" s="404"/>
      <c r="AB129" s="410"/>
      <c r="AC129" s="352"/>
      <c r="AD129" s="353"/>
      <c r="AE129" s="353"/>
      <c r="AF129" s="353"/>
      <c r="AG129" s="354"/>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2"/>
      <c r="H130" s="353"/>
      <c r="I130" s="353"/>
      <c r="J130" s="353"/>
      <c r="K130" s="354"/>
      <c r="L130" s="406"/>
      <c r="M130" s="407"/>
      <c r="N130" s="407"/>
      <c r="O130" s="407"/>
      <c r="P130" s="407"/>
      <c r="Q130" s="407"/>
      <c r="R130" s="407"/>
      <c r="S130" s="407"/>
      <c r="T130" s="407"/>
      <c r="U130" s="407"/>
      <c r="V130" s="407"/>
      <c r="W130" s="407"/>
      <c r="X130" s="408"/>
      <c r="Y130" s="403"/>
      <c r="Z130" s="404"/>
      <c r="AA130" s="404"/>
      <c r="AB130" s="410"/>
      <c r="AC130" s="352"/>
      <c r="AD130" s="353"/>
      <c r="AE130" s="353"/>
      <c r="AF130" s="353"/>
      <c r="AG130" s="354"/>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2"/>
      <c r="H131" s="353"/>
      <c r="I131" s="353"/>
      <c r="J131" s="353"/>
      <c r="K131" s="354"/>
      <c r="L131" s="406"/>
      <c r="M131" s="407"/>
      <c r="N131" s="407"/>
      <c r="O131" s="407"/>
      <c r="P131" s="407"/>
      <c r="Q131" s="407"/>
      <c r="R131" s="407"/>
      <c r="S131" s="407"/>
      <c r="T131" s="407"/>
      <c r="U131" s="407"/>
      <c r="V131" s="407"/>
      <c r="W131" s="407"/>
      <c r="X131" s="408"/>
      <c r="Y131" s="403"/>
      <c r="Z131" s="404"/>
      <c r="AA131" s="404"/>
      <c r="AB131" s="410"/>
      <c r="AC131" s="352"/>
      <c r="AD131" s="353"/>
      <c r="AE131" s="353"/>
      <c r="AF131" s="353"/>
      <c r="AG131" s="354"/>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2"/>
      <c r="H132" s="353"/>
      <c r="I132" s="353"/>
      <c r="J132" s="353"/>
      <c r="K132" s="354"/>
      <c r="L132" s="406"/>
      <c r="M132" s="407"/>
      <c r="N132" s="407"/>
      <c r="O132" s="407"/>
      <c r="P132" s="407"/>
      <c r="Q132" s="407"/>
      <c r="R132" s="407"/>
      <c r="S132" s="407"/>
      <c r="T132" s="407"/>
      <c r="U132" s="407"/>
      <c r="V132" s="407"/>
      <c r="W132" s="407"/>
      <c r="X132" s="408"/>
      <c r="Y132" s="403"/>
      <c r="Z132" s="404"/>
      <c r="AA132" s="404"/>
      <c r="AB132" s="410"/>
      <c r="AC132" s="352"/>
      <c r="AD132" s="353"/>
      <c r="AE132" s="353"/>
      <c r="AF132" s="353"/>
      <c r="AG132" s="354"/>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5" t="s">
        <v>283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2"/>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5"/>
      <c r="B137" s="1046"/>
      <c r="C137" s="1046"/>
      <c r="D137" s="1046"/>
      <c r="E137" s="1046"/>
      <c r="F137" s="1047"/>
      <c r="G137" s="352"/>
      <c r="H137" s="353"/>
      <c r="I137" s="353"/>
      <c r="J137" s="353"/>
      <c r="K137" s="354"/>
      <c r="L137" s="406"/>
      <c r="M137" s="407"/>
      <c r="N137" s="407"/>
      <c r="O137" s="407"/>
      <c r="P137" s="407"/>
      <c r="Q137" s="407"/>
      <c r="R137" s="407"/>
      <c r="S137" s="407"/>
      <c r="T137" s="407"/>
      <c r="U137" s="407"/>
      <c r="V137" s="407"/>
      <c r="W137" s="407"/>
      <c r="X137" s="408"/>
      <c r="Y137" s="403"/>
      <c r="Z137" s="404"/>
      <c r="AA137" s="404"/>
      <c r="AB137" s="410"/>
      <c r="AC137" s="352"/>
      <c r="AD137" s="353"/>
      <c r="AE137" s="353"/>
      <c r="AF137" s="353"/>
      <c r="AG137" s="354"/>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2"/>
      <c r="H138" s="353"/>
      <c r="I138" s="353"/>
      <c r="J138" s="353"/>
      <c r="K138" s="354"/>
      <c r="L138" s="406"/>
      <c r="M138" s="407"/>
      <c r="N138" s="407"/>
      <c r="O138" s="407"/>
      <c r="P138" s="407"/>
      <c r="Q138" s="407"/>
      <c r="R138" s="407"/>
      <c r="S138" s="407"/>
      <c r="T138" s="407"/>
      <c r="U138" s="407"/>
      <c r="V138" s="407"/>
      <c r="W138" s="407"/>
      <c r="X138" s="408"/>
      <c r="Y138" s="403"/>
      <c r="Z138" s="404"/>
      <c r="AA138" s="404"/>
      <c r="AB138" s="410"/>
      <c r="AC138" s="352"/>
      <c r="AD138" s="353"/>
      <c r="AE138" s="353"/>
      <c r="AF138" s="353"/>
      <c r="AG138" s="354"/>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2"/>
      <c r="H139" s="353"/>
      <c r="I139" s="353"/>
      <c r="J139" s="353"/>
      <c r="K139" s="354"/>
      <c r="L139" s="406"/>
      <c r="M139" s="407"/>
      <c r="N139" s="407"/>
      <c r="O139" s="407"/>
      <c r="P139" s="407"/>
      <c r="Q139" s="407"/>
      <c r="R139" s="407"/>
      <c r="S139" s="407"/>
      <c r="T139" s="407"/>
      <c r="U139" s="407"/>
      <c r="V139" s="407"/>
      <c r="W139" s="407"/>
      <c r="X139" s="408"/>
      <c r="Y139" s="403"/>
      <c r="Z139" s="404"/>
      <c r="AA139" s="404"/>
      <c r="AB139" s="410"/>
      <c r="AC139" s="352"/>
      <c r="AD139" s="353"/>
      <c r="AE139" s="353"/>
      <c r="AF139" s="353"/>
      <c r="AG139" s="354"/>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2"/>
      <c r="H140" s="353"/>
      <c r="I140" s="353"/>
      <c r="J140" s="353"/>
      <c r="K140" s="354"/>
      <c r="L140" s="406"/>
      <c r="M140" s="407"/>
      <c r="N140" s="407"/>
      <c r="O140" s="407"/>
      <c r="P140" s="407"/>
      <c r="Q140" s="407"/>
      <c r="R140" s="407"/>
      <c r="S140" s="407"/>
      <c r="T140" s="407"/>
      <c r="U140" s="407"/>
      <c r="V140" s="407"/>
      <c r="W140" s="407"/>
      <c r="X140" s="408"/>
      <c r="Y140" s="403"/>
      <c r="Z140" s="404"/>
      <c r="AA140" s="404"/>
      <c r="AB140" s="410"/>
      <c r="AC140" s="352"/>
      <c r="AD140" s="353"/>
      <c r="AE140" s="353"/>
      <c r="AF140" s="353"/>
      <c r="AG140" s="354"/>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2"/>
      <c r="H141" s="353"/>
      <c r="I141" s="353"/>
      <c r="J141" s="353"/>
      <c r="K141" s="354"/>
      <c r="L141" s="406"/>
      <c r="M141" s="407"/>
      <c r="N141" s="407"/>
      <c r="O141" s="407"/>
      <c r="P141" s="407"/>
      <c r="Q141" s="407"/>
      <c r="R141" s="407"/>
      <c r="S141" s="407"/>
      <c r="T141" s="407"/>
      <c r="U141" s="407"/>
      <c r="V141" s="407"/>
      <c r="W141" s="407"/>
      <c r="X141" s="408"/>
      <c r="Y141" s="403"/>
      <c r="Z141" s="404"/>
      <c r="AA141" s="404"/>
      <c r="AB141" s="410"/>
      <c r="AC141" s="352"/>
      <c r="AD141" s="353"/>
      <c r="AE141" s="353"/>
      <c r="AF141" s="353"/>
      <c r="AG141" s="354"/>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2"/>
      <c r="H142" s="353"/>
      <c r="I142" s="353"/>
      <c r="J142" s="353"/>
      <c r="K142" s="354"/>
      <c r="L142" s="406"/>
      <c r="M142" s="407"/>
      <c r="N142" s="407"/>
      <c r="O142" s="407"/>
      <c r="P142" s="407"/>
      <c r="Q142" s="407"/>
      <c r="R142" s="407"/>
      <c r="S142" s="407"/>
      <c r="T142" s="407"/>
      <c r="U142" s="407"/>
      <c r="V142" s="407"/>
      <c r="W142" s="407"/>
      <c r="X142" s="408"/>
      <c r="Y142" s="403"/>
      <c r="Z142" s="404"/>
      <c r="AA142" s="404"/>
      <c r="AB142" s="410"/>
      <c r="AC142" s="352"/>
      <c r="AD142" s="353"/>
      <c r="AE142" s="353"/>
      <c r="AF142" s="353"/>
      <c r="AG142" s="354"/>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2"/>
      <c r="H143" s="353"/>
      <c r="I143" s="353"/>
      <c r="J143" s="353"/>
      <c r="K143" s="354"/>
      <c r="L143" s="406"/>
      <c r="M143" s="407"/>
      <c r="N143" s="407"/>
      <c r="O143" s="407"/>
      <c r="P143" s="407"/>
      <c r="Q143" s="407"/>
      <c r="R143" s="407"/>
      <c r="S143" s="407"/>
      <c r="T143" s="407"/>
      <c r="U143" s="407"/>
      <c r="V143" s="407"/>
      <c r="W143" s="407"/>
      <c r="X143" s="408"/>
      <c r="Y143" s="403"/>
      <c r="Z143" s="404"/>
      <c r="AA143" s="404"/>
      <c r="AB143" s="410"/>
      <c r="AC143" s="352"/>
      <c r="AD143" s="353"/>
      <c r="AE143" s="353"/>
      <c r="AF143" s="353"/>
      <c r="AG143" s="354"/>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2"/>
      <c r="H144" s="353"/>
      <c r="I144" s="353"/>
      <c r="J144" s="353"/>
      <c r="K144" s="354"/>
      <c r="L144" s="406"/>
      <c r="M144" s="407"/>
      <c r="N144" s="407"/>
      <c r="O144" s="407"/>
      <c r="P144" s="407"/>
      <c r="Q144" s="407"/>
      <c r="R144" s="407"/>
      <c r="S144" s="407"/>
      <c r="T144" s="407"/>
      <c r="U144" s="407"/>
      <c r="V144" s="407"/>
      <c r="W144" s="407"/>
      <c r="X144" s="408"/>
      <c r="Y144" s="403"/>
      <c r="Z144" s="404"/>
      <c r="AA144" s="404"/>
      <c r="AB144" s="410"/>
      <c r="AC144" s="352"/>
      <c r="AD144" s="353"/>
      <c r="AE144" s="353"/>
      <c r="AF144" s="353"/>
      <c r="AG144" s="354"/>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2"/>
      <c r="H145" s="353"/>
      <c r="I145" s="353"/>
      <c r="J145" s="353"/>
      <c r="K145" s="354"/>
      <c r="L145" s="406"/>
      <c r="M145" s="407"/>
      <c r="N145" s="407"/>
      <c r="O145" s="407"/>
      <c r="P145" s="407"/>
      <c r="Q145" s="407"/>
      <c r="R145" s="407"/>
      <c r="S145" s="407"/>
      <c r="T145" s="407"/>
      <c r="U145" s="407"/>
      <c r="V145" s="407"/>
      <c r="W145" s="407"/>
      <c r="X145" s="408"/>
      <c r="Y145" s="403"/>
      <c r="Z145" s="404"/>
      <c r="AA145" s="404"/>
      <c r="AB145" s="410"/>
      <c r="AC145" s="352"/>
      <c r="AD145" s="353"/>
      <c r="AE145" s="353"/>
      <c r="AF145" s="353"/>
      <c r="AG145" s="354"/>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5" t="s">
        <v>285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2"/>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5"/>
      <c r="B150" s="1046"/>
      <c r="C150" s="1046"/>
      <c r="D150" s="1046"/>
      <c r="E150" s="1046"/>
      <c r="F150" s="1047"/>
      <c r="G150" s="352"/>
      <c r="H150" s="353"/>
      <c r="I150" s="353"/>
      <c r="J150" s="353"/>
      <c r="K150" s="354"/>
      <c r="L150" s="406"/>
      <c r="M150" s="407"/>
      <c r="N150" s="407"/>
      <c r="O150" s="407"/>
      <c r="P150" s="407"/>
      <c r="Q150" s="407"/>
      <c r="R150" s="407"/>
      <c r="S150" s="407"/>
      <c r="T150" s="407"/>
      <c r="U150" s="407"/>
      <c r="V150" s="407"/>
      <c r="W150" s="407"/>
      <c r="X150" s="408"/>
      <c r="Y150" s="403"/>
      <c r="Z150" s="404"/>
      <c r="AA150" s="404"/>
      <c r="AB150" s="410"/>
      <c r="AC150" s="352"/>
      <c r="AD150" s="353"/>
      <c r="AE150" s="353"/>
      <c r="AF150" s="353"/>
      <c r="AG150" s="354"/>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2"/>
      <c r="H151" s="353"/>
      <c r="I151" s="353"/>
      <c r="J151" s="353"/>
      <c r="K151" s="354"/>
      <c r="L151" s="406"/>
      <c r="M151" s="407"/>
      <c r="N151" s="407"/>
      <c r="O151" s="407"/>
      <c r="P151" s="407"/>
      <c r="Q151" s="407"/>
      <c r="R151" s="407"/>
      <c r="S151" s="407"/>
      <c r="T151" s="407"/>
      <c r="U151" s="407"/>
      <c r="V151" s="407"/>
      <c r="W151" s="407"/>
      <c r="X151" s="408"/>
      <c r="Y151" s="403"/>
      <c r="Z151" s="404"/>
      <c r="AA151" s="404"/>
      <c r="AB151" s="410"/>
      <c r="AC151" s="352"/>
      <c r="AD151" s="353"/>
      <c r="AE151" s="353"/>
      <c r="AF151" s="353"/>
      <c r="AG151" s="354"/>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2"/>
      <c r="H152" s="353"/>
      <c r="I152" s="353"/>
      <c r="J152" s="353"/>
      <c r="K152" s="354"/>
      <c r="L152" s="406"/>
      <c r="M152" s="407"/>
      <c r="N152" s="407"/>
      <c r="O152" s="407"/>
      <c r="P152" s="407"/>
      <c r="Q152" s="407"/>
      <c r="R152" s="407"/>
      <c r="S152" s="407"/>
      <c r="T152" s="407"/>
      <c r="U152" s="407"/>
      <c r="V152" s="407"/>
      <c r="W152" s="407"/>
      <c r="X152" s="408"/>
      <c r="Y152" s="403"/>
      <c r="Z152" s="404"/>
      <c r="AA152" s="404"/>
      <c r="AB152" s="410"/>
      <c r="AC152" s="352"/>
      <c r="AD152" s="353"/>
      <c r="AE152" s="353"/>
      <c r="AF152" s="353"/>
      <c r="AG152" s="354"/>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2"/>
      <c r="H153" s="353"/>
      <c r="I153" s="353"/>
      <c r="J153" s="353"/>
      <c r="K153" s="354"/>
      <c r="L153" s="406"/>
      <c r="M153" s="407"/>
      <c r="N153" s="407"/>
      <c r="O153" s="407"/>
      <c r="P153" s="407"/>
      <c r="Q153" s="407"/>
      <c r="R153" s="407"/>
      <c r="S153" s="407"/>
      <c r="T153" s="407"/>
      <c r="U153" s="407"/>
      <c r="V153" s="407"/>
      <c r="W153" s="407"/>
      <c r="X153" s="408"/>
      <c r="Y153" s="403"/>
      <c r="Z153" s="404"/>
      <c r="AA153" s="404"/>
      <c r="AB153" s="410"/>
      <c r="AC153" s="352"/>
      <c r="AD153" s="353"/>
      <c r="AE153" s="353"/>
      <c r="AF153" s="353"/>
      <c r="AG153" s="354"/>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2"/>
      <c r="H154" s="353"/>
      <c r="I154" s="353"/>
      <c r="J154" s="353"/>
      <c r="K154" s="354"/>
      <c r="L154" s="406"/>
      <c r="M154" s="407"/>
      <c r="N154" s="407"/>
      <c r="O154" s="407"/>
      <c r="P154" s="407"/>
      <c r="Q154" s="407"/>
      <c r="R154" s="407"/>
      <c r="S154" s="407"/>
      <c r="T154" s="407"/>
      <c r="U154" s="407"/>
      <c r="V154" s="407"/>
      <c r="W154" s="407"/>
      <c r="X154" s="408"/>
      <c r="Y154" s="403"/>
      <c r="Z154" s="404"/>
      <c r="AA154" s="404"/>
      <c r="AB154" s="410"/>
      <c r="AC154" s="352"/>
      <c r="AD154" s="353"/>
      <c r="AE154" s="353"/>
      <c r="AF154" s="353"/>
      <c r="AG154" s="354"/>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2"/>
      <c r="H155" s="353"/>
      <c r="I155" s="353"/>
      <c r="J155" s="353"/>
      <c r="K155" s="354"/>
      <c r="L155" s="406"/>
      <c r="M155" s="407"/>
      <c r="N155" s="407"/>
      <c r="O155" s="407"/>
      <c r="P155" s="407"/>
      <c r="Q155" s="407"/>
      <c r="R155" s="407"/>
      <c r="S155" s="407"/>
      <c r="T155" s="407"/>
      <c r="U155" s="407"/>
      <c r="V155" s="407"/>
      <c r="W155" s="407"/>
      <c r="X155" s="408"/>
      <c r="Y155" s="403"/>
      <c r="Z155" s="404"/>
      <c r="AA155" s="404"/>
      <c r="AB155" s="410"/>
      <c r="AC155" s="352"/>
      <c r="AD155" s="353"/>
      <c r="AE155" s="353"/>
      <c r="AF155" s="353"/>
      <c r="AG155" s="354"/>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2"/>
      <c r="H156" s="353"/>
      <c r="I156" s="353"/>
      <c r="J156" s="353"/>
      <c r="K156" s="354"/>
      <c r="L156" s="406"/>
      <c r="M156" s="407"/>
      <c r="N156" s="407"/>
      <c r="O156" s="407"/>
      <c r="P156" s="407"/>
      <c r="Q156" s="407"/>
      <c r="R156" s="407"/>
      <c r="S156" s="407"/>
      <c r="T156" s="407"/>
      <c r="U156" s="407"/>
      <c r="V156" s="407"/>
      <c r="W156" s="407"/>
      <c r="X156" s="408"/>
      <c r="Y156" s="403"/>
      <c r="Z156" s="404"/>
      <c r="AA156" s="404"/>
      <c r="AB156" s="410"/>
      <c r="AC156" s="352"/>
      <c r="AD156" s="353"/>
      <c r="AE156" s="353"/>
      <c r="AF156" s="353"/>
      <c r="AG156" s="354"/>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2"/>
      <c r="H157" s="353"/>
      <c r="I157" s="353"/>
      <c r="J157" s="353"/>
      <c r="K157" s="354"/>
      <c r="L157" s="406"/>
      <c r="M157" s="407"/>
      <c r="N157" s="407"/>
      <c r="O157" s="407"/>
      <c r="P157" s="407"/>
      <c r="Q157" s="407"/>
      <c r="R157" s="407"/>
      <c r="S157" s="407"/>
      <c r="T157" s="407"/>
      <c r="U157" s="407"/>
      <c r="V157" s="407"/>
      <c r="W157" s="407"/>
      <c r="X157" s="408"/>
      <c r="Y157" s="403"/>
      <c r="Z157" s="404"/>
      <c r="AA157" s="404"/>
      <c r="AB157" s="410"/>
      <c r="AC157" s="352"/>
      <c r="AD157" s="353"/>
      <c r="AE157" s="353"/>
      <c r="AF157" s="353"/>
      <c r="AG157" s="354"/>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2"/>
      <c r="H158" s="353"/>
      <c r="I158" s="353"/>
      <c r="J158" s="353"/>
      <c r="K158" s="354"/>
      <c r="L158" s="406"/>
      <c r="M158" s="407"/>
      <c r="N158" s="407"/>
      <c r="O158" s="407"/>
      <c r="P158" s="407"/>
      <c r="Q158" s="407"/>
      <c r="R158" s="407"/>
      <c r="S158" s="407"/>
      <c r="T158" s="407"/>
      <c r="U158" s="407"/>
      <c r="V158" s="407"/>
      <c r="W158" s="407"/>
      <c r="X158" s="408"/>
      <c r="Y158" s="403"/>
      <c r="Z158" s="404"/>
      <c r="AA158" s="404"/>
      <c r="AB158" s="410"/>
      <c r="AC158" s="352"/>
      <c r="AD158" s="353"/>
      <c r="AE158" s="353"/>
      <c r="AF158" s="353"/>
      <c r="AG158" s="354"/>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2"/>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5"/>
      <c r="B164" s="1046"/>
      <c r="C164" s="1046"/>
      <c r="D164" s="1046"/>
      <c r="E164" s="1046"/>
      <c r="F164" s="1047"/>
      <c r="G164" s="352"/>
      <c r="H164" s="353"/>
      <c r="I164" s="353"/>
      <c r="J164" s="353"/>
      <c r="K164" s="354"/>
      <c r="L164" s="406"/>
      <c r="M164" s="407"/>
      <c r="N164" s="407"/>
      <c r="O164" s="407"/>
      <c r="P164" s="407"/>
      <c r="Q164" s="407"/>
      <c r="R164" s="407"/>
      <c r="S164" s="407"/>
      <c r="T164" s="407"/>
      <c r="U164" s="407"/>
      <c r="V164" s="407"/>
      <c r="W164" s="407"/>
      <c r="X164" s="408"/>
      <c r="Y164" s="403"/>
      <c r="Z164" s="404"/>
      <c r="AA164" s="404"/>
      <c r="AB164" s="410"/>
      <c r="AC164" s="352"/>
      <c r="AD164" s="353"/>
      <c r="AE164" s="353"/>
      <c r="AF164" s="353"/>
      <c r="AG164" s="354"/>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2"/>
      <c r="H165" s="353"/>
      <c r="I165" s="353"/>
      <c r="J165" s="353"/>
      <c r="K165" s="354"/>
      <c r="L165" s="406"/>
      <c r="M165" s="407"/>
      <c r="N165" s="407"/>
      <c r="O165" s="407"/>
      <c r="P165" s="407"/>
      <c r="Q165" s="407"/>
      <c r="R165" s="407"/>
      <c r="S165" s="407"/>
      <c r="T165" s="407"/>
      <c r="U165" s="407"/>
      <c r="V165" s="407"/>
      <c r="W165" s="407"/>
      <c r="X165" s="408"/>
      <c r="Y165" s="403"/>
      <c r="Z165" s="404"/>
      <c r="AA165" s="404"/>
      <c r="AB165" s="410"/>
      <c r="AC165" s="352"/>
      <c r="AD165" s="353"/>
      <c r="AE165" s="353"/>
      <c r="AF165" s="353"/>
      <c r="AG165" s="354"/>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2"/>
      <c r="H166" s="353"/>
      <c r="I166" s="353"/>
      <c r="J166" s="353"/>
      <c r="K166" s="354"/>
      <c r="L166" s="406"/>
      <c r="M166" s="407"/>
      <c r="N166" s="407"/>
      <c r="O166" s="407"/>
      <c r="P166" s="407"/>
      <c r="Q166" s="407"/>
      <c r="R166" s="407"/>
      <c r="S166" s="407"/>
      <c r="T166" s="407"/>
      <c r="U166" s="407"/>
      <c r="V166" s="407"/>
      <c r="W166" s="407"/>
      <c r="X166" s="408"/>
      <c r="Y166" s="403"/>
      <c r="Z166" s="404"/>
      <c r="AA166" s="404"/>
      <c r="AB166" s="410"/>
      <c r="AC166" s="352"/>
      <c r="AD166" s="353"/>
      <c r="AE166" s="353"/>
      <c r="AF166" s="353"/>
      <c r="AG166" s="354"/>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2"/>
      <c r="H167" s="353"/>
      <c r="I167" s="353"/>
      <c r="J167" s="353"/>
      <c r="K167" s="354"/>
      <c r="L167" s="406"/>
      <c r="M167" s="407"/>
      <c r="N167" s="407"/>
      <c r="O167" s="407"/>
      <c r="P167" s="407"/>
      <c r="Q167" s="407"/>
      <c r="R167" s="407"/>
      <c r="S167" s="407"/>
      <c r="T167" s="407"/>
      <c r="U167" s="407"/>
      <c r="V167" s="407"/>
      <c r="W167" s="407"/>
      <c r="X167" s="408"/>
      <c r="Y167" s="403"/>
      <c r="Z167" s="404"/>
      <c r="AA167" s="404"/>
      <c r="AB167" s="410"/>
      <c r="AC167" s="352"/>
      <c r="AD167" s="353"/>
      <c r="AE167" s="353"/>
      <c r="AF167" s="353"/>
      <c r="AG167" s="354"/>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2"/>
      <c r="H168" s="353"/>
      <c r="I168" s="353"/>
      <c r="J168" s="353"/>
      <c r="K168" s="354"/>
      <c r="L168" s="406"/>
      <c r="M168" s="407"/>
      <c r="N168" s="407"/>
      <c r="O168" s="407"/>
      <c r="P168" s="407"/>
      <c r="Q168" s="407"/>
      <c r="R168" s="407"/>
      <c r="S168" s="407"/>
      <c r="T168" s="407"/>
      <c r="U168" s="407"/>
      <c r="V168" s="407"/>
      <c r="W168" s="407"/>
      <c r="X168" s="408"/>
      <c r="Y168" s="403"/>
      <c r="Z168" s="404"/>
      <c r="AA168" s="404"/>
      <c r="AB168" s="410"/>
      <c r="AC168" s="352"/>
      <c r="AD168" s="353"/>
      <c r="AE168" s="353"/>
      <c r="AF168" s="353"/>
      <c r="AG168" s="354"/>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2"/>
      <c r="H169" s="353"/>
      <c r="I169" s="353"/>
      <c r="J169" s="353"/>
      <c r="K169" s="354"/>
      <c r="L169" s="406"/>
      <c r="M169" s="407"/>
      <c r="N169" s="407"/>
      <c r="O169" s="407"/>
      <c r="P169" s="407"/>
      <c r="Q169" s="407"/>
      <c r="R169" s="407"/>
      <c r="S169" s="407"/>
      <c r="T169" s="407"/>
      <c r="U169" s="407"/>
      <c r="V169" s="407"/>
      <c r="W169" s="407"/>
      <c r="X169" s="408"/>
      <c r="Y169" s="403"/>
      <c r="Z169" s="404"/>
      <c r="AA169" s="404"/>
      <c r="AB169" s="410"/>
      <c r="AC169" s="352"/>
      <c r="AD169" s="353"/>
      <c r="AE169" s="353"/>
      <c r="AF169" s="353"/>
      <c r="AG169" s="354"/>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2"/>
      <c r="H170" s="353"/>
      <c r="I170" s="353"/>
      <c r="J170" s="353"/>
      <c r="K170" s="354"/>
      <c r="L170" s="406"/>
      <c r="M170" s="407"/>
      <c r="N170" s="407"/>
      <c r="O170" s="407"/>
      <c r="P170" s="407"/>
      <c r="Q170" s="407"/>
      <c r="R170" s="407"/>
      <c r="S170" s="407"/>
      <c r="T170" s="407"/>
      <c r="U170" s="407"/>
      <c r="V170" s="407"/>
      <c r="W170" s="407"/>
      <c r="X170" s="408"/>
      <c r="Y170" s="403"/>
      <c r="Z170" s="404"/>
      <c r="AA170" s="404"/>
      <c r="AB170" s="410"/>
      <c r="AC170" s="352"/>
      <c r="AD170" s="353"/>
      <c r="AE170" s="353"/>
      <c r="AF170" s="353"/>
      <c r="AG170" s="354"/>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2"/>
      <c r="H171" s="353"/>
      <c r="I171" s="353"/>
      <c r="J171" s="353"/>
      <c r="K171" s="354"/>
      <c r="L171" s="406"/>
      <c r="M171" s="407"/>
      <c r="N171" s="407"/>
      <c r="O171" s="407"/>
      <c r="P171" s="407"/>
      <c r="Q171" s="407"/>
      <c r="R171" s="407"/>
      <c r="S171" s="407"/>
      <c r="T171" s="407"/>
      <c r="U171" s="407"/>
      <c r="V171" s="407"/>
      <c r="W171" s="407"/>
      <c r="X171" s="408"/>
      <c r="Y171" s="403"/>
      <c r="Z171" s="404"/>
      <c r="AA171" s="404"/>
      <c r="AB171" s="410"/>
      <c r="AC171" s="352"/>
      <c r="AD171" s="353"/>
      <c r="AE171" s="353"/>
      <c r="AF171" s="353"/>
      <c r="AG171" s="354"/>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2"/>
      <c r="H172" s="353"/>
      <c r="I172" s="353"/>
      <c r="J172" s="353"/>
      <c r="K172" s="354"/>
      <c r="L172" s="406"/>
      <c r="M172" s="407"/>
      <c r="N172" s="407"/>
      <c r="O172" s="407"/>
      <c r="P172" s="407"/>
      <c r="Q172" s="407"/>
      <c r="R172" s="407"/>
      <c r="S172" s="407"/>
      <c r="T172" s="407"/>
      <c r="U172" s="407"/>
      <c r="V172" s="407"/>
      <c r="W172" s="407"/>
      <c r="X172" s="408"/>
      <c r="Y172" s="403"/>
      <c r="Z172" s="404"/>
      <c r="AA172" s="404"/>
      <c r="AB172" s="410"/>
      <c r="AC172" s="352"/>
      <c r="AD172" s="353"/>
      <c r="AE172" s="353"/>
      <c r="AF172" s="353"/>
      <c r="AG172" s="354"/>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5" t="s">
        <v>287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2"/>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5"/>
      <c r="B177" s="1046"/>
      <c r="C177" s="1046"/>
      <c r="D177" s="1046"/>
      <c r="E177" s="1046"/>
      <c r="F177" s="1047"/>
      <c r="G177" s="352"/>
      <c r="H177" s="353"/>
      <c r="I177" s="353"/>
      <c r="J177" s="353"/>
      <c r="K177" s="354"/>
      <c r="L177" s="406"/>
      <c r="M177" s="407"/>
      <c r="N177" s="407"/>
      <c r="O177" s="407"/>
      <c r="P177" s="407"/>
      <c r="Q177" s="407"/>
      <c r="R177" s="407"/>
      <c r="S177" s="407"/>
      <c r="T177" s="407"/>
      <c r="U177" s="407"/>
      <c r="V177" s="407"/>
      <c r="W177" s="407"/>
      <c r="X177" s="408"/>
      <c r="Y177" s="403"/>
      <c r="Z177" s="404"/>
      <c r="AA177" s="404"/>
      <c r="AB177" s="410"/>
      <c r="AC177" s="352"/>
      <c r="AD177" s="353"/>
      <c r="AE177" s="353"/>
      <c r="AF177" s="353"/>
      <c r="AG177" s="354"/>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2"/>
      <c r="H178" s="353"/>
      <c r="I178" s="353"/>
      <c r="J178" s="353"/>
      <c r="K178" s="354"/>
      <c r="L178" s="406"/>
      <c r="M178" s="407"/>
      <c r="N178" s="407"/>
      <c r="O178" s="407"/>
      <c r="P178" s="407"/>
      <c r="Q178" s="407"/>
      <c r="R178" s="407"/>
      <c r="S178" s="407"/>
      <c r="T178" s="407"/>
      <c r="U178" s="407"/>
      <c r="V178" s="407"/>
      <c r="W178" s="407"/>
      <c r="X178" s="408"/>
      <c r="Y178" s="403"/>
      <c r="Z178" s="404"/>
      <c r="AA178" s="404"/>
      <c r="AB178" s="410"/>
      <c r="AC178" s="352"/>
      <c r="AD178" s="353"/>
      <c r="AE178" s="353"/>
      <c r="AF178" s="353"/>
      <c r="AG178" s="354"/>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2"/>
      <c r="H179" s="353"/>
      <c r="I179" s="353"/>
      <c r="J179" s="353"/>
      <c r="K179" s="354"/>
      <c r="L179" s="406"/>
      <c r="M179" s="407"/>
      <c r="N179" s="407"/>
      <c r="O179" s="407"/>
      <c r="P179" s="407"/>
      <c r="Q179" s="407"/>
      <c r="R179" s="407"/>
      <c r="S179" s="407"/>
      <c r="T179" s="407"/>
      <c r="U179" s="407"/>
      <c r="V179" s="407"/>
      <c r="W179" s="407"/>
      <c r="X179" s="408"/>
      <c r="Y179" s="403"/>
      <c r="Z179" s="404"/>
      <c r="AA179" s="404"/>
      <c r="AB179" s="410"/>
      <c r="AC179" s="352"/>
      <c r="AD179" s="353"/>
      <c r="AE179" s="353"/>
      <c r="AF179" s="353"/>
      <c r="AG179" s="354"/>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2"/>
      <c r="H180" s="353"/>
      <c r="I180" s="353"/>
      <c r="J180" s="353"/>
      <c r="K180" s="354"/>
      <c r="L180" s="406"/>
      <c r="M180" s="407"/>
      <c r="N180" s="407"/>
      <c r="O180" s="407"/>
      <c r="P180" s="407"/>
      <c r="Q180" s="407"/>
      <c r="R180" s="407"/>
      <c r="S180" s="407"/>
      <c r="T180" s="407"/>
      <c r="U180" s="407"/>
      <c r="V180" s="407"/>
      <c r="W180" s="407"/>
      <c r="X180" s="408"/>
      <c r="Y180" s="403"/>
      <c r="Z180" s="404"/>
      <c r="AA180" s="404"/>
      <c r="AB180" s="410"/>
      <c r="AC180" s="352"/>
      <c r="AD180" s="353"/>
      <c r="AE180" s="353"/>
      <c r="AF180" s="353"/>
      <c r="AG180" s="354"/>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2"/>
      <c r="H181" s="353"/>
      <c r="I181" s="353"/>
      <c r="J181" s="353"/>
      <c r="K181" s="354"/>
      <c r="L181" s="406"/>
      <c r="M181" s="407"/>
      <c r="N181" s="407"/>
      <c r="O181" s="407"/>
      <c r="P181" s="407"/>
      <c r="Q181" s="407"/>
      <c r="R181" s="407"/>
      <c r="S181" s="407"/>
      <c r="T181" s="407"/>
      <c r="U181" s="407"/>
      <c r="V181" s="407"/>
      <c r="W181" s="407"/>
      <c r="X181" s="408"/>
      <c r="Y181" s="403"/>
      <c r="Z181" s="404"/>
      <c r="AA181" s="404"/>
      <c r="AB181" s="410"/>
      <c r="AC181" s="352"/>
      <c r="AD181" s="353"/>
      <c r="AE181" s="353"/>
      <c r="AF181" s="353"/>
      <c r="AG181" s="354"/>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2"/>
      <c r="H182" s="353"/>
      <c r="I182" s="353"/>
      <c r="J182" s="353"/>
      <c r="K182" s="354"/>
      <c r="L182" s="406"/>
      <c r="M182" s="407"/>
      <c r="N182" s="407"/>
      <c r="O182" s="407"/>
      <c r="P182" s="407"/>
      <c r="Q182" s="407"/>
      <c r="R182" s="407"/>
      <c r="S182" s="407"/>
      <c r="T182" s="407"/>
      <c r="U182" s="407"/>
      <c r="V182" s="407"/>
      <c r="W182" s="407"/>
      <c r="X182" s="408"/>
      <c r="Y182" s="403"/>
      <c r="Z182" s="404"/>
      <c r="AA182" s="404"/>
      <c r="AB182" s="410"/>
      <c r="AC182" s="352"/>
      <c r="AD182" s="353"/>
      <c r="AE182" s="353"/>
      <c r="AF182" s="353"/>
      <c r="AG182" s="354"/>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2"/>
      <c r="H183" s="353"/>
      <c r="I183" s="353"/>
      <c r="J183" s="353"/>
      <c r="K183" s="354"/>
      <c r="L183" s="406"/>
      <c r="M183" s="407"/>
      <c r="N183" s="407"/>
      <c r="O183" s="407"/>
      <c r="P183" s="407"/>
      <c r="Q183" s="407"/>
      <c r="R183" s="407"/>
      <c r="S183" s="407"/>
      <c r="T183" s="407"/>
      <c r="U183" s="407"/>
      <c r="V183" s="407"/>
      <c r="W183" s="407"/>
      <c r="X183" s="408"/>
      <c r="Y183" s="403"/>
      <c r="Z183" s="404"/>
      <c r="AA183" s="404"/>
      <c r="AB183" s="410"/>
      <c r="AC183" s="352"/>
      <c r="AD183" s="353"/>
      <c r="AE183" s="353"/>
      <c r="AF183" s="353"/>
      <c r="AG183" s="354"/>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2"/>
      <c r="H184" s="353"/>
      <c r="I184" s="353"/>
      <c r="J184" s="353"/>
      <c r="K184" s="354"/>
      <c r="L184" s="406"/>
      <c r="M184" s="407"/>
      <c r="N184" s="407"/>
      <c r="O184" s="407"/>
      <c r="P184" s="407"/>
      <c r="Q184" s="407"/>
      <c r="R184" s="407"/>
      <c r="S184" s="407"/>
      <c r="T184" s="407"/>
      <c r="U184" s="407"/>
      <c r="V184" s="407"/>
      <c r="W184" s="407"/>
      <c r="X184" s="408"/>
      <c r="Y184" s="403"/>
      <c r="Z184" s="404"/>
      <c r="AA184" s="404"/>
      <c r="AB184" s="410"/>
      <c r="AC184" s="352"/>
      <c r="AD184" s="353"/>
      <c r="AE184" s="353"/>
      <c r="AF184" s="353"/>
      <c r="AG184" s="354"/>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2"/>
      <c r="H185" s="353"/>
      <c r="I185" s="353"/>
      <c r="J185" s="353"/>
      <c r="K185" s="354"/>
      <c r="L185" s="406"/>
      <c r="M185" s="407"/>
      <c r="N185" s="407"/>
      <c r="O185" s="407"/>
      <c r="P185" s="407"/>
      <c r="Q185" s="407"/>
      <c r="R185" s="407"/>
      <c r="S185" s="407"/>
      <c r="T185" s="407"/>
      <c r="U185" s="407"/>
      <c r="V185" s="407"/>
      <c r="W185" s="407"/>
      <c r="X185" s="408"/>
      <c r="Y185" s="403"/>
      <c r="Z185" s="404"/>
      <c r="AA185" s="404"/>
      <c r="AB185" s="410"/>
      <c r="AC185" s="352"/>
      <c r="AD185" s="353"/>
      <c r="AE185" s="353"/>
      <c r="AF185" s="353"/>
      <c r="AG185" s="354"/>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5" t="s">
        <v>290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2"/>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5"/>
      <c r="B190" s="1046"/>
      <c r="C190" s="1046"/>
      <c r="D190" s="1046"/>
      <c r="E190" s="1046"/>
      <c r="F190" s="1047"/>
      <c r="G190" s="352"/>
      <c r="H190" s="353"/>
      <c r="I190" s="353"/>
      <c r="J190" s="353"/>
      <c r="K190" s="354"/>
      <c r="L190" s="406"/>
      <c r="M190" s="407"/>
      <c r="N190" s="407"/>
      <c r="O190" s="407"/>
      <c r="P190" s="407"/>
      <c r="Q190" s="407"/>
      <c r="R190" s="407"/>
      <c r="S190" s="407"/>
      <c r="T190" s="407"/>
      <c r="U190" s="407"/>
      <c r="V190" s="407"/>
      <c r="W190" s="407"/>
      <c r="X190" s="408"/>
      <c r="Y190" s="403"/>
      <c r="Z190" s="404"/>
      <c r="AA190" s="404"/>
      <c r="AB190" s="410"/>
      <c r="AC190" s="352"/>
      <c r="AD190" s="353"/>
      <c r="AE190" s="353"/>
      <c r="AF190" s="353"/>
      <c r="AG190" s="354"/>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2"/>
      <c r="H191" s="353"/>
      <c r="I191" s="353"/>
      <c r="J191" s="353"/>
      <c r="K191" s="354"/>
      <c r="L191" s="406"/>
      <c r="M191" s="407"/>
      <c r="N191" s="407"/>
      <c r="O191" s="407"/>
      <c r="P191" s="407"/>
      <c r="Q191" s="407"/>
      <c r="R191" s="407"/>
      <c r="S191" s="407"/>
      <c r="T191" s="407"/>
      <c r="U191" s="407"/>
      <c r="V191" s="407"/>
      <c r="W191" s="407"/>
      <c r="X191" s="408"/>
      <c r="Y191" s="403"/>
      <c r="Z191" s="404"/>
      <c r="AA191" s="404"/>
      <c r="AB191" s="410"/>
      <c r="AC191" s="352"/>
      <c r="AD191" s="353"/>
      <c r="AE191" s="353"/>
      <c r="AF191" s="353"/>
      <c r="AG191" s="354"/>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2"/>
      <c r="H192" s="353"/>
      <c r="I192" s="353"/>
      <c r="J192" s="353"/>
      <c r="K192" s="354"/>
      <c r="L192" s="406"/>
      <c r="M192" s="407"/>
      <c r="N192" s="407"/>
      <c r="O192" s="407"/>
      <c r="P192" s="407"/>
      <c r="Q192" s="407"/>
      <c r="R192" s="407"/>
      <c r="S192" s="407"/>
      <c r="T192" s="407"/>
      <c r="U192" s="407"/>
      <c r="V192" s="407"/>
      <c r="W192" s="407"/>
      <c r="X192" s="408"/>
      <c r="Y192" s="403"/>
      <c r="Z192" s="404"/>
      <c r="AA192" s="404"/>
      <c r="AB192" s="410"/>
      <c r="AC192" s="352"/>
      <c r="AD192" s="353"/>
      <c r="AE192" s="353"/>
      <c r="AF192" s="353"/>
      <c r="AG192" s="354"/>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2"/>
      <c r="H193" s="353"/>
      <c r="I193" s="353"/>
      <c r="J193" s="353"/>
      <c r="K193" s="354"/>
      <c r="L193" s="406"/>
      <c r="M193" s="407"/>
      <c r="N193" s="407"/>
      <c r="O193" s="407"/>
      <c r="P193" s="407"/>
      <c r="Q193" s="407"/>
      <c r="R193" s="407"/>
      <c r="S193" s="407"/>
      <c r="T193" s="407"/>
      <c r="U193" s="407"/>
      <c r="V193" s="407"/>
      <c r="W193" s="407"/>
      <c r="X193" s="408"/>
      <c r="Y193" s="403"/>
      <c r="Z193" s="404"/>
      <c r="AA193" s="404"/>
      <c r="AB193" s="410"/>
      <c r="AC193" s="352"/>
      <c r="AD193" s="353"/>
      <c r="AE193" s="353"/>
      <c r="AF193" s="353"/>
      <c r="AG193" s="354"/>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2"/>
      <c r="H194" s="353"/>
      <c r="I194" s="353"/>
      <c r="J194" s="353"/>
      <c r="K194" s="354"/>
      <c r="L194" s="406"/>
      <c r="M194" s="407"/>
      <c r="N194" s="407"/>
      <c r="O194" s="407"/>
      <c r="P194" s="407"/>
      <c r="Q194" s="407"/>
      <c r="R194" s="407"/>
      <c r="S194" s="407"/>
      <c r="T194" s="407"/>
      <c r="U194" s="407"/>
      <c r="V194" s="407"/>
      <c r="W194" s="407"/>
      <c r="X194" s="408"/>
      <c r="Y194" s="403"/>
      <c r="Z194" s="404"/>
      <c r="AA194" s="404"/>
      <c r="AB194" s="410"/>
      <c r="AC194" s="352"/>
      <c r="AD194" s="353"/>
      <c r="AE194" s="353"/>
      <c r="AF194" s="353"/>
      <c r="AG194" s="354"/>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2"/>
      <c r="H195" s="353"/>
      <c r="I195" s="353"/>
      <c r="J195" s="353"/>
      <c r="K195" s="354"/>
      <c r="L195" s="406"/>
      <c r="M195" s="407"/>
      <c r="N195" s="407"/>
      <c r="O195" s="407"/>
      <c r="P195" s="407"/>
      <c r="Q195" s="407"/>
      <c r="R195" s="407"/>
      <c r="S195" s="407"/>
      <c r="T195" s="407"/>
      <c r="U195" s="407"/>
      <c r="V195" s="407"/>
      <c r="W195" s="407"/>
      <c r="X195" s="408"/>
      <c r="Y195" s="403"/>
      <c r="Z195" s="404"/>
      <c r="AA195" s="404"/>
      <c r="AB195" s="410"/>
      <c r="AC195" s="352"/>
      <c r="AD195" s="353"/>
      <c r="AE195" s="353"/>
      <c r="AF195" s="353"/>
      <c r="AG195" s="354"/>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2"/>
      <c r="H196" s="353"/>
      <c r="I196" s="353"/>
      <c r="J196" s="353"/>
      <c r="K196" s="354"/>
      <c r="L196" s="406"/>
      <c r="M196" s="407"/>
      <c r="N196" s="407"/>
      <c r="O196" s="407"/>
      <c r="P196" s="407"/>
      <c r="Q196" s="407"/>
      <c r="R196" s="407"/>
      <c r="S196" s="407"/>
      <c r="T196" s="407"/>
      <c r="U196" s="407"/>
      <c r="V196" s="407"/>
      <c r="W196" s="407"/>
      <c r="X196" s="408"/>
      <c r="Y196" s="403"/>
      <c r="Z196" s="404"/>
      <c r="AA196" s="404"/>
      <c r="AB196" s="410"/>
      <c r="AC196" s="352"/>
      <c r="AD196" s="353"/>
      <c r="AE196" s="353"/>
      <c r="AF196" s="353"/>
      <c r="AG196" s="354"/>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2"/>
      <c r="H197" s="353"/>
      <c r="I197" s="353"/>
      <c r="J197" s="353"/>
      <c r="K197" s="354"/>
      <c r="L197" s="406"/>
      <c r="M197" s="407"/>
      <c r="N197" s="407"/>
      <c r="O197" s="407"/>
      <c r="P197" s="407"/>
      <c r="Q197" s="407"/>
      <c r="R197" s="407"/>
      <c r="S197" s="407"/>
      <c r="T197" s="407"/>
      <c r="U197" s="407"/>
      <c r="V197" s="407"/>
      <c r="W197" s="407"/>
      <c r="X197" s="408"/>
      <c r="Y197" s="403"/>
      <c r="Z197" s="404"/>
      <c r="AA197" s="404"/>
      <c r="AB197" s="410"/>
      <c r="AC197" s="352"/>
      <c r="AD197" s="353"/>
      <c r="AE197" s="353"/>
      <c r="AF197" s="353"/>
      <c r="AG197" s="354"/>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2"/>
      <c r="H198" s="353"/>
      <c r="I198" s="353"/>
      <c r="J198" s="353"/>
      <c r="K198" s="354"/>
      <c r="L198" s="406"/>
      <c r="M198" s="407"/>
      <c r="N198" s="407"/>
      <c r="O198" s="407"/>
      <c r="P198" s="407"/>
      <c r="Q198" s="407"/>
      <c r="R198" s="407"/>
      <c r="S198" s="407"/>
      <c r="T198" s="407"/>
      <c r="U198" s="407"/>
      <c r="V198" s="407"/>
      <c r="W198" s="407"/>
      <c r="X198" s="408"/>
      <c r="Y198" s="403"/>
      <c r="Z198" s="404"/>
      <c r="AA198" s="404"/>
      <c r="AB198" s="410"/>
      <c r="AC198" s="352"/>
      <c r="AD198" s="353"/>
      <c r="AE198" s="353"/>
      <c r="AF198" s="353"/>
      <c r="AG198" s="354"/>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5" t="s">
        <v>291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2"/>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5"/>
      <c r="B203" s="1046"/>
      <c r="C203" s="1046"/>
      <c r="D203" s="1046"/>
      <c r="E203" s="1046"/>
      <c r="F203" s="1047"/>
      <c r="G203" s="352"/>
      <c r="H203" s="353"/>
      <c r="I203" s="353"/>
      <c r="J203" s="353"/>
      <c r="K203" s="354"/>
      <c r="L203" s="406"/>
      <c r="M203" s="407"/>
      <c r="N203" s="407"/>
      <c r="O203" s="407"/>
      <c r="P203" s="407"/>
      <c r="Q203" s="407"/>
      <c r="R203" s="407"/>
      <c r="S203" s="407"/>
      <c r="T203" s="407"/>
      <c r="U203" s="407"/>
      <c r="V203" s="407"/>
      <c r="W203" s="407"/>
      <c r="X203" s="408"/>
      <c r="Y203" s="403"/>
      <c r="Z203" s="404"/>
      <c r="AA203" s="404"/>
      <c r="AB203" s="410"/>
      <c r="AC203" s="352"/>
      <c r="AD203" s="353"/>
      <c r="AE203" s="353"/>
      <c r="AF203" s="353"/>
      <c r="AG203" s="354"/>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2"/>
      <c r="H204" s="353"/>
      <c r="I204" s="353"/>
      <c r="J204" s="353"/>
      <c r="K204" s="354"/>
      <c r="L204" s="406"/>
      <c r="M204" s="407"/>
      <c r="N204" s="407"/>
      <c r="O204" s="407"/>
      <c r="P204" s="407"/>
      <c r="Q204" s="407"/>
      <c r="R204" s="407"/>
      <c r="S204" s="407"/>
      <c r="T204" s="407"/>
      <c r="U204" s="407"/>
      <c r="V204" s="407"/>
      <c r="W204" s="407"/>
      <c r="X204" s="408"/>
      <c r="Y204" s="403"/>
      <c r="Z204" s="404"/>
      <c r="AA204" s="404"/>
      <c r="AB204" s="410"/>
      <c r="AC204" s="352"/>
      <c r="AD204" s="353"/>
      <c r="AE204" s="353"/>
      <c r="AF204" s="353"/>
      <c r="AG204" s="354"/>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2"/>
      <c r="H205" s="353"/>
      <c r="I205" s="353"/>
      <c r="J205" s="353"/>
      <c r="K205" s="354"/>
      <c r="L205" s="406"/>
      <c r="M205" s="407"/>
      <c r="N205" s="407"/>
      <c r="O205" s="407"/>
      <c r="P205" s="407"/>
      <c r="Q205" s="407"/>
      <c r="R205" s="407"/>
      <c r="S205" s="407"/>
      <c r="T205" s="407"/>
      <c r="U205" s="407"/>
      <c r="V205" s="407"/>
      <c r="W205" s="407"/>
      <c r="X205" s="408"/>
      <c r="Y205" s="403"/>
      <c r="Z205" s="404"/>
      <c r="AA205" s="404"/>
      <c r="AB205" s="410"/>
      <c r="AC205" s="352"/>
      <c r="AD205" s="353"/>
      <c r="AE205" s="353"/>
      <c r="AF205" s="353"/>
      <c r="AG205" s="354"/>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2"/>
      <c r="H206" s="353"/>
      <c r="I206" s="353"/>
      <c r="J206" s="353"/>
      <c r="K206" s="354"/>
      <c r="L206" s="406"/>
      <c r="M206" s="407"/>
      <c r="N206" s="407"/>
      <c r="O206" s="407"/>
      <c r="P206" s="407"/>
      <c r="Q206" s="407"/>
      <c r="R206" s="407"/>
      <c r="S206" s="407"/>
      <c r="T206" s="407"/>
      <c r="U206" s="407"/>
      <c r="V206" s="407"/>
      <c r="W206" s="407"/>
      <c r="X206" s="408"/>
      <c r="Y206" s="403"/>
      <c r="Z206" s="404"/>
      <c r="AA206" s="404"/>
      <c r="AB206" s="410"/>
      <c r="AC206" s="352"/>
      <c r="AD206" s="353"/>
      <c r="AE206" s="353"/>
      <c r="AF206" s="353"/>
      <c r="AG206" s="354"/>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2"/>
      <c r="H207" s="353"/>
      <c r="I207" s="353"/>
      <c r="J207" s="353"/>
      <c r="K207" s="354"/>
      <c r="L207" s="406"/>
      <c r="M207" s="407"/>
      <c r="N207" s="407"/>
      <c r="O207" s="407"/>
      <c r="P207" s="407"/>
      <c r="Q207" s="407"/>
      <c r="R207" s="407"/>
      <c r="S207" s="407"/>
      <c r="T207" s="407"/>
      <c r="U207" s="407"/>
      <c r="V207" s="407"/>
      <c r="W207" s="407"/>
      <c r="X207" s="408"/>
      <c r="Y207" s="403"/>
      <c r="Z207" s="404"/>
      <c r="AA207" s="404"/>
      <c r="AB207" s="410"/>
      <c r="AC207" s="352"/>
      <c r="AD207" s="353"/>
      <c r="AE207" s="353"/>
      <c r="AF207" s="353"/>
      <c r="AG207" s="354"/>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2"/>
      <c r="H208" s="353"/>
      <c r="I208" s="353"/>
      <c r="J208" s="353"/>
      <c r="K208" s="354"/>
      <c r="L208" s="406"/>
      <c r="M208" s="407"/>
      <c r="N208" s="407"/>
      <c r="O208" s="407"/>
      <c r="P208" s="407"/>
      <c r="Q208" s="407"/>
      <c r="R208" s="407"/>
      <c r="S208" s="407"/>
      <c r="T208" s="407"/>
      <c r="U208" s="407"/>
      <c r="V208" s="407"/>
      <c r="W208" s="407"/>
      <c r="X208" s="408"/>
      <c r="Y208" s="403"/>
      <c r="Z208" s="404"/>
      <c r="AA208" s="404"/>
      <c r="AB208" s="410"/>
      <c r="AC208" s="352"/>
      <c r="AD208" s="353"/>
      <c r="AE208" s="353"/>
      <c r="AF208" s="353"/>
      <c r="AG208" s="354"/>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2"/>
      <c r="H209" s="353"/>
      <c r="I209" s="353"/>
      <c r="J209" s="353"/>
      <c r="K209" s="354"/>
      <c r="L209" s="406"/>
      <c r="M209" s="407"/>
      <c r="N209" s="407"/>
      <c r="O209" s="407"/>
      <c r="P209" s="407"/>
      <c r="Q209" s="407"/>
      <c r="R209" s="407"/>
      <c r="S209" s="407"/>
      <c r="T209" s="407"/>
      <c r="U209" s="407"/>
      <c r="V209" s="407"/>
      <c r="W209" s="407"/>
      <c r="X209" s="408"/>
      <c r="Y209" s="403"/>
      <c r="Z209" s="404"/>
      <c r="AA209" s="404"/>
      <c r="AB209" s="410"/>
      <c r="AC209" s="352"/>
      <c r="AD209" s="353"/>
      <c r="AE209" s="353"/>
      <c r="AF209" s="353"/>
      <c r="AG209" s="354"/>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2"/>
      <c r="H210" s="353"/>
      <c r="I210" s="353"/>
      <c r="J210" s="353"/>
      <c r="K210" s="354"/>
      <c r="L210" s="406"/>
      <c r="M210" s="407"/>
      <c r="N210" s="407"/>
      <c r="O210" s="407"/>
      <c r="P210" s="407"/>
      <c r="Q210" s="407"/>
      <c r="R210" s="407"/>
      <c r="S210" s="407"/>
      <c r="T210" s="407"/>
      <c r="U210" s="407"/>
      <c r="V210" s="407"/>
      <c r="W210" s="407"/>
      <c r="X210" s="408"/>
      <c r="Y210" s="403"/>
      <c r="Z210" s="404"/>
      <c r="AA210" s="404"/>
      <c r="AB210" s="410"/>
      <c r="AC210" s="352"/>
      <c r="AD210" s="353"/>
      <c r="AE210" s="353"/>
      <c r="AF210" s="353"/>
      <c r="AG210" s="354"/>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2"/>
      <c r="H211" s="353"/>
      <c r="I211" s="353"/>
      <c r="J211" s="353"/>
      <c r="K211" s="354"/>
      <c r="L211" s="406"/>
      <c r="M211" s="407"/>
      <c r="N211" s="407"/>
      <c r="O211" s="407"/>
      <c r="P211" s="407"/>
      <c r="Q211" s="407"/>
      <c r="R211" s="407"/>
      <c r="S211" s="407"/>
      <c r="T211" s="407"/>
      <c r="U211" s="407"/>
      <c r="V211" s="407"/>
      <c r="W211" s="407"/>
      <c r="X211" s="408"/>
      <c r="Y211" s="403"/>
      <c r="Z211" s="404"/>
      <c r="AA211" s="404"/>
      <c r="AB211" s="410"/>
      <c r="AC211" s="352"/>
      <c r="AD211" s="353"/>
      <c r="AE211" s="353"/>
      <c r="AF211" s="353"/>
      <c r="AG211" s="354"/>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2"/>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5"/>
      <c r="B217" s="1046"/>
      <c r="C217" s="1046"/>
      <c r="D217" s="1046"/>
      <c r="E217" s="1046"/>
      <c r="F217" s="1047"/>
      <c r="G217" s="352"/>
      <c r="H217" s="353"/>
      <c r="I217" s="353"/>
      <c r="J217" s="353"/>
      <c r="K217" s="354"/>
      <c r="L217" s="406"/>
      <c r="M217" s="407"/>
      <c r="N217" s="407"/>
      <c r="O217" s="407"/>
      <c r="P217" s="407"/>
      <c r="Q217" s="407"/>
      <c r="R217" s="407"/>
      <c r="S217" s="407"/>
      <c r="T217" s="407"/>
      <c r="U217" s="407"/>
      <c r="V217" s="407"/>
      <c r="W217" s="407"/>
      <c r="X217" s="408"/>
      <c r="Y217" s="403"/>
      <c r="Z217" s="404"/>
      <c r="AA217" s="404"/>
      <c r="AB217" s="410"/>
      <c r="AC217" s="352"/>
      <c r="AD217" s="353"/>
      <c r="AE217" s="353"/>
      <c r="AF217" s="353"/>
      <c r="AG217" s="354"/>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2"/>
      <c r="H218" s="353"/>
      <c r="I218" s="353"/>
      <c r="J218" s="353"/>
      <c r="K218" s="354"/>
      <c r="L218" s="406"/>
      <c r="M218" s="407"/>
      <c r="N218" s="407"/>
      <c r="O218" s="407"/>
      <c r="P218" s="407"/>
      <c r="Q218" s="407"/>
      <c r="R218" s="407"/>
      <c r="S218" s="407"/>
      <c r="T218" s="407"/>
      <c r="U218" s="407"/>
      <c r="V218" s="407"/>
      <c r="W218" s="407"/>
      <c r="X218" s="408"/>
      <c r="Y218" s="403"/>
      <c r="Z218" s="404"/>
      <c r="AA218" s="404"/>
      <c r="AB218" s="410"/>
      <c r="AC218" s="352"/>
      <c r="AD218" s="353"/>
      <c r="AE218" s="353"/>
      <c r="AF218" s="353"/>
      <c r="AG218" s="354"/>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2"/>
      <c r="H219" s="353"/>
      <c r="I219" s="353"/>
      <c r="J219" s="353"/>
      <c r="K219" s="354"/>
      <c r="L219" s="406"/>
      <c r="M219" s="407"/>
      <c r="N219" s="407"/>
      <c r="O219" s="407"/>
      <c r="P219" s="407"/>
      <c r="Q219" s="407"/>
      <c r="R219" s="407"/>
      <c r="S219" s="407"/>
      <c r="T219" s="407"/>
      <c r="U219" s="407"/>
      <c r="V219" s="407"/>
      <c r="W219" s="407"/>
      <c r="X219" s="408"/>
      <c r="Y219" s="403"/>
      <c r="Z219" s="404"/>
      <c r="AA219" s="404"/>
      <c r="AB219" s="410"/>
      <c r="AC219" s="352"/>
      <c r="AD219" s="353"/>
      <c r="AE219" s="353"/>
      <c r="AF219" s="353"/>
      <c r="AG219" s="354"/>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2"/>
      <c r="H220" s="353"/>
      <c r="I220" s="353"/>
      <c r="J220" s="353"/>
      <c r="K220" s="354"/>
      <c r="L220" s="406"/>
      <c r="M220" s="407"/>
      <c r="N220" s="407"/>
      <c r="O220" s="407"/>
      <c r="P220" s="407"/>
      <c r="Q220" s="407"/>
      <c r="R220" s="407"/>
      <c r="S220" s="407"/>
      <c r="T220" s="407"/>
      <c r="U220" s="407"/>
      <c r="V220" s="407"/>
      <c r="W220" s="407"/>
      <c r="X220" s="408"/>
      <c r="Y220" s="403"/>
      <c r="Z220" s="404"/>
      <c r="AA220" s="404"/>
      <c r="AB220" s="410"/>
      <c r="AC220" s="352"/>
      <c r="AD220" s="353"/>
      <c r="AE220" s="353"/>
      <c r="AF220" s="353"/>
      <c r="AG220" s="354"/>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2"/>
      <c r="H221" s="353"/>
      <c r="I221" s="353"/>
      <c r="J221" s="353"/>
      <c r="K221" s="354"/>
      <c r="L221" s="406"/>
      <c r="M221" s="407"/>
      <c r="N221" s="407"/>
      <c r="O221" s="407"/>
      <c r="P221" s="407"/>
      <c r="Q221" s="407"/>
      <c r="R221" s="407"/>
      <c r="S221" s="407"/>
      <c r="T221" s="407"/>
      <c r="U221" s="407"/>
      <c r="V221" s="407"/>
      <c r="W221" s="407"/>
      <c r="X221" s="408"/>
      <c r="Y221" s="403"/>
      <c r="Z221" s="404"/>
      <c r="AA221" s="404"/>
      <c r="AB221" s="410"/>
      <c r="AC221" s="352"/>
      <c r="AD221" s="353"/>
      <c r="AE221" s="353"/>
      <c r="AF221" s="353"/>
      <c r="AG221" s="354"/>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2"/>
      <c r="H222" s="353"/>
      <c r="I222" s="353"/>
      <c r="J222" s="353"/>
      <c r="K222" s="354"/>
      <c r="L222" s="406"/>
      <c r="M222" s="407"/>
      <c r="N222" s="407"/>
      <c r="O222" s="407"/>
      <c r="P222" s="407"/>
      <c r="Q222" s="407"/>
      <c r="R222" s="407"/>
      <c r="S222" s="407"/>
      <c r="T222" s="407"/>
      <c r="U222" s="407"/>
      <c r="V222" s="407"/>
      <c r="W222" s="407"/>
      <c r="X222" s="408"/>
      <c r="Y222" s="403"/>
      <c r="Z222" s="404"/>
      <c r="AA222" s="404"/>
      <c r="AB222" s="410"/>
      <c r="AC222" s="352"/>
      <c r="AD222" s="353"/>
      <c r="AE222" s="353"/>
      <c r="AF222" s="353"/>
      <c r="AG222" s="354"/>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2"/>
      <c r="H223" s="353"/>
      <c r="I223" s="353"/>
      <c r="J223" s="353"/>
      <c r="K223" s="354"/>
      <c r="L223" s="406"/>
      <c r="M223" s="407"/>
      <c r="N223" s="407"/>
      <c r="O223" s="407"/>
      <c r="P223" s="407"/>
      <c r="Q223" s="407"/>
      <c r="R223" s="407"/>
      <c r="S223" s="407"/>
      <c r="T223" s="407"/>
      <c r="U223" s="407"/>
      <c r="V223" s="407"/>
      <c r="W223" s="407"/>
      <c r="X223" s="408"/>
      <c r="Y223" s="403"/>
      <c r="Z223" s="404"/>
      <c r="AA223" s="404"/>
      <c r="AB223" s="410"/>
      <c r="AC223" s="352"/>
      <c r="AD223" s="353"/>
      <c r="AE223" s="353"/>
      <c r="AF223" s="353"/>
      <c r="AG223" s="354"/>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2"/>
      <c r="H224" s="353"/>
      <c r="I224" s="353"/>
      <c r="J224" s="353"/>
      <c r="K224" s="354"/>
      <c r="L224" s="406"/>
      <c r="M224" s="407"/>
      <c r="N224" s="407"/>
      <c r="O224" s="407"/>
      <c r="P224" s="407"/>
      <c r="Q224" s="407"/>
      <c r="R224" s="407"/>
      <c r="S224" s="407"/>
      <c r="T224" s="407"/>
      <c r="U224" s="407"/>
      <c r="V224" s="407"/>
      <c r="W224" s="407"/>
      <c r="X224" s="408"/>
      <c r="Y224" s="403"/>
      <c r="Z224" s="404"/>
      <c r="AA224" s="404"/>
      <c r="AB224" s="410"/>
      <c r="AC224" s="352"/>
      <c r="AD224" s="353"/>
      <c r="AE224" s="353"/>
      <c r="AF224" s="353"/>
      <c r="AG224" s="354"/>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2"/>
      <c r="H225" s="353"/>
      <c r="I225" s="353"/>
      <c r="J225" s="353"/>
      <c r="K225" s="354"/>
      <c r="L225" s="406"/>
      <c r="M225" s="407"/>
      <c r="N225" s="407"/>
      <c r="O225" s="407"/>
      <c r="P225" s="407"/>
      <c r="Q225" s="407"/>
      <c r="R225" s="407"/>
      <c r="S225" s="407"/>
      <c r="T225" s="407"/>
      <c r="U225" s="407"/>
      <c r="V225" s="407"/>
      <c r="W225" s="407"/>
      <c r="X225" s="408"/>
      <c r="Y225" s="403"/>
      <c r="Z225" s="404"/>
      <c r="AA225" s="404"/>
      <c r="AB225" s="410"/>
      <c r="AC225" s="352"/>
      <c r="AD225" s="353"/>
      <c r="AE225" s="353"/>
      <c r="AF225" s="353"/>
      <c r="AG225" s="354"/>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5" t="s">
        <v>293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2"/>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5"/>
      <c r="B230" s="1046"/>
      <c r="C230" s="1046"/>
      <c r="D230" s="1046"/>
      <c r="E230" s="1046"/>
      <c r="F230" s="1047"/>
      <c r="G230" s="352"/>
      <c r="H230" s="353"/>
      <c r="I230" s="353"/>
      <c r="J230" s="353"/>
      <c r="K230" s="354"/>
      <c r="L230" s="406"/>
      <c r="M230" s="407"/>
      <c r="N230" s="407"/>
      <c r="O230" s="407"/>
      <c r="P230" s="407"/>
      <c r="Q230" s="407"/>
      <c r="R230" s="407"/>
      <c r="S230" s="407"/>
      <c r="T230" s="407"/>
      <c r="U230" s="407"/>
      <c r="V230" s="407"/>
      <c r="W230" s="407"/>
      <c r="X230" s="408"/>
      <c r="Y230" s="403"/>
      <c r="Z230" s="404"/>
      <c r="AA230" s="404"/>
      <c r="AB230" s="410"/>
      <c r="AC230" s="352"/>
      <c r="AD230" s="353"/>
      <c r="AE230" s="353"/>
      <c r="AF230" s="353"/>
      <c r="AG230" s="354"/>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2"/>
      <c r="H231" s="353"/>
      <c r="I231" s="353"/>
      <c r="J231" s="353"/>
      <c r="K231" s="354"/>
      <c r="L231" s="406"/>
      <c r="M231" s="407"/>
      <c r="N231" s="407"/>
      <c r="O231" s="407"/>
      <c r="P231" s="407"/>
      <c r="Q231" s="407"/>
      <c r="R231" s="407"/>
      <c r="S231" s="407"/>
      <c r="T231" s="407"/>
      <c r="U231" s="407"/>
      <c r="V231" s="407"/>
      <c r="W231" s="407"/>
      <c r="X231" s="408"/>
      <c r="Y231" s="403"/>
      <c r="Z231" s="404"/>
      <c r="AA231" s="404"/>
      <c r="AB231" s="410"/>
      <c r="AC231" s="352"/>
      <c r="AD231" s="353"/>
      <c r="AE231" s="353"/>
      <c r="AF231" s="353"/>
      <c r="AG231" s="354"/>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2"/>
      <c r="H232" s="353"/>
      <c r="I232" s="353"/>
      <c r="J232" s="353"/>
      <c r="K232" s="354"/>
      <c r="L232" s="406"/>
      <c r="M232" s="407"/>
      <c r="N232" s="407"/>
      <c r="O232" s="407"/>
      <c r="P232" s="407"/>
      <c r="Q232" s="407"/>
      <c r="R232" s="407"/>
      <c r="S232" s="407"/>
      <c r="T232" s="407"/>
      <c r="U232" s="407"/>
      <c r="V232" s="407"/>
      <c r="W232" s="407"/>
      <c r="X232" s="408"/>
      <c r="Y232" s="403"/>
      <c r="Z232" s="404"/>
      <c r="AA232" s="404"/>
      <c r="AB232" s="410"/>
      <c r="AC232" s="352"/>
      <c r="AD232" s="353"/>
      <c r="AE232" s="353"/>
      <c r="AF232" s="353"/>
      <c r="AG232" s="354"/>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2"/>
      <c r="H233" s="353"/>
      <c r="I233" s="353"/>
      <c r="J233" s="353"/>
      <c r="K233" s="354"/>
      <c r="L233" s="406"/>
      <c r="M233" s="407"/>
      <c r="N233" s="407"/>
      <c r="O233" s="407"/>
      <c r="P233" s="407"/>
      <c r="Q233" s="407"/>
      <c r="R233" s="407"/>
      <c r="S233" s="407"/>
      <c r="T233" s="407"/>
      <c r="U233" s="407"/>
      <c r="V233" s="407"/>
      <c r="W233" s="407"/>
      <c r="X233" s="408"/>
      <c r="Y233" s="403"/>
      <c r="Z233" s="404"/>
      <c r="AA233" s="404"/>
      <c r="AB233" s="410"/>
      <c r="AC233" s="352"/>
      <c r="AD233" s="353"/>
      <c r="AE233" s="353"/>
      <c r="AF233" s="353"/>
      <c r="AG233" s="354"/>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2"/>
      <c r="H234" s="353"/>
      <c r="I234" s="353"/>
      <c r="J234" s="353"/>
      <c r="K234" s="354"/>
      <c r="L234" s="406"/>
      <c r="M234" s="407"/>
      <c r="N234" s="407"/>
      <c r="O234" s="407"/>
      <c r="P234" s="407"/>
      <c r="Q234" s="407"/>
      <c r="R234" s="407"/>
      <c r="S234" s="407"/>
      <c r="T234" s="407"/>
      <c r="U234" s="407"/>
      <c r="V234" s="407"/>
      <c r="W234" s="407"/>
      <c r="X234" s="408"/>
      <c r="Y234" s="403"/>
      <c r="Z234" s="404"/>
      <c r="AA234" s="404"/>
      <c r="AB234" s="410"/>
      <c r="AC234" s="352"/>
      <c r="AD234" s="353"/>
      <c r="AE234" s="353"/>
      <c r="AF234" s="353"/>
      <c r="AG234" s="354"/>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2"/>
      <c r="H235" s="353"/>
      <c r="I235" s="353"/>
      <c r="J235" s="353"/>
      <c r="K235" s="354"/>
      <c r="L235" s="406"/>
      <c r="M235" s="407"/>
      <c r="N235" s="407"/>
      <c r="O235" s="407"/>
      <c r="P235" s="407"/>
      <c r="Q235" s="407"/>
      <c r="R235" s="407"/>
      <c r="S235" s="407"/>
      <c r="T235" s="407"/>
      <c r="U235" s="407"/>
      <c r="V235" s="407"/>
      <c r="W235" s="407"/>
      <c r="X235" s="408"/>
      <c r="Y235" s="403"/>
      <c r="Z235" s="404"/>
      <c r="AA235" s="404"/>
      <c r="AB235" s="410"/>
      <c r="AC235" s="352"/>
      <c r="AD235" s="353"/>
      <c r="AE235" s="353"/>
      <c r="AF235" s="353"/>
      <c r="AG235" s="354"/>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2"/>
      <c r="H236" s="353"/>
      <c r="I236" s="353"/>
      <c r="J236" s="353"/>
      <c r="K236" s="354"/>
      <c r="L236" s="406"/>
      <c r="M236" s="407"/>
      <c r="N236" s="407"/>
      <c r="O236" s="407"/>
      <c r="P236" s="407"/>
      <c r="Q236" s="407"/>
      <c r="R236" s="407"/>
      <c r="S236" s="407"/>
      <c r="T236" s="407"/>
      <c r="U236" s="407"/>
      <c r="V236" s="407"/>
      <c r="W236" s="407"/>
      <c r="X236" s="408"/>
      <c r="Y236" s="403"/>
      <c r="Z236" s="404"/>
      <c r="AA236" s="404"/>
      <c r="AB236" s="410"/>
      <c r="AC236" s="352"/>
      <c r="AD236" s="353"/>
      <c r="AE236" s="353"/>
      <c r="AF236" s="353"/>
      <c r="AG236" s="354"/>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2"/>
      <c r="H237" s="353"/>
      <c r="I237" s="353"/>
      <c r="J237" s="353"/>
      <c r="K237" s="354"/>
      <c r="L237" s="406"/>
      <c r="M237" s="407"/>
      <c r="N237" s="407"/>
      <c r="O237" s="407"/>
      <c r="P237" s="407"/>
      <c r="Q237" s="407"/>
      <c r="R237" s="407"/>
      <c r="S237" s="407"/>
      <c r="T237" s="407"/>
      <c r="U237" s="407"/>
      <c r="V237" s="407"/>
      <c r="W237" s="407"/>
      <c r="X237" s="408"/>
      <c r="Y237" s="403"/>
      <c r="Z237" s="404"/>
      <c r="AA237" s="404"/>
      <c r="AB237" s="410"/>
      <c r="AC237" s="352"/>
      <c r="AD237" s="353"/>
      <c r="AE237" s="353"/>
      <c r="AF237" s="353"/>
      <c r="AG237" s="354"/>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2"/>
      <c r="H238" s="353"/>
      <c r="I238" s="353"/>
      <c r="J238" s="353"/>
      <c r="K238" s="354"/>
      <c r="L238" s="406"/>
      <c r="M238" s="407"/>
      <c r="N238" s="407"/>
      <c r="O238" s="407"/>
      <c r="P238" s="407"/>
      <c r="Q238" s="407"/>
      <c r="R238" s="407"/>
      <c r="S238" s="407"/>
      <c r="T238" s="407"/>
      <c r="U238" s="407"/>
      <c r="V238" s="407"/>
      <c r="W238" s="407"/>
      <c r="X238" s="408"/>
      <c r="Y238" s="403"/>
      <c r="Z238" s="404"/>
      <c r="AA238" s="404"/>
      <c r="AB238" s="410"/>
      <c r="AC238" s="352"/>
      <c r="AD238" s="353"/>
      <c r="AE238" s="353"/>
      <c r="AF238" s="353"/>
      <c r="AG238" s="354"/>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5" t="s">
        <v>295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2"/>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5"/>
      <c r="B243" s="1046"/>
      <c r="C243" s="1046"/>
      <c r="D243" s="1046"/>
      <c r="E243" s="1046"/>
      <c r="F243" s="1047"/>
      <c r="G243" s="352"/>
      <c r="H243" s="353"/>
      <c r="I243" s="353"/>
      <c r="J243" s="353"/>
      <c r="K243" s="354"/>
      <c r="L243" s="406"/>
      <c r="M243" s="407"/>
      <c r="N243" s="407"/>
      <c r="O243" s="407"/>
      <c r="P243" s="407"/>
      <c r="Q243" s="407"/>
      <c r="R243" s="407"/>
      <c r="S243" s="407"/>
      <c r="T243" s="407"/>
      <c r="U243" s="407"/>
      <c r="V243" s="407"/>
      <c r="W243" s="407"/>
      <c r="X243" s="408"/>
      <c r="Y243" s="403"/>
      <c r="Z243" s="404"/>
      <c r="AA243" s="404"/>
      <c r="AB243" s="410"/>
      <c r="AC243" s="352"/>
      <c r="AD243" s="353"/>
      <c r="AE243" s="353"/>
      <c r="AF243" s="353"/>
      <c r="AG243" s="354"/>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2"/>
      <c r="H244" s="353"/>
      <c r="I244" s="353"/>
      <c r="J244" s="353"/>
      <c r="K244" s="354"/>
      <c r="L244" s="406"/>
      <c r="M244" s="407"/>
      <c r="N244" s="407"/>
      <c r="O244" s="407"/>
      <c r="P244" s="407"/>
      <c r="Q244" s="407"/>
      <c r="R244" s="407"/>
      <c r="S244" s="407"/>
      <c r="T244" s="407"/>
      <c r="U244" s="407"/>
      <c r="V244" s="407"/>
      <c r="W244" s="407"/>
      <c r="X244" s="408"/>
      <c r="Y244" s="403"/>
      <c r="Z244" s="404"/>
      <c r="AA244" s="404"/>
      <c r="AB244" s="410"/>
      <c r="AC244" s="352"/>
      <c r="AD244" s="353"/>
      <c r="AE244" s="353"/>
      <c r="AF244" s="353"/>
      <c r="AG244" s="354"/>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2"/>
      <c r="H245" s="353"/>
      <c r="I245" s="353"/>
      <c r="J245" s="353"/>
      <c r="K245" s="354"/>
      <c r="L245" s="406"/>
      <c r="M245" s="407"/>
      <c r="N245" s="407"/>
      <c r="O245" s="407"/>
      <c r="P245" s="407"/>
      <c r="Q245" s="407"/>
      <c r="R245" s="407"/>
      <c r="S245" s="407"/>
      <c r="T245" s="407"/>
      <c r="U245" s="407"/>
      <c r="V245" s="407"/>
      <c r="W245" s="407"/>
      <c r="X245" s="408"/>
      <c r="Y245" s="403"/>
      <c r="Z245" s="404"/>
      <c r="AA245" s="404"/>
      <c r="AB245" s="410"/>
      <c r="AC245" s="352"/>
      <c r="AD245" s="353"/>
      <c r="AE245" s="353"/>
      <c r="AF245" s="353"/>
      <c r="AG245" s="354"/>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2"/>
      <c r="H246" s="353"/>
      <c r="I246" s="353"/>
      <c r="J246" s="353"/>
      <c r="K246" s="354"/>
      <c r="L246" s="406"/>
      <c r="M246" s="407"/>
      <c r="N246" s="407"/>
      <c r="O246" s="407"/>
      <c r="P246" s="407"/>
      <c r="Q246" s="407"/>
      <c r="R246" s="407"/>
      <c r="S246" s="407"/>
      <c r="T246" s="407"/>
      <c r="U246" s="407"/>
      <c r="V246" s="407"/>
      <c r="W246" s="407"/>
      <c r="X246" s="408"/>
      <c r="Y246" s="403"/>
      <c r="Z246" s="404"/>
      <c r="AA246" s="404"/>
      <c r="AB246" s="410"/>
      <c r="AC246" s="352"/>
      <c r="AD246" s="353"/>
      <c r="AE246" s="353"/>
      <c r="AF246" s="353"/>
      <c r="AG246" s="354"/>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2"/>
      <c r="H247" s="353"/>
      <c r="I247" s="353"/>
      <c r="J247" s="353"/>
      <c r="K247" s="354"/>
      <c r="L247" s="406"/>
      <c r="M247" s="407"/>
      <c r="N247" s="407"/>
      <c r="O247" s="407"/>
      <c r="P247" s="407"/>
      <c r="Q247" s="407"/>
      <c r="R247" s="407"/>
      <c r="S247" s="407"/>
      <c r="T247" s="407"/>
      <c r="U247" s="407"/>
      <c r="V247" s="407"/>
      <c r="W247" s="407"/>
      <c r="X247" s="408"/>
      <c r="Y247" s="403"/>
      <c r="Z247" s="404"/>
      <c r="AA247" s="404"/>
      <c r="AB247" s="410"/>
      <c r="AC247" s="352"/>
      <c r="AD247" s="353"/>
      <c r="AE247" s="353"/>
      <c r="AF247" s="353"/>
      <c r="AG247" s="354"/>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2"/>
      <c r="H248" s="353"/>
      <c r="I248" s="353"/>
      <c r="J248" s="353"/>
      <c r="K248" s="354"/>
      <c r="L248" s="406"/>
      <c r="M248" s="407"/>
      <c r="N248" s="407"/>
      <c r="O248" s="407"/>
      <c r="P248" s="407"/>
      <c r="Q248" s="407"/>
      <c r="R248" s="407"/>
      <c r="S248" s="407"/>
      <c r="T248" s="407"/>
      <c r="U248" s="407"/>
      <c r="V248" s="407"/>
      <c r="W248" s="407"/>
      <c r="X248" s="408"/>
      <c r="Y248" s="403"/>
      <c r="Z248" s="404"/>
      <c r="AA248" s="404"/>
      <c r="AB248" s="410"/>
      <c r="AC248" s="352"/>
      <c r="AD248" s="353"/>
      <c r="AE248" s="353"/>
      <c r="AF248" s="353"/>
      <c r="AG248" s="354"/>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2"/>
      <c r="H249" s="353"/>
      <c r="I249" s="353"/>
      <c r="J249" s="353"/>
      <c r="K249" s="354"/>
      <c r="L249" s="406"/>
      <c r="M249" s="407"/>
      <c r="N249" s="407"/>
      <c r="O249" s="407"/>
      <c r="P249" s="407"/>
      <c r="Q249" s="407"/>
      <c r="R249" s="407"/>
      <c r="S249" s="407"/>
      <c r="T249" s="407"/>
      <c r="U249" s="407"/>
      <c r="V249" s="407"/>
      <c r="W249" s="407"/>
      <c r="X249" s="408"/>
      <c r="Y249" s="403"/>
      <c r="Z249" s="404"/>
      <c r="AA249" s="404"/>
      <c r="AB249" s="410"/>
      <c r="AC249" s="352"/>
      <c r="AD249" s="353"/>
      <c r="AE249" s="353"/>
      <c r="AF249" s="353"/>
      <c r="AG249" s="354"/>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2"/>
      <c r="H250" s="353"/>
      <c r="I250" s="353"/>
      <c r="J250" s="353"/>
      <c r="K250" s="354"/>
      <c r="L250" s="406"/>
      <c r="M250" s="407"/>
      <c r="N250" s="407"/>
      <c r="O250" s="407"/>
      <c r="P250" s="407"/>
      <c r="Q250" s="407"/>
      <c r="R250" s="407"/>
      <c r="S250" s="407"/>
      <c r="T250" s="407"/>
      <c r="U250" s="407"/>
      <c r="V250" s="407"/>
      <c r="W250" s="407"/>
      <c r="X250" s="408"/>
      <c r="Y250" s="403"/>
      <c r="Z250" s="404"/>
      <c r="AA250" s="404"/>
      <c r="AB250" s="410"/>
      <c r="AC250" s="352"/>
      <c r="AD250" s="353"/>
      <c r="AE250" s="353"/>
      <c r="AF250" s="353"/>
      <c r="AG250" s="354"/>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2"/>
      <c r="H251" s="353"/>
      <c r="I251" s="353"/>
      <c r="J251" s="353"/>
      <c r="K251" s="354"/>
      <c r="L251" s="406"/>
      <c r="M251" s="407"/>
      <c r="N251" s="407"/>
      <c r="O251" s="407"/>
      <c r="P251" s="407"/>
      <c r="Q251" s="407"/>
      <c r="R251" s="407"/>
      <c r="S251" s="407"/>
      <c r="T251" s="407"/>
      <c r="U251" s="407"/>
      <c r="V251" s="407"/>
      <c r="W251" s="407"/>
      <c r="X251" s="408"/>
      <c r="Y251" s="403"/>
      <c r="Z251" s="404"/>
      <c r="AA251" s="404"/>
      <c r="AB251" s="410"/>
      <c r="AC251" s="352"/>
      <c r="AD251" s="353"/>
      <c r="AE251" s="353"/>
      <c r="AF251" s="353"/>
      <c r="AG251" s="354"/>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5" t="s">
        <v>297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2"/>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5"/>
      <c r="B256" s="1046"/>
      <c r="C256" s="1046"/>
      <c r="D256" s="1046"/>
      <c r="E256" s="1046"/>
      <c r="F256" s="1047"/>
      <c r="G256" s="352"/>
      <c r="H256" s="353"/>
      <c r="I256" s="353"/>
      <c r="J256" s="353"/>
      <c r="K256" s="354"/>
      <c r="L256" s="406"/>
      <c r="M256" s="407"/>
      <c r="N256" s="407"/>
      <c r="O256" s="407"/>
      <c r="P256" s="407"/>
      <c r="Q256" s="407"/>
      <c r="R256" s="407"/>
      <c r="S256" s="407"/>
      <c r="T256" s="407"/>
      <c r="U256" s="407"/>
      <c r="V256" s="407"/>
      <c r="W256" s="407"/>
      <c r="X256" s="408"/>
      <c r="Y256" s="403"/>
      <c r="Z256" s="404"/>
      <c r="AA256" s="404"/>
      <c r="AB256" s="410"/>
      <c r="AC256" s="352"/>
      <c r="AD256" s="353"/>
      <c r="AE256" s="353"/>
      <c r="AF256" s="353"/>
      <c r="AG256" s="354"/>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2"/>
      <c r="H257" s="353"/>
      <c r="I257" s="353"/>
      <c r="J257" s="353"/>
      <c r="K257" s="354"/>
      <c r="L257" s="406"/>
      <c r="M257" s="407"/>
      <c r="N257" s="407"/>
      <c r="O257" s="407"/>
      <c r="P257" s="407"/>
      <c r="Q257" s="407"/>
      <c r="R257" s="407"/>
      <c r="S257" s="407"/>
      <c r="T257" s="407"/>
      <c r="U257" s="407"/>
      <c r="V257" s="407"/>
      <c r="W257" s="407"/>
      <c r="X257" s="408"/>
      <c r="Y257" s="403"/>
      <c r="Z257" s="404"/>
      <c r="AA257" s="404"/>
      <c r="AB257" s="410"/>
      <c r="AC257" s="352"/>
      <c r="AD257" s="353"/>
      <c r="AE257" s="353"/>
      <c r="AF257" s="353"/>
      <c r="AG257" s="354"/>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2"/>
      <c r="H258" s="353"/>
      <c r="I258" s="353"/>
      <c r="J258" s="353"/>
      <c r="K258" s="354"/>
      <c r="L258" s="406"/>
      <c r="M258" s="407"/>
      <c r="N258" s="407"/>
      <c r="O258" s="407"/>
      <c r="P258" s="407"/>
      <c r="Q258" s="407"/>
      <c r="R258" s="407"/>
      <c r="S258" s="407"/>
      <c r="T258" s="407"/>
      <c r="U258" s="407"/>
      <c r="V258" s="407"/>
      <c r="W258" s="407"/>
      <c r="X258" s="408"/>
      <c r="Y258" s="403"/>
      <c r="Z258" s="404"/>
      <c r="AA258" s="404"/>
      <c r="AB258" s="410"/>
      <c r="AC258" s="352"/>
      <c r="AD258" s="353"/>
      <c r="AE258" s="353"/>
      <c r="AF258" s="353"/>
      <c r="AG258" s="354"/>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2"/>
      <c r="H259" s="353"/>
      <c r="I259" s="353"/>
      <c r="J259" s="353"/>
      <c r="K259" s="354"/>
      <c r="L259" s="406"/>
      <c r="M259" s="407"/>
      <c r="N259" s="407"/>
      <c r="O259" s="407"/>
      <c r="P259" s="407"/>
      <c r="Q259" s="407"/>
      <c r="R259" s="407"/>
      <c r="S259" s="407"/>
      <c r="T259" s="407"/>
      <c r="U259" s="407"/>
      <c r="V259" s="407"/>
      <c r="W259" s="407"/>
      <c r="X259" s="408"/>
      <c r="Y259" s="403"/>
      <c r="Z259" s="404"/>
      <c r="AA259" s="404"/>
      <c r="AB259" s="410"/>
      <c r="AC259" s="352"/>
      <c r="AD259" s="353"/>
      <c r="AE259" s="353"/>
      <c r="AF259" s="353"/>
      <c r="AG259" s="354"/>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2"/>
      <c r="H260" s="353"/>
      <c r="I260" s="353"/>
      <c r="J260" s="353"/>
      <c r="K260" s="354"/>
      <c r="L260" s="406"/>
      <c r="M260" s="407"/>
      <c r="N260" s="407"/>
      <c r="O260" s="407"/>
      <c r="P260" s="407"/>
      <c r="Q260" s="407"/>
      <c r="R260" s="407"/>
      <c r="S260" s="407"/>
      <c r="T260" s="407"/>
      <c r="U260" s="407"/>
      <c r="V260" s="407"/>
      <c r="W260" s="407"/>
      <c r="X260" s="408"/>
      <c r="Y260" s="403"/>
      <c r="Z260" s="404"/>
      <c r="AA260" s="404"/>
      <c r="AB260" s="410"/>
      <c r="AC260" s="352"/>
      <c r="AD260" s="353"/>
      <c r="AE260" s="353"/>
      <c r="AF260" s="353"/>
      <c r="AG260" s="354"/>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2"/>
      <c r="H261" s="353"/>
      <c r="I261" s="353"/>
      <c r="J261" s="353"/>
      <c r="K261" s="354"/>
      <c r="L261" s="406"/>
      <c r="M261" s="407"/>
      <c r="N261" s="407"/>
      <c r="O261" s="407"/>
      <c r="P261" s="407"/>
      <c r="Q261" s="407"/>
      <c r="R261" s="407"/>
      <c r="S261" s="407"/>
      <c r="T261" s="407"/>
      <c r="U261" s="407"/>
      <c r="V261" s="407"/>
      <c r="W261" s="407"/>
      <c r="X261" s="408"/>
      <c r="Y261" s="403"/>
      <c r="Z261" s="404"/>
      <c r="AA261" s="404"/>
      <c r="AB261" s="410"/>
      <c r="AC261" s="352"/>
      <c r="AD261" s="353"/>
      <c r="AE261" s="353"/>
      <c r="AF261" s="353"/>
      <c r="AG261" s="354"/>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2"/>
      <c r="H262" s="353"/>
      <c r="I262" s="353"/>
      <c r="J262" s="353"/>
      <c r="K262" s="354"/>
      <c r="L262" s="406"/>
      <c r="M262" s="407"/>
      <c r="N262" s="407"/>
      <c r="O262" s="407"/>
      <c r="P262" s="407"/>
      <c r="Q262" s="407"/>
      <c r="R262" s="407"/>
      <c r="S262" s="407"/>
      <c r="T262" s="407"/>
      <c r="U262" s="407"/>
      <c r="V262" s="407"/>
      <c r="W262" s="407"/>
      <c r="X262" s="408"/>
      <c r="Y262" s="403"/>
      <c r="Z262" s="404"/>
      <c r="AA262" s="404"/>
      <c r="AB262" s="410"/>
      <c r="AC262" s="352"/>
      <c r="AD262" s="353"/>
      <c r="AE262" s="353"/>
      <c r="AF262" s="353"/>
      <c r="AG262" s="354"/>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2"/>
      <c r="H263" s="353"/>
      <c r="I263" s="353"/>
      <c r="J263" s="353"/>
      <c r="K263" s="354"/>
      <c r="L263" s="406"/>
      <c r="M263" s="407"/>
      <c r="N263" s="407"/>
      <c r="O263" s="407"/>
      <c r="P263" s="407"/>
      <c r="Q263" s="407"/>
      <c r="R263" s="407"/>
      <c r="S263" s="407"/>
      <c r="T263" s="407"/>
      <c r="U263" s="407"/>
      <c r="V263" s="407"/>
      <c r="W263" s="407"/>
      <c r="X263" s="408"/>
      <c r="Y263" s="403"/>
      <c r="Z263" s="404"/>
      <c r="AA263" s="404"/>
      <c r="AB263" s="410"/>
      <c r="AC263" s="352"/>
      <c r="AD263" s="353"/>
      <c r="AE263" s="353"/>
      <c r="AF263" s="353"/>
      <c r="AG263" s="354"/>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2"/>
      <c r="H264" s="353"/>
      <c r="I264" s="353"/>
      <c r="J264" s="353"/>
      <c r="K264" s="354"/>
      <c r="L264" s="406"/>
      <c r="M264" s="407"/>
      <c r="N264" s="407"/>
      <c r="O264" s="407"/>
      <c r="P264" s="407"/>
      <c r="Q264" s="407"/>
      <c r="R264" s="407"/>
      <c r="S264" s="407"/>
      <c r="T264" s="407"/>
      <c r="U264" s="407"/>
      <c r="V264" s="407"/>
      <c r="W264" s="407"/>
      <c r="X264" s="408"/>
      <c r="Y264" s="403"/>
      <c r="Z264" s="404"/>
      <c r="AA264" s="404"/>
      <c r="AB264" s="410"/>
      <c r="AC264" s="352"/>
      <c r="AD264" s="353"/>
      <c r="AE264" s="353"/>
      <c r="AF264" s="353"/>
      <c r="AG264" s="354"/>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5">
        <v>1</v>
      </c>
      <c r="B4" s="1065">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5">
        <v>2</v>
      </c>
      <c r="B5" s="1065">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5">
        <v>3</v>
      </c>
      <c r="B6" s="1065">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5">
        <v>4</v>
      </c>
      <c r="B7" s="1065">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5">
        <v>5</v>
      </c>
      <c r="B8" s="1065">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5">
        <v>6</v>
      </c>
      <c r="B9" s="1065">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5">
        <v>7</v>
      </c>
      <c r="B10" s="1065">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5">
        <v>8</v>
      </c>
      <c r="B11" s="1065">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5">
        <v>9</v>
      </c>
      <c r="B12" s="1065">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5">
        <v>10</v>
      </c>
      <c r="B13" s="1065">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5">
        <v>11</v>
      </c>
      <c r="B14" s="1065">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5">
        <v>12</v>
      </c>
      <c r="B15" s="1065">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5">
        <v>13</v>
      </c>
      <c r="B16" s="1065">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5">
        <v>14</v>
      </c>
      <c r="B17" s="1065">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5">
        <v>15</v>
      </c>
      <c r="B18" s="1065">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5">
        <v>16</v>
      </c>
      <c r="B19" s="1065">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5">
        <v>17</v>
      </c>
      <c r="B20" s="1065">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5">
        <v>18</v>
      </c>
      <c r="B21" s="1065">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5">
        <v>19</v>
      </c>
      <c r="B22" s="1065">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5">
        <v>20</v>
      </c>
      <c r="B23" s="1065">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5">
        <v>21</v>
      </c>
      <c r="B24" s="1065">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5">
        <v>22</v>
      </c>
      <c r="B25" s="1065">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5">
        <v>23</v>
      </c>
      <c r="B26" s="1065">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5">
        <v>24</v>
      </c>
      <c r="B27" s="1065">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5">
        <v>25</v>
      </c>
      <c r="B28" s="1065">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5">
        <v>26</v>
      </c>
      <c r="B29" s="1065">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5">
        <v>27</v>
      </c>
      <c r="B30" s="1065">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5">
        <v>28</v>
      </c>
      <c r="B31" s="1065">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5">
        <v>29</v>
      </c>
      <c r="B32" s="1065">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5">
        <v>30</v>
      </c>
      <c r="B33" s="1065">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5">
        <v>1</v>
      </c>
      <c r="B37" s="1065">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5">
        <v>2</v>
      </c>
      <c r="B38" s="1065">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5">
        <v>3</v>
      </c>
      <c r="B39" s="1065">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5">
        <v>4</v>
      </c>
      <c r="B40" s="1065">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5">
        <v>5</v>
      </c>
      <c r="B41" s="1065">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5">
        <v>6</v>
      </c>
      <c r="B42" s="1065">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5">
        <v>7</v>
      </c>
      <c r="B43" s="1065">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5">
        <v>8</v>
      </c>
      <c r="B44" s="1065">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5">
        <v>9</v>
      </c>
      <c r="B45" s="1065">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5">
        <v>10</v>
      </c>
      <c r="B46" s="1065">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5">
        <v>11</v>
      </c>
      <c r="B47" s="1065">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5">
        <v>12</v>
      </c>
      <c r="B48" s="1065">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5">
        <v>13</v>
      </c>
      <c r="B49" s="1065">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5">
        <v>14</v>
      </c>
      <c r="B50" s="1065">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5">
        <v>15</v>
      </c>
      <c r="B51" s="1065">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5">
        <v>16</v>
      </c>
      <c r="B52" s="1065">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5">
        <v>17</v>
      </c>
      <c r="B53" s="1065">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5">
        <v>18</v>
      </c>
      <c r="B54" s="1065">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5">
        <v>19</v>
      </c>
      <c r="B55" s="1065">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5">
        <v>20</v>
      </c>
      <c r="B56" s="1065">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5">
        <v>21</v>
      </c>
      <c r="B57" s="1065">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5">
        <v>22</v>
      </c>
      <c r="B58" s="1065">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5">
        <v>23</v>
      </c>
      <c r="B59" s="1065">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5">
        <v>24</v>
      </c>
      <c r="B60" s="1065">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5">
        <v>25</v>
      </c>
      <c r="B61" s="1065">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5">
        <v>26</v>
      </c>
      <c r="B62" s="1065">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5">
        <v>27</v>
      </c>
      <c r="B63" s="1065">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5">
        <v>28</v>
      </c>
      <c r="B64" s="1065">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5">
        <v>29</v>
      </c>
      <c r="B65" s="1065">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5">
        <v>30</v>
      </c>
      <c r="B66" s="1065">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5">
        <v>1</v>
      </c>
      <c r="B70" s="1065">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5">
        <v>2</v>
      </c>
      <c r="B71" s="1065">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5">
        <v>3</v>
      </c>
      <c r="B72" s="1065">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5">
        <v>4</v>
      </c>
      <c r="B73" s="1065">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5">
        <v>5</v>
      </c>
      <c r="B74" s="1065">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5">
        <v>6</v>
      </c>
      <c r="B75" s="1065">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5">
        <v>7</v>
      </c>
      <c r="B76" s="1065">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5">
        <v>8</v>
      </c>
      <c r="B77" s="1065">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5">
        <v>9</v>
      </c>
      <c r="B78" s="1065">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5">
        <v>10</v>
      </c>
      <c r="B79" s="1065">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5">
        <v>11</v>
      </c>
      <c r="B80" s="1065">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5">
        <v>12</v>
      </c>
      <c r="B81" s="1065">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5">
        <v>13</v>
      </c>
      <c r="B82" s="1065">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5">
        <v>14</v>
      </c>
      <c r="B83" s="1065">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5">
        <v>15</v>
      </c>
      <c r="B84" s="1065">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5">
        <v>16</v>
      </c>
      <c r="B85" s="1065">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5">
        <v>17</v>
      </c>
      <c r="B86" s="1065">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5">
        <v>18</v>
      </c>
      <c r="B87" s="1065">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5">
        <v>19</v>
      </c>
      <c r="B88" s="1065">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5">
        <v>20</v>
      </c>
      <c r="B89" s="1065">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5">
        <v>21</v>
      </c>
      <c r="B90" s="1065">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5">
        <v>22</v>
      </c>
      <c r="B91" s="1065">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5">
        <v>23</v>
      </c>
      <c r="B92" s="1065">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5">
        <v>24</v>
      </c>
      <c r="B93" s="1065">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5">
        <v>25</v>
      </c>
      <c r="B94" s="1065">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5">
        <v>26</v>
      </c>
      <c r="B95" s="1065">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5">
        <v>27</v>
      </c>
      <c r="B96" s="1065">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5">
        <v>28</v>
      </c>
      <c r="B97" s="1065">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5">
        <v>29</v>
      </c>
      <c r="B98" s="1065">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5">
        <v>30</v>
      </c>
      <c r="B99" s="1065">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2020-09-15T09:16:30Z</cp:lastPrinted>
  <dcterms:created xsi:type="dcterms:W3CDTF">2012-03-13T00:50:25Z</dcterms:created>
  <dcterms:modified xsi:type="dcterms:W3CDTF">2020-10-02T17:19:41Z</dcterms:modified>
</cp:coreProperties>
</file>