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<sst xmlns="http://schemas.openxmlformats.org/spreadsheetml/2006/main" count="3218" uniqueCount="705">
  <si>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</si>
  <si>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</si>
  <si>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</si>
  <si>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</si>
  <si>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</si>
  <si>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</si>
  <si>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</si>
  <si>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</si>
  <si>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</si>
  <si>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</si>
  <si>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</si>
  <si>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</si>
  <si>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</si>
  <si>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</si>
  <si>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</si>
  <si>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</si>
  <si>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</si>
  <si>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</si>
  <si>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</si>
  <si>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</si>
  <si>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</si>
  <si>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</si>
  <si>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</si>
  <si>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</si>
  <si>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</si>
  <si>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</si>
  <si>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</si>
  <si>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</si>
  <si>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</si>
  <si>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</si>
  <si>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</si>
  <si>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</si>
  <si>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</si>
  <si>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</si>
  <si>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</si>
  <si>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</si>
  <si>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</si>
  <si>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</si>
  <si>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</si>
  <si>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</si>
  <si>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</si>
  <si>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</si>
  <si>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</si>
  <si>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</si>
  <si>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</si>
  <si>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</si>
  <si>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</si>
  <si>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</si>
  <si>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</si>
  <si>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</si>
  <si>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</si>
  <si>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</si>
  <si>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</si>
  <si>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</si>
  <si>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</si>
  <si>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</si>
  <si>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</si>
  <si>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</si>
  <si>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</si>
  <si>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</si>
  <si>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</si>
  <si>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</si>
  <si>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</si>
  <si>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</si>
  <si>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</si>
  <si>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</si>
  <si>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</si>
  <si>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</si>
  <si>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</si>
  <si>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</si>
  <si>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</si>
  <si>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</si>
  <si>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</si>
  <si>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</si>
  <si>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</si>
  <si>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</si>
  <si>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</si>
  <si>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</si>
  <si>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</si>
  <si>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</si>
  <si>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</si>
  <si>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</si>
  <si>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</si>
  <si>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</si>
  <si>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</si>
  <si>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</si>
  <si>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</si>
  <si>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</si>
  <si>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</si>
  <si>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</si>
  <si>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</si>
  <si>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</si>
  <si>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</si>
  <si>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</si>
  <si>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</si>
  <si>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</si>
  <si>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</si>
  <si>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</si>
  <si>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</si>
  <si>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</si>
  <si>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</si>
  <si>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</si>
  <si>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</si>
  <si>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</si>
  <si>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</si>
  <si>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</si>
  <si>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</si>
  <si>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</si>
  <si>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</si>
  <si>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</si>
  <si>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</si>
  <si>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</si>
  <si>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</si>
  <si>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</si>
  <si>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</si>
  <si>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</si>
  <si>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</si>
  <si>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</si>
  <si>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</si>
  <si>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</si>
  <si>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</si>
  <si>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</si>
  <si>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</si>
  <si>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</si>
  <si>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</si>
  <si>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</si>
  <si>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</si>
  <si>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</si>
  <si>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</si>
  <si>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</si>
  <si>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</si>
  <si>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</si>
  <si>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</si>
  <si>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</si>
  <si>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</si>
  <si>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</si>
  <si>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</si>
  <si>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</si>
  <si>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</si>
  <si>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</si>
  <si>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</si>
  <si>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</si>
  <si>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</si>
  <si>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</si>
  <si>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</si>
  <si>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</si>
  <si>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</si>
  <si>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</si>
  <si>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</si>
  <si>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</si>
  <si>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</si>
  <si>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</si>
  <si>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</si>
  <si>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</si>
  <si>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</si>
  <si>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</si>
  <si>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</si>
  <si>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</si>
  <si>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</si>
  <si>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</si>
  <si>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</si>
  <si>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</si>
  <si>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</si>
  <si>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</si>
  <si>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</si>
  <si>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</si>
  <si>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</si>
  <si>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</si>
  <si>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</si>
  <si>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</si>
  <si>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</si>
  <si>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</si>
  <si>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</si>
  <si>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</si>
  <si>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</si>
  <si>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</si>
  <si>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</si>
  <si>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</si>
  <si>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</si>
  <si>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</si>
  <si>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</si>
  <si>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</si>
  <si>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</si>
  <si>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</si>
  <si>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</si>
  <si>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</si>
  <si>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</si>
  <si>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</si>
  <si>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</si>
  <si>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</si>
  <si>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</si>
  <si>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</si>
  <si>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</si>
  <si>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</si>
  <si>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</si>
  <si>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</si>
  <si>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</si>
  <si>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</si>
  <si>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</si>
  <si>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</si>
  <si>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</si>
  <si>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</si>
  <si>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</si>
  <si>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</si>
  <si>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</si>
  <si>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</si>
  <si>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</si>
  <si>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</si>
  <si>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</si>
  <si>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</si>
  <si>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</si>
  <si>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</si>
  <si>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</si>
  <si>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</si>
  <si>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</si>
  <si>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</si>
  <si>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</si>
  <si>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</si>
  <si>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</si>
  <si>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</si>
  <si>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</si>
  <si>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</si>
  <si>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</si>
  <si>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</si>
  <si>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</si>
  <si>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</si>
  <si>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</si>
  <si>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</si>
  <si>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</si>
  <si>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</si>
  <si>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</si>
  <si>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</si>
  <si>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</si>
  <si>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</si>
  <si>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</si>
  <si>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</si>
  <si>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</si>
  <si>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</si>
  <si>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</si>
  <si>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</si>
  <si>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</si>
  <si>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</si>
  <si>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</si>
  <si>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</si>
  <si>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</si>
  <si>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</si>
  <si>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</si>
  <si>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</si>
  <si>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</si>
  <si>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</si>
  <si>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</si>
  <si>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</si>
  <si>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</si>
  <si>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</si>
  <si>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</si>
  <si>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</si>
  <si>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</si>
  <si>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</si>
  <si>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</si>
  <si>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</si>
  <si>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</si>
  <si>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</si>
  <si>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</si>
  <si>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</si>
  <si>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</si>
  <si>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</si>
  <si>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</si>
  <si>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</si>
  <si>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</si>
  <si>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</si>
  <si>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</si>
  <si>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</si>
  <si>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</si>
  <si>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</si>
  <si>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</si>
  <si>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</si>
  <si>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</si>
  <si>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</si>
  <si>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</si>
  <si>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</si>
  <si>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</si>
  <si>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</si>
  <si>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</si>
  <si>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</si>
  <si>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</si>
  <si>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</si>
  <si>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</si>
  <si>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</si>
  <si>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</si>
  <si>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</si>
  <si>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</si>
  <si>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</si>
  <si>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</si>
  <si>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</si>
  <si>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</si>
  <si>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</si>
  <si>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</si>
  <si>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</si>
  <si>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</si>
  <si>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</si>
  <si>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</si>
  <si>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</si>
  <si>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</si>
  <si>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</si>
  <si>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</si>
  <si>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</si>
  <si>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</si>
  <si>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</si>
  <si>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</si>
  <si>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</si>
  <si>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</si>
  <si>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</si>
  <si>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</si>
  <si>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</si>
  <si>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</si>
  <si>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</si>
  <si>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</si>
  <si>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</si>
  <si>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</si>
  <si>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</si>
  <si>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</si>
  <si>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</si>
  <si>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</si>
  <si>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</si>
  <si>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</si>
  <si>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</si>
  <si>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</si>
  <si>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</si>
  <si>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</si>
  <si>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</si>
  <si>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</si>
  <si>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</si>
  <si>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</si>
  <si>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</si>
  <si>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</si>
  <si>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</si>
  <si>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</si>
  <si>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</si>
  <si>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</si>
  <si>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</si>
  <si>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</si>
  <si>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</si>
  <si>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</si>
  <si>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</si>
  <si>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</si>
  <si>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</si>
  <si>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</si>
  <si>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</si>
  <si>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</si>
  <si>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</si>
  <si>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</si>
  <si>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</si>
  <si>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</si>
  <si>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</si>
  <si>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</si>
  <si>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</si>
  <si>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</si>
  <si>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</si>
  <si>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</si>
  <si>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</si>
  <si>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</si>
  <si>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</si>
  <si>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</si>
  <si>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</si>
  <si>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</si>
  <si>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</si>
  <si>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</si>
  <si>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</si>
  <si>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</si>
  <si>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</si>
  <si>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</si>
  <si>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</si>
  <si>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</si>
  <si>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</si>
  <si>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</si>
  <si>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</si>
  <si>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</si>
  <si>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</si>
  <si>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</si>
  <si>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</si>
  <si>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</si>
  <si>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</si>
  <si>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</si>
  <si>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</si>
  <si>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</si>
  <si>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</si>
  <si>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</si>
  <si>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</si>
  <si>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</si>
  <si>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</si>
  <si>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</si>
  <si>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</si>
  <si>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</si>
  <si>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</si>
  <si>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</si>
  <si>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</si>
  <si>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</si>
  <si>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</si>
  <si>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</si>
  <si>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</si>
  <si>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</si>
  <si>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</si>
  <si>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</si>
  <si>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</si>
  <si>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</si>
  <si>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</si>
  <si>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</si>
  <si>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</si>
  <si>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</si>
  <si>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</si>
  <si>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</si>
  <si>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</si>
  <si>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</si>
  <si>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</si>
  <si>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</si>
  <si>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</si>
  <si>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</si>
  <si>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</si>
  <si>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</si>
  <si>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</si>
  <si>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</si>
  <si>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</si>
  <si>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</si>
  <si>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</si>
  <si>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</si>
  <si>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</si>
  <si>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</si>
  <si>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</si>
  <si>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</si>
  <si>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</si>
  <si>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</si>
  <si>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</si>
  <si>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</si>
  <si>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</si>
  <si>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</si>
  <si>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</si>
  <si>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</si>
  <si>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</si>
  <si>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</si>
  <si>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</si>
  <si>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</si>
  <si>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</si>
  <si>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</si>
  <si>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</si>
  <si>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</si>
  <si>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</si>
  <si>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</si>
  <si>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</si>
  <si>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</si>
  <si>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</si>
  <si>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</si>
  <si>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</si>
  <si>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</si>
  <si>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</si>
  <si>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</si>
  <si>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</si>
  <si>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</si>
  <si>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</si>
  <si>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</si>
  <si>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</si>
  <si>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</si>
  <si>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</si>
  <si>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</si>
  <si>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</si>
  <si>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</si>
  <si>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</si>
  <si>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</si>
  <si>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</si>
  <si>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</si>
  <si>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</si>
  <si>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</si>
  <si>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</si>
  <si>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</si>
  <si>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</si>
  <si>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</si>
  <si>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</si>
  <si>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</si>
  <si>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</si>
  <si>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</si>
  <si>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</si>
  <si>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</si>
  <si>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</si>
  <si>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</si>
  <si>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</si>
  <si>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</si>
  <si>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</si>
  <si>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</si>
  <si>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</si>
  <si>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</si>
  <si>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</si>
  <si>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</si>
  <si>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</si>
  <si>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</si>
  <si>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</si>
  <si>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</si>
  <si>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</si>
  <si>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</si>
  <si>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</si>
  <si>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</si>
  <si>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</si>
  <si>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</si>
  <si>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</si>
  <si>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</si>
  <si>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</si>
  <si>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</si>
  <si>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</si>
  <si>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</si>
  <si>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</si>
  <si>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</si>
  <si>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</si>
  <si>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</si>
  <si>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</si>
  <si>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</si>
  <si>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</si>
  <si>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</si>
  <si>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</si>
  <si>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</si>
  <si>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</si>
  <si>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</si>
  <si>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</si>
  <si>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</si>
  <si>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</si>
  <si>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</si>
  <si>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</si>
  <si>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</si>
  <si>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</si>
  <si>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</si>
  <si>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</si>
  <si>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</si>
  <si>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</si>
  <si>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</si>
  <si>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</si>
  <si>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</si>
  <si>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</si>
  <si>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</si>
  <si>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</si>
  <si>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</si>
  <si>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</si>
  <si>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</si>
  <si>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</si>
  <si>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</si>
  <si>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</si>
  <si>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</si>
  <si>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</si>
  <si>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</si>
  <si>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</si>
  <si>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</si>
  <si>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</si>
  <si>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</si>
  <si>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</si>
  <si>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</si>
  <si>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</si>
  <si>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</si>
  <si>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</si>
  <si>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</si>
  <si>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</si>
  <si>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</si>
  <si>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</si>
  <si>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</si>
  <si>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</si>
  <si>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</si>
  <si>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</si>
  <si>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</si>
  <si>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</si>
  <si>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</si>
  <si>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</si>
  <si>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</si>
  <si>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</si>
  <si>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実践型地域雇用創造事業</t>
    <phoneticPr fontId="5"/>
  </si>
  <si>
    <t>職業安定局</t>
    <phoneticPr fontId="5"/>
  </si>
  <si>
    <t>地域雇用対策課</t>
    <phoneticPr fontId="5"/>
  </si>
  <si>
    <t>地域雇用開発促進法第10条及び雇用保険法第62条第1項第6号、第63条第１項第8号</t>
    <phoneticPr fontId="5"/>
  </si>
  <si>
    <t>実践型地域雇用創造事業募集要項</t>
    <phoneticPr fontId="5"/>
  </si>
  <si>
    <t>雇用機会が不足している地域における、地域の自主性及び創意工夫を活かした雇用創造を促進すること。</t>
    <phoneticPr fontId="5"/>
  </si>
  <si>
    <t>①実践型地域雇用創造事業
地方公共団体の産業振興施策や各府省の地域再生関連施策等との連携の下に、市町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phoneticPr fontId="5"/>
  </si>
  <si>
    <t>-</t>
  </si>
  <si>
    <t>-</t>
    <phoneticPr fontId="5"/>
  </si>
  <si>
    <t>-</t>
    <phoneticPr fontId="5"/>
  </si>
  <si>
    <t>-</t>
    <phoneticPr fontId="5"/>
  </si>
  <si>
    <t>-</t>
    <phoneticPr fontId="5"/>
  </si>
  <si>
    <t>-</t>
    <phoneticPr fontId="5"/>
  </si>
  <si>
    <t>-</t>
    <phoneticPr fontId="5"/>
  </si>
  <si>
    <t>地域雇用機会創出事業等委託費</t>
    <phoneticPr fontId="5"/>
  </si>
  <si>
    <t>職員旅費</t>
    <phoneticPr fontId="5"/>
  </si>
  <si>
    <t>庁費</t>
    <phoneticPr fontId="5"/>
  </si>
  <si>
    <t>委員等旅費</t>
    <phoneticPr fontId="5"/>
  </si>
  <si>
    <t>地域雇用創造利子補給金</t>
    <phoneticPr fontId="5"/>
  </si>
  <si>
    <t>事業開始時に設定された目標数（全事業実施地域の合計）以上</t>
    <phoneticPr fontId="5"/>
  </si>
  <si>
    <t>事業を利用した求職者の就職件数（全事業実施地域の合計）</t>
    <phoneticPr fontId="5"/>
  </si>
  <si>
    <t>人</t>
    <rPh sb="0" eb="1">
      <t>ヒト</t>
    </rPh>
    <phoneticPr fontId="5"/>
  </si>
  <si>
    <t>-</t>
    <phoneticPr fontId="5"/>
  </si>
  <si>
    <t>-</t>
    <phoneticPr fontId="5"/>
  </si>
  <si>
    <t>厚生労働省職業安定局調べ</t>
    <phoneticPr fontId="5"/>
  </si>
  <si>
    <t>事業利用求職者数</t>
    <phoneticPr fontId="5"/>
  </si>
  <si>
    <t>Ｘ : 執行額（円）／Ｙ : 就職件数（人）　　　</t>
    <phoneticPr fontId="5"/>
  </si>
  <si>
    <t>円</t>
    <rPh sb="0" eb="1">
      <t>エン</t>
    </rPh>
    <phoneticPr fontId="5"/>
  </si>
  <si>
    <t>　X/Y</t>
    <phoneticPr fontId="5"/>
  </si>
  <si>
    <t>-</t>
    <phoneticPr fontId="5"/>
  </si>
  <si>
    <t>2,702,207,170円
/3,836人</t>
    <rPh sb="13" eb="14">
      <t>エン</t>
    </rPh>
    <rPh sb="21" eb="22">
      <t>ニン</t>
    </rPh>
    <phoneticPr fontId="5"/>
  </si>
  <si>
    <t>－</t>
    <phoneticPr fontId="5"/>
  </si>
  <si>
    <t>－</t>
    <phoneticPr fontId="5"/>
  </si>
  <si>
    <t>－</t>
    <phoneticPr fontId="5"/>
  </si>
  <si>
    <t>-</t>
    <phoneticPr fontId="5"/>
  </si>
  <si>
    <t>-</t>
    <phoneticPr fontId="5"/>
  </si>
  <si>
    <t>実践型地域雇用創造事業により、雇用機会が不足している地域における自発的な雇用創造の取組を支援することで、雇用創造効果が見込まれ、施策目標の達成に寄与するものと考えられる。</t>
    <phoneticPr fontId="5"/>
  </si>
  <si>
    <t>－</t>
    <phoneticPr fontId="5"/>
  </si>
  <si>
    <t>-</t>
    <phoneticPr fontId="5"/>
  </si>
  <si>
    <t>-</t>
    <phoneticPr fontId="5"/>
  </si>
  <si>
    <t>-</t>
    <phoneticPr fontId="5"/>
  </si>
  <si>
    <t>－</t>
    <phoneticPr fontId="5"/>
  </si>
  <si>
    <t>地域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</si>
  <si>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</si>
  <si>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地域求職者の職業の安定のためには、地域関係者の自主性及び自立性を尊重しつつ、地域の実情に応じた地域雇用開発が効果的かつ効率的であるため、優先度が高い事業である。</t>
    <phoneticPr fontId="5"/>
  </si>
  <si>
    <t>有</t>
  </si>
  <si>
    <t>無</t>
  </si>
  <si>
    <t>本事業の中で、経験交流会開催に係る調達（総合評価）において一者応札となった。</t>
    <rPh sb="7" eb="9">
      <t>ケイケン</t>
    </rPh>
    <rPh sb="9" eb="12">
      <t>コウリュウカイ</t>
    </rPh>
    <phoneticPr fontId="5"/>
  </si>
  <si>
    <t>‐</t>
  </si>
  <si>
    <t>－</t>
    <phoneticPr fontId="5"/>
  </si>
  <si>
    <t>企画書評価委員会において事業の採択を審査する際、他地域と比較した金額の多寡も含めて必要経費の精査を行っていることから、コストの削減に努めており、その水準は妥当である。</t>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</si>
  <si>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</si>
  <si>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</si>
  <si>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実績の低調な事業は翌年度の事業実施に当たって見直し（廃止を含む）を行うことをルール化しており、コスト削減や効率化を図っている。</t>
    <phoneticPr fontId="5"/>
  </si>
  <si>
    <t>成果目標を達成する見込みとなっている。</t>
    <phoneticPr fontId="5"/>
  </si>
  <si>
    <t>企画書評価委員会において提案された事業構想を採択する際、事業実施手段・方法も含めて審査している。</t>
    <phoneticPr fontId="5"/>
  </si>
  <si>
    <t>当初の見込みを概ね達成する活動実績となっている（現在の数値は速報値であり、８月末に確定予定）。</t>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</si>
  <si>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phoneticPr fontId="5"/>
  </si>
  <si>
    <t>24～30年度においてアウトカムの実績が目標値を上回っており、令和元年度においても目標を大幅に上回る予定（現在の数字は速報値であり、８月末に確定予定）となっていることから、事業の効果が出ている。
なお、本事業の経験交流会開催に係る調達（総合評価）については、一者応札となった。</t>
    <rPh sb="31" eb="33">
      <t>レイワ</t>
    </rPh>
    <rPh sb="105" eb="107">
      <t>ケイケン</t>
    </rPh>
    <rPh sb="107" eb="110">
      <t>コウリュウカイ</t>
    </rPh>
    <phoneticPr fontId="5"/>
  </si>
  <si>
    <t>－</t>
    <phoneticPr fontId="5"/>
  </si>
  <si>
    <t>－</t>
    <phoneticPr fontId="5"/>
  </si>
  <si>
    <t>579</t>
    <phoneticPr fontId="5"/>
  </si>
  <si>
    <t>492</t>
    <phoneticPr fontId="5"/>
  </si>
  <si>
    <t>503</t>
    <phoneticPr fontId="5"/>
  </si>
  <si>
    <t>506</t>
    <phoneticPr fontId="5"/>
  </si>
  <si>
    <t>507</t>
    <phoneticPr fontId="5"/>
  </si>
  <si>
    <t>495</t>
    <phoneticPr fontId="5"/>
  </si>
  <si>
    <t>0522</t>
    <phoneticPr fontId="5"/>
  </si>
  <si>
    <t>管理費</t>
    <rPh sb="0" eb="3">
      <t>カンリヒ</t>
    </rPh>
    <phoneticPr fontId="5"/>
  </si>
  <si>
    <t>事業費</t>
    <rPh sb="0" eb="3">
      <t>ジギョウヒ</t>
    </rPh>
    <phoneticPr fontId="5"/>
  </si>
  <si>
    <t>消費税</t>
    <rPh sb="0" eb="3">
      <t>ショウヒゼイ</t>
    </rPh>
    <phoneticPr fontId="5"/>
  </si>
  <si>
    <t>C.（株）博報堂</t>
    <phoneticPr fontId="5"/>
  </si>
  <si>
    <t>当日資料印刷費、映像資料作成費</t>
    <rPh sb="0" eb="2">
      <t>トウジツ</t>
    </rPh>
    <rPh sb="2" eb="4">
      <t>シリョウ</t>
    </rPh>
    <rPh sb="4" eb="7">
      <t>インサツヒ</t>
    </rPh>
    <rPh sb="8" eb="10">
      <t>エイゾウ</t>
    </rPh>
    <rPh sb="10" eb="12">
      <t>シリョウ</t>
    </rPh>
    <rPh sb="12" eb="15">
      <t>サクセイヒ</t>
    </rPh>
    <phoneticPr fontId="5"/>
  </si>
  <si>
    <t>企画立案、当日運営等人件費</t>
    <rPh sb="0" eb="2">
      <t>キカク</t>
    </rPh>
    <rPh sb="2" eb="4">
      <t>リツアン</t>
    </rPh>
    <rPh sb="5" eb="7">
      <t>トウジツ</t>
    </rPh>
    <rPh sb="7" eb="9">
      <t>ウンエイ</t>
    </rPh>
    <rPh sb="9" eb="10">
      <t>トウ</t>
    </rPh>
    <rPh sb="10" eb="13">
      <t>ジンケンヒ</t>
    </rPh>
    <phoneticPr fontId="5"/>
  </si>
  <si>
    <t>-</t>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</si>
  <si>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</si>
  <si>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補助金等交付</t>
  </si>
  <si>
    <t>-</t>
    <phoneticPr fontId="5"/>
  </si>
  <si>
    <t>－</t>
    <phoneticPr fontId="5"/>
  </si>
  <si>
    <t>実践型地域雇用創造事業の実施に必要な経費</t>
    <phoneticPr fontId="5"/>
  </si>
  <si>
    <t>-</t>
    <phoneticPr fontId="5"/>
  </si>
  <si>
    <t>(株)博報堂</t>
    <phoneticPr fontId="5"/>
  </si>
  <si>
    <t>実践型地域雇用創造事業の周知広報等に必要な経費</t>
    <phoneticPr fontId="5"/>
  </si>
  <si>
    <t>-</t>
    <phoneticPr fontId="5"/>
  </si>
  <si>
    <t>B</t>
  </si>
  <si>
    <t>実践型地域雇用創造事業の実施に必要な経費</t>
    <phoneticPr fontId="5"/>
  </si>
  <si>
    <t>2,411,656,012円
/3,499人</t>
    <rPh sb="13" eb="14">
      <t>エン</t>
    </rPh>
    <rPh sb="21" eb="22">
      <t>ニン</t>
    </rPh>
    <phoneticPr fontId="5"/>
  </si>
  <si>
    <t>-</t>
    <phoneticPr fontId="5"/>
  </si>
  <si>
    <t>－</t>
    <phoneticPr fontId="5"/>
  </si>
  <si>
    <t>北海道労働局</t>
    <rPh sb="0" eb="3">
      <t>ホッカイドウ</t>
    </rPh>
    <rPh sb="3" eb="6">
      <t>ロウドウキョク</t>
    </rPh>
    <phoneticPr fontId="5"/>
  </si>
  <si>
    <t>宮崎労働局</t>
    <rPh sb="0" eb="2">
      <t>ミヤザキ</t>
    </rPh>
    <rPh sb="2" eb="5">
      <t>ロウドウキョク</t>
    </rPh>
    <phoneticPr fontId="5"/>
  </si>
  <si>
    <t>埼玉労働局</t>
    <rPh sb="0" eb="2">
      <t>サイタマ</t>
    </rPh>
    <rPh sb="2" eb="5">
      <t>ロウドウキョク</t>
    </rPh>
    <phoneticPr fontId="5"/>
  </si>
  <si>
    <t>熊本労働局</t>
    <rPh sb="0" eb="2">
      <t>クマモト</t>
    </rPh>
    <rPh sb="2" eb="5">
      <t>ロウドウキョク</t>
    </rPh>
    <phoneticPr fontId="5"/>
  </si>
  <si>
    <t>大分労働局</t>
    <rPh sb="0" eb="2">
      <t>オオイタ</t>
    </rPh>
    <rPh sb="2" eb="5">
      <t>ロウドウキョク</t>
    </rPh>
    <phoneticPr fontId="5"/>
  </si>
  <si>
    <t>沖縄労働局</t>
    <rPh sb="0" eb="2">
      <t>オキナワ</t>
    </rPh>
    <rPh sb="2" eb="5">
      <t>ロウドウキョク</t>
    </rPh>
    <phoneticPr fontId="5"/>
  </si>
  <si>
    <t>岩手労働局</t>
    <rPh sb="0" eb="2">
      <t>イワテ</t>
    </rPh>
    <rPh sb="2" eb="5">
      <t>ロウドウキョク</t>
    </rPh>
    <phoneticPr fontId="5"/>
  </si>
  <si>
    <t>愛知労働局</t>
    <rPh sb="0" eb="2">
      <t>アイチ</t>
    </rPh>
    <rPh sb="2" eb="5">
      <t>ロウドウキョク</t>
    </rPh>
    <phoneticPr fontId="5"/>
  </si>
  <si>
    <t>宮古島地域雇用創造協議会</t>
    <rPh sb="0" eb="3">
      <t>ミヤコジマ</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</si>
  <si>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</si>
  <si>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加須市地域雇用創造協議会</t>
    <rPh sb="0" eb="3">
      <t>カゾシ</t>
    </rPh>
    <rPh sb="3" eb="5">
      <t>チイキ</t>
    </rPh>
    <rPh sb="5" eb="7">
      <t>コヨウ</t>
    </rPh>
    <rPh sb="7" eb="9">
      <t>ソウゾウ</t>
    </rPh>
    <rPh sb="9" eb="12">
      <t>キョウギカイ</t>
    </rPh>
    <phoneticPr fontId="5"/>
  </si>
  <si>
    <t>佐賀市地域雇用創造協議会</t>
    <rPh sb="0" eb="3">
      <t>サガシ</t>
    </rPh>
    <rPh sb="3" eb="5">
      <t>チイキ</t>
    </rPh>
    <rPh sb="5" eb="7">
      <t>コヨウ</t>
    </rPh>
    <rPh sb="7" eb="9">
      <t>ソウゾウ</t>
    </rPh>
    <rPh sb="9" eb="12">
      <t>キョウギカイ</t>
    </rPh>
    <phoneticPr fontId="5"/>
  </si>
  <si>
    <t>佐伯市雇用・産業支援協議会</t>
    <rPh sb="0" eb="3">
      <t>サイキシ</t>
    </rPh>
    <rPh sb="3" eb="5">
      <t>コヨウ</t>
    </rPh>
    <rPh sb="6" eb="8">
      <t>サンギョウ</t>
    </rPh>
    <rPh sb="8" eb="10">
      <t>シエン</t>
    </rPh>
    <rPh sb="10" eb="13">
      <t>キョウギカイ</t>
    </rPh>
    <phoneticPr fontId="5"/>
  </si>
  <si>
    <t>高島地域雇用創造協議会</t>
    <rPh sb="0" eb="2">
      <t>タカシマ</t>
    </rPh>
    <rPh sb="2" eb="4">
      <t>チイキ</t>
    </rPh>
    <rPh sb="4" eb="6">
      <t>コヨウ</t>
    </rPh>
    <rPh sb="6" eb="8">
      <t>ソウゾウ</t>
    </rPh>
    <rPh sb="8" eb="11">
      <t>キョウギカイ</t>
    </rPh>
    <phoneticPr fontId="5"/>
  </si>
  <si>
    <t>三股町地域雇用創造協議会</t>
    <rPh sb="0" eb="3">
      <t>ミマタチョウ</t>
    </rPh>
    <rPh sb="3" eb="5">
      <t>チイキ</t>
    </rPh>
    <rPh sb="5" eb="7">
      <t>コヨウ</t>
    </rPh>
    <rPh sb="7" eb="9">
      <t>ソウゾウ</t>
    </rPh>
    <rPh sb="9" eb="12">
      <t>キョウギカイ</t>
    </rPh>
    <phoneticPr fontId="5"/>
  </si>
  <si>
    <t>和束町雇用促進協議会</t>
    <rPh sb="0" eb="3">
      <t>ワヅカチョウ</t>
    </rPh>
    <rPh sb="3" eb="5">
      <t>コヨウ</t>
    </rPh>
    <rPh sb="5" eb="7">
      <t>ソクシン</t>
    </rPh>
    <rPh sb="7" eb="10">
      <t>キョウギカイ</t>
    </rPh>
    <phoneticPr fontId="5"/>
  </si>
  <si>
    <t>武雄市地域雇用創造協議会</t>
    <rPh sb="0" eb="3">
      <t>タケオシ</t>
    </rPh>
    <rPh sb="3" eb="5">
      <t>チイキ</t>
    </rPh>
    <rPh sb="5" eb="7">
      <t>コヨウ</t>
    </rPh>
    <rPh sb="7" eb="9">
      <t>ソウゾウ</t>
    </rPh>
    <rPh sb="9" eb="12">
      <t>キョウギカイ</t>
    </rPh>
    <phoneticPr fontId="5"/>
  </si>
  <si>
    <t>A.北海道労働局</t>
    <rPh sb="2" eb="5">
      <t>ホッカイドウ</t>
    </rPh>
    <rPh sb="5" eb="8">
      <t>ロウドウキョク</t>
    </rPh>
    <phoneticPr fontId="5"/>
  </si>
  <si>
    <t>B.宮崎市『夢。創造』協議会</t>
    <phoneticPr fontId="5"/>
  </si>
  <si>
    <t>宮崎市『夢。創造』協議会</t>
    <rPh sb="0" eb="3">
      <t>ミヤザキシ</t>
    </rPh>
    <rPh sb="4" eb="5">
      <t>ユメ</t>
    </rPh>
    <rPh sb="6" eb="8">
      <t>ソウゾウ</t>
    </rPh>
    <rPh sb="9" eb="12">
      <t>キョウギカイ</t>
    </rPh>
    <phoneticPr fontId="5"/>
  </si>
  <si>
    <t>宮古島地域雇用創造協議会</t>
    <rPh sb="0" eb="3">
      <t>ミヤコジマ</t>
    </rPh>
    <rPh sb="3" eb="5">
      <t>チイキ</t>
    </rPh>
    <rPh sb="5" eb="7">
      <t>コヨウ</t>
    </rPh>
    <rPh sb="7" eb="9">
      <t>ソウゾウ</t>
    </rPh>
    <rPh sb="9" eb="12">
      <t>キョウギカイ</t>
    </rPh>
    <phoneticPr fontId="5"/>
  </si>
  <si>
    <t>二戸地域雇用創造協議会</t>
    <rPh sb="0" eb="2">
      <t>ニノヘ</t>
    </rPh>
    <rPh sb="2" eb="4">
      <t>チイキ</t>
    </rPh>
    <rPh sb="4" eb="6">
      <t>コヨウ</t>
    </rPh>
    <rPh sb="6" eb="8">
      <t>ソウゾウ</t>
    </rPh>
    <rPh sb="8" eb="11">
      <t>キョウギカイ</t>
    </rPh>
    <phoneticPr fontId="5"/>
  </si>
  <si>
    <t>帯広地域雇用創出促進協議会</t>
    <rPh sb="0" eb="2">
      <t>オビヒロ</t>
    </rPh>
    <rPh sb="2" eb="4">
      <t>チイキ</t>
    </rPh>
    <rPh sb="4" eb="6">
      <t>コヨウ</t>
    </rPh>
    <rPh sb="6" eb="8">
      <t>ソウシュツ</t>
    </rPh>
    <rPh sb="8" eb="10">
      <t>ソクシン</t>
    </rPh>
    <rPh sb="10" eb="13">
      <t>キョウギカイ</t>
    </rPh>
    <phoneticPr fontId="5"/>
  </si>
  <si>
    <t>天草地域雇用創出協議会</t>
    <rPh sb="0" eb="2">
      <t>アマクサ</t>
    </rPh>
    <rPh sb="2" eb="4">
      <t>チイキ</t>
    </rPh>
    <rPh sb="4" eb="6">
      <t>コヨウ</t>
    </rPh>
    <rPh sb="6" eb="8">
      <t>ソウシュツ</t>
    </rPh>
    <rPh sb="8" eb="11">
      <t>キョウギカイ</t>
    </rPh>
    <phoneticPr fontId="5"/>
  </si>
  <si>
    <t>日向市地域雇用創造協議会</t>
    <rPh sb="0" eb="3">
      <t>ヒュウガシ</t>
    </rPh>
    <rPh sb="3" eb="5">
      <t>チイキ</t>
    </rPh>
    <rPh sb="5" eb="7">
      <t>コヨウ</t>
    </rPh>
    <rPh sb="7" eb="9">
      <t>ソウゾウ</t>
    </rPh>
    <rPh sb="9" eb="12">
      <t>キョウギカイ</t>
    </rPh>
    <phoneticPr fontId="5"/>
  </si>
  <si>
    <t>豊後大野市地域雇用創造協議会</t>
    <rPh sb="0" eb="5">
      <t>ブンゴオオノシ</t>
    </rPh>
    <rPh sb="5" eb="7">
      <t>チイキ</t>
    </rPh>
    <rPh sb="7" eb="9">
      <t>コヨウ</t>
    </rPh>
    <rPh sb="9" eb="11">
      <t>ソウゾウ</t>
    </rPh>
    <rPh sb="11" eb="14">
      <t>キョウギカイ</t>
    </rPh>
    <phoneticPr fontId="5"/>
  </si>
  <si>
    <t>佐賀市地域雇用創造協議会</t>
    <rPh sb="0" eb="3">
      <t>サガシ</t>
    </rPh>
    <rPh sb="3" eb="5">
      <t>チイキ</t>
    </rPh>
    <rPh sb="5" eb="7">
      <t>コヨウ</t>
    </rPh>
    <rPh sb="7" eb="9">
      <t>ソウゾウ</t>
    </rPh>
    <rPh sb="9" eb="12">
      <t>キョウギカイ</t>
    </rPh>
    <phoneticPr fontId="5"/>
  </si>
  <si>
    <t>秩父市雇用創造協議会</t>
    <rPh sb="0" eb="3">
      <t>チチブシ</t>
    </rPh>
    <rPh sb="3" eb="5">
      <t>コヨウ</t>
    </rPh>
    <rPh sb="5" eb="7">
      <t>ソウゾウ</t>
    </rPh>
    <rPh sb="7" eb="10">
      <t>キョウギカイ</t>
    </rPh>
    <phoneticPr fontId="5"/>
  </si>
  <si>
    <t>一部の調達で一者応札となったため、令和２年度事業においては、委託の必要性も含め内容を再検討する。</t>
    <rPh sb="0" eb="2">
      <t>イチブ</t>
    </rPh>
    <rPh sb="17" eb="19">
      <t>レイワ</t>
    </rPh>
    <rPh sb="30" eb="32">
      <t>イタク</t>
    </rPh>
    <rPh sb="33" eb="36">
      <t>ヒツヨウセイ</t>
    </rPh>
    <rPh sb="37" eb="38">
      <t>フク</t>
    </rPh>
    <rPh sb="39" eb="41">
      <t>ナイヨウ</t>
    </rPh>
    <rPh sb="42" eb="45">
      <t>サイケントウ</t>
    </rPh>
    <phoneticPr fontId="5"/>
  </si>
  <si>
    <t>事業費</t>
    <phoneticPr fontId="5"/>
  </si>
  <si>
    <t>管理費</t>
    <phoneticPr fontId="5"/>
  </si>
  <si>
    <t>講師謝金、会場借料等</t>
    <phoneticPr fontId="5"/>
  </si>
  <si>
    <t>事業推進員（人件費）、事務所借料等</t>
    <phoneticPr fontId="5"/>
  </si>
  <si>
    <t>京都労働局</t>
    <phoneticPr fontId="5"/>
  </si>
  <si>
    <t>佐賀労働局</t>
    <phoneticPr fontId="5"/>
  </si>
  <si>
    <t>小樽地域雇用創造協議会</t>
    <rPh sb="0" eb="2">
      <t>オタル</t>
    </rPh>
    <rPh sb="2" eb="4">
      <t>チイキ</t>
    </rPh>
    <rPh sb="4" eb="6">
      <t>コヨウ</t>
    </rPh>
    <rPh sb="6" eb="8">
      <t>ソウゾウ</t>
    </rPh>
    <rPh sb="8" eb="11">
      <t>キョウギカイ</t>
    </rPh>
    <phoneticPr fontId="5"/>
  </si>
  <si>
    <t>891,376,000/702人</t>
    <rPh sb="15" eb="16">
      <t>ニン</t>
    </rPh>
    <phoneticPr fontId="5"/>
  </si>
  <si>
    <t>委託費</t>
    <rPh sb="0" eb="3">
      <t>イタクヒ</t>
    </rPh>
    <phoneticPr fontId="5"/>
  </si>
  <si>
    <t>帯広地域雇用創出促進協議会</t>
    <phoneticPr fontId="5"/>
  </si>
  <si>
    <t>小樽地域雇用創造協議会</t>
    <phoneticPr fontId="5"/>
  </si>
  <si>
    <t>平取町地域活性化協議会</t>
    <phoneticPr fontId="5"/>
  </si>
  <si>
    <t>釧路市地域雇用創造協議会</t>
    <phoneticPr fontId="5"/>
  </si>
  <si>
    <t>北見市雇用創造協議会</t>
    <phoneticPr fontId="5"/>
  </si>
  <si>
    <t>本事業については、平成30年度分採択をもって事業廃止し、令和2年度をもって経過措置が終了するため。</t>
    <rPh sb="0" eb="1">
      <t>ホン</t>
    </rPh>
    <rPh sb="1" eb="3">
      <t>ジギョウ</t>
    </rPh>
    <rPh sb="9" eb="11">
      <t>ヘイセイ</t>
    </rPh>
    <rPh sb="13" eb="15">
      <t>ネンド</t>
    </rPh>
    <rPh sb="15" eb="16">
      <t>ブン</t>
    </rPh>
    <rPh sb="16" eb="18">
      <t>サイタク</t>
    </rPh>
    <rPh sb="22" eb="24">
      <t>ジギョウ</t>
    </rPh>
    <rPh sb="24" eb="26">
      <t>ハイシ</t>
    </rPh>
    <rPh sb="28" eb="30">
      <t>レイワ</t>
    </rPh>
    <rPh sb="31" eb="33">
      <t>ネンド</t>
    </rPh>
    <rPh sb="37" eb="39">
      <t>ケイカ</t>
    </rPh>
    <rPh sb="39" eb="41">
      <t>ソチ</t>
    </rPh>
    <rPh sb="42" eb="44">
      <t>シュウリョウ</t>
    </rPh>
    <phoneticPr fontId="5"/>
  </si>
  <si>
    <t>一者応札となっている要因を分析し、改善を図ること。</t>
  </si>
  <si>
    <t>開催規模を縮小することや会場をあらかじめ指定すること等、委託内容の簡略化を図ることで参入を容易にする。</t>
    <rPh sb="0" eb="2">
      <t>カイサイ</t>
    </rPh>
    <rPh sb="2" eb="4">
      <t>キボ</t>
    </rPh>
    <rPh sb="5" eb="7">
      <t>シュクショウ</t>
    </rPh>
    <rPh sb="12" eb="14">
      <t>カイジョウ</t>
    </rPh>
    <rPh sb="20" eb="22">
      <t>シテイ</t>
    </rPh>
    <rPh sb="26" eb="27">
      <t>トウ</t>
    </rPh>
    <rPh sb="28" eb="30">
      <t>イタク</t>
    </rPh>
    <rPh sb="30" eb="32">
      <t>ナイヨウ</t>
    </rPh>
    <rPh sb="33" eb="36">
      <t>カンリャクカ</t>
    </rPh>
    <rPh sb="37" eb="38">
      <t>ハカ</t>
    </rPh>
    <rPh sb="42" eb="44">
      <t>サンニュウ</t>
    </rPh>
    <rPh sb="45" eb="47">
      <t>ヨウイ</t>
    </rPh>
    <phoneticPr fontId="5"/>
  </si>
  <si>
    <t>1,824,455,074円
/1,915人</t>
    <rPh sb="13" eb="14">
      <t>エン</t>
    </rPh>
    <rPh sb="21" eb="22">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</si>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</sst>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34329</xdr:colOff>
      <xdr:row>742</xdr:row>
      <xdr:rowOff>302558</xdr:rowOff>
    </xdr:from>
    <xdr:to>
      <xdr:col>34</xdr:col>
      <xdr:colOff>40733</xdr:colOff>
      <xdr:row>745</xdr:row>
      <xdr:rowOff>148877</xdr:rowOff>
    </xdr:to>
    <xdr:sp macro="" textlink="">
      <xdr:nvSpPr>
        <xdr:cNvPr id="29" name="正方形/長方形 28"/>
        <xdr:cNvSpPr/>
      </xdr:nvSpPr>
      <xdr:spPr>
        <a:xfrm>
          <a:off x="3634779" y="4306980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149590</xdr:colOff>
      <xdr:row>742</xdr:row>
      <xdr:rowOff>0</xdr:rowOff>
    </xdr:from>
    <xdr:to>
      <xdr:col>45</xdr:col>
      <xdr:colOff>148790</xdr:colOff>
      <xdr:row>751</xdr:row>
      <xdr:rowOff>166487</xdr:rowOff>
    </xdr:to>
    <xdr:sp macro="" textlink="">
      <xdr:nvSpPr>
        <xdr:cNvPr id="30" name="正方形/長方形 29"/>
        <xdr:cNvSpPr/>
      </xdr:nvSpPr>
      <xdr:spPr>
        <a:xfrm>
          <a:off x="2549890" y="42767250"/>
          <a:ext cx="6600025" cy="3338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8717</xdr:colOff>
      <xdr:row>747</xdr:row>
      <xdr:rowOff>270543</xdr:rowOff>
    </xdr:from>
    <xdr:to>
      <xdr:col>34</xdr:col>
      <xdr:colOff>40733</xdr:colOff>
      <xdr:row>750</xdr:row>
      <xdr:rowOff>83243</xdr:rowOff>
    </xdr:to>
    <xdr:sp macro="" textlink="">
      <xdr:nvSpPr>
        <xdr:cNvPr id="31" name="正方形/長方形 30"/>
        <xdr:cNvSpPr/>
      </xdr:nvSpPr>
      <xdr:spPr>
        <a:xfrm>
          <a:off x="4809317" y="44799918"/>
          <a:ext cx="2032266" cy="869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156350</xdr:colOff>
      <xdr:row>745</xdr:row>
      <xdr:rowOff>145142</xdr:rowOff>
    </xdr:from>
    <xdr:to>
      <xdr:col>20</xdr:col>
      <xdr:colOff>178940</xdr:colOff>
      <xdr:row>757</xdr:row>
      <xdr:rowOff>11906</xdr:rowOff>
    </xdr:to>
    <xdr:cxnSp macro="">
      <xdr:nvCxnSpPr>
        <xdr:cNvPr id="32" name="直線矢印コネクタ 31"/>
        <xdr:cNvCxnSpPr/>
      </xdr:nvCxnSpPr>
      <xdr:spPr>
        <a:xfrm flipH="1">
          <a:off x="4156850" y="43969667"/>
          <a:ext cx="22590" cy="40958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104767</xdr:colOff>
      <xdr:row>743</xdr:row>
      <xdr:rowOff>92411</xdr:rowOff>
    </xdr:from>
    <xdr:to>
      <xdr:col>33</xdr:col>
      <xdr:colOff>10536</xdr:colOff>
      <xdr:row>745</xdr:row>
      <xdr:rowOff>62288</xdr:rowOff>
    </xdr:to>
    <xdr:sp macro="" textlink="">
      <xdr:nvSpPr>
        <xdr:cNvPr id="33" name="テキスト ボックス 32"/>
        <xdr:cNvSpPr txBox="1"/>
      </xdr:nvSpPr>
      <xdr:spPr>
        <a:xfrm>
          <a:off x="3905242" y="43212086"/>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1,824</a:t>
          </a:r>
          <a:r>
            <a:rPr kumimoji="1" lang="ja-JP" altLang="en-US" sz="1100"/>
            <a:t>百万円</a:t>
          </a:r>
        </a:p>
      </xdr:txBody>
    </xdr:sp>
    <xdr:clientData/>
  </xdr:twoCellAnchor>
  <xdr:twoCellAnchor>
    <xdr:from>
      <xdr:col>35</xdr:col>
      <xdr:colOff>181463</xdr:colOff>
      <xdr:row>742</xdr:row>
      <xdr:rowOff>203743</xdr:rowOff>
    </xdr:from>
    <xdr:to>
      <xdr:col>36</xdr:col>
      <xdr:colOff>107242</xdr:colOff>
      <xdr:row>745</xdr:row>
      <xdr:rowOff>227828</xdr:rowOff>
    </xdr:to>
    <xdr:sp macro="" textlink="">
      <xdr:nvSpPr>
        <xdr:cNvPr id="34" name="左大かっこ 33"/>
        <xdr:cNvSpPr/>
      </xdr:nvSpPr>
      <xdr:spPr>
        <a:xfrm>
          <a:off x="7182338" y="4297099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742</xdr:row>
      <xdr:rowOff>195084</xdr:rowOff>
    </xdr:from>
    <xdr:to>
      <xdr:col>44</xdr:col>
      <xdr:colOff>79373</xdr:colOff>
      <xdr:row>745</xdr:row>
      <xdr:rowOff>245147</xdr:rowOff>
    </xdr:to>
    <xdr:sp macro="" textlink="">
      <xdr:nvSpPr>
        <xdr:cNvPr id="35" name="右大かっこ 34"/>
        <xdr:cNvSpPr/>
      </xdr:nvSpPr>
      <xdr:spPr>
        <a:xfrm>
          <a:off x="8771986" y="4296233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743</xdr:row>
      <xdr:rowOff>31798</xdr:rowOff>
    </xdr:from>
    <xdr:to>
      <xdr:col>44</xdr:col>
      <xdr:colOff>177169</xdr:colOff>
      <xdr:row>745</xdr:row>
      <xdr:rowOff>96924</xdr:rowOff>
    </xdr:to>
    <xdr:sp macro="" textlink="">
      <xdr:nvSpPr>
        <xdr:cNvPr id="36" name="テキスト ボックス 35"/>
        <xdr:cNvSpPr txBox="1"/>
      </xdr:nvSpPr>
      <xdr:spPr>
        <a:xfrm>
          <a:off x="7136495" y="4315147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35</xdr:col>
      <xdr:colOff>172803</xdr:colOff>
      <xdr:row>747</xdr:row>
      <xdr:rowOff>102454</xdr:rowOff>
    </xdr:from>
    <xdr:to>
      <xdr:col>36</xdr:col>
      <xdr:colOff>98582</xdr:colOff>
      <xdr:row>750</xdr:row>
      <xdr:rowOff>126538</xdr:rowOff>
    </xdr:to>
    <xdr:sp macro="" textlink="">
      <xdr:nvSpPr>
        <xdr:cNvPr id="37" name="左大かっこ 36"/>
        <xdr:cNvSpPr/>
      </xdr:nvSpPr>
      <xdr:spPr>
        <a:xfrm>
          <a:off x="7173678" y="4463182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747</xdr:row>
      <xdr:rowOff>102454</xdr:rowOff>
    </xdr:from>
    <xdr:to>
      <xdr:col>44</xdr:col>
      <xdr:colOff>62055</xdr:colOff>
      <xdr:row>750</xdr:row>
      <xdr:rowOff>152516</xdr:rowOff>
    </xdr:to>
    <xdr:sp macro="" textlink="">
      <xdr:nvSpPr>
        <xdr:cNvPr id="38" name="右大かっこ 37"/>
        <xdr:cNvSpPr/>
      </xdr:nvSpPr>
      <xdr:spPr>
        <a:xfrm>
          <a:off x="8754668" y="4463182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747</xdr:row>
      <xdr:rowOff>232341</xdr:rowOff>
    </xdr:from>
    <xdr:to>
      <xdr:col>44</xdr:col>
      <xdr:colOff>131327</xdr:colOff>
      <xdr:row>749</xdr:row>
      <xdr:rowOff>297465</xdr:rowOff>
    </xdr:to>
    <xdr:sp macro="" textlink="">
      <xdr:nvSpPr>
        <xdr:cNvPr id="39" name="テキスト ボックス 38"/>
        <xdr:cNvSpPr txBox="1"/>
      </xdr:nvSpPr>
      <xdr:spPr>
        <a:xfrm>
          <a:off x="7093199" y="4476171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29</xdr:col>
      <xdr:colOff>19631</xdr:colOff>
      <xdr:row>750</xdr:row>
      <xdr:rowOff>75602</xdr:rowOff>
    </xdr:from>
    <xdr:to>
      <xdr:col>29</xdr:col>
      <xdr:colOff>36440</xdr:colOff>
      <xdr:row>752</xdr:row>
      <xdr:rowOff>189628</xdr:rowOff>
    </xdr:to>
    <xdr:cxnSp macro="">
      <xdr:nvCxnSpPr>
        <xdr:cNvPr id="40" name="直線矢印コネクタ 39"/>
        <xdr:cNvCxnSpPr/>
      </xdr:nvCxnSpPr>
      <xdr:spPr>
        <a:xfrm>
          <a:off x="5820356" y="45662252"/>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46578</xdr:colOff>
      <xdr:row>752</xdr:row>
      <xdr:rowOff>200323</xdr:rowOff>
    </xdr:from>
    <xdr:to>
      <xdr:col>34</xdr:col>
      <xdr:colOff>78594</xdr:colOff>
      <xdr:row>755</xdr:row>
      <xdr:rowOff>20664</xdr:rowOff>
    </xdr:to>
    <xdr:sp macro="" textlink="">
      <xdr:nvSpPr>
        <xdr:cNvPr id="41" name="正方形/長方形 40"/>
        <xdr:cNvSpPr/>
      </xdr:nvSpPr>
      <xdr:spPr>
        <a:xfrm>
          <a:off x="4847178" y="46491823"/>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103990</xdr:colOff>
      <xdr:row>752</xdr:row>
      <xdr:rowOff>257432</xdr:rowOff>
    </xdr:from>
    <xdr:to>
      <xdr:col>34</xdr:col>
      <xdr:colOff>23460</xdr:colOff>
      <xdr:row>754</xdr:row>
      <xdr:rowOff>334662</xdr:rowOff>
    </xdr:to>
    <xdr:sp macro="" textlink="">
      <xdr:nvSpPr>
        <xdr:cNvPr id="42" name="テキスト ボックス 41"/>
        <xdr:cNvSpPr txBox="1"/>
      </xdr:nvSpPr>
      <xdr:spPr>
        <a:xfrm>
          <a:off x="5046693" y="47727973"/>
          <a:ext cx="1978929" cy="772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30</a:t>
          </a:r>
          <a:r>
            <a:rPr kumimoji="1" lang="ja-JP" altLang="en-US" sz="1100"/>
            <a:t>（地域）</a:t>
          </a:r>
          <a:endParaRPr kumimoji="1" lang="en-US" altLang="ja-JP" sz="1100"/>
        </a:p>
        <a:p>
          <a:pPr algn="ctr"/>
          <a:r>
            <a:rPr kumimoji="1" lang="en-US" altLang="ja-JP" sz="1100"/>
            <a:t>1,813</a:t>
          </a:r>
          <a:r>
            <a:rPr kumimoji="1" lang="ja-JP" altLang="en-US" sz="1100"/>
            <a:t>百万円</a:t>
          </a:r>
        </a:p>
      </xdr:txBody>
    </xdr:sp>
    <xdr:clientData/>
  </xdr:twoCellAnchor>
  <xdr:twoCellAnchor>
    <xdr:from>
      <xdr:col>15</xdr:col>
      <xdr:colOff>140347</xdr:colOff>
      <xdr:row>757</xdr:row>
      <xdr:rowOff>10760</xdr:rowOff>
    </xdr:from>
    <xdr:to>
      <xdr:col>25</xdr:col>
      <xdr:colOff>172364</xdr:colOff>
      <xdr:row>759</xdr:row>
      <xdr:rowOff>54055</xdr:rowOff>
    </xdr:to>
    <xdr:sp macro="" textlink="">
      <xdr:nvSpPr>
        <xdr:cNvPr id="43" name="正方形/長方形 42"/>
        <xdr:cNvSpPr/>
      </xdr:nvSpPr>
      <xdr:spPr>
        <a:xfrm>
          <a:off x="3140722" y="48064385"/>
          <a:ext cx="2032267" cy="1376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77334</xdr:colOff>
      <xdr:row>757</xdr:row>
      <xdr:rowOff>45396</xdr:rowOff>
    </xdr:from>
    <xdr:to>
      <xdr:col>25</xdr:col>
      <xdr:colOff>21085</xdr:colOff>
      <xdr:row>758</xdr:row>
      <xdr:rowOff>346427</xdr:rowOff>
    </xdr:to>
    <xdr:sp macro="" textlink="">
      <xdr:nvSpPr>
        <xdr:cNvPr id="44" name="テキスト ボックス 43"/>
        <xdr:cNvSpPr txBox="1"/>
      </xdr:nvSpPr>
      <xdr:spPr>
        <a:xfrm>
          <a:off x="3277734" y="48099021"/>
          <a:ext cx="1743976" cy="96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ja-JP" altLang="en-US" sz="1100"/>
            <a:t>（</a:t>
          </a:r>
          <a:r>
            <a:rPr kumimoji="1" lang="en-US" altLang="ja-JP" sz="1100"/>
            <a:t>8</a:t>
          </a:r>
          <a:r>
            <a:rPr kumimoji="1" lang="ja-JP" altLang="en-US" sz="1100"/>
            <a:t>百万円）</a:t>
          </a:r>
        </a:p>
      </xdr:txBody>
    </xdr:sp>
    <xdr:clientData/>
  </xdr:twoCellAnchor>
  <xdr:twoCellAnchor>
    <xdr:from>
      <xdr:col>8</xdr:col>
      <xdr:colOff>190500</xdr:colOff>
      <xdr:row>756</xdr:row>
      <xdr:rowOff>50100</xdr:rowOff>
    </xdr:from>
    <xdr:to>
      <xdr:col>20</xdr:col>
      <xdr:colOff>113792</xdr:colOff>
      <xdr:row>756</xdr:row>
      <xdr:rowOff>333376</xdr:rowOff>
    </xdr:to>
    <xdr:sp macro="" textlink="">
      <xdr:nvSpPr>
        <xdr:cNvPr id="45" name="テキスト ボックス 44"/>
        <xdr:cNvSpPr txBox="1"/>
      </xdr:nvSpPr>
      <xdr:spPr>
        <a:xfrm>
          <a:off x="1790700" y="47751300"/>
          <a:ext cx="2323592"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58561</xdr:colOff>
      <xdr:row>742</xdr:row>
      <xdr:rowOff>160447</xdr:rowOff>
    </xdr:from>
    <xdr:to>
      <xdr:col>17</xdr:col>
      <xdr:colOff>14320</xdr:colOff>
      <xdr:row>743</xdr:row>
      <xdr:rowOff>128066</xdr:rowOff>
    </xdr:to>
    <xdr:sp macro="" textlink="">
      <xdr:nvSpPr>
        <xdr:cNvPr id="46" name="テキスト ボックス 45"/>
        <xdr:cNvSpPr txBox="1"/>
      </xdr:nvSpPr>
      <xdr:spPr>
        <a:xfrm>
          <a:off x="2658886" y="42927697"/>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751</xdr:row>
      <xdr:rowOff>231385</xdr:rowOff>
    </xdr:from>
    <xdr:to>
      <xdr:col>38</xdr:col>
      <xdr:colOff>148677</xdr:colOff>
      <xdr:row>752</xdr:row>
      <xdr:rowOff>155708</xdr:rowOff>
    </xdr:to>
    <xdr:sp macro="" textlink="">
      <xdr:nvSpPr>
        <xdr:cNvPr id="47" name="テキスト ボックス 46"/>
        <xdr:cNvSpPr txBox="1"/>
      </xdr:nvSpPr>
      <xdr:spPr>
        <a:xfrm>
          <a:off x="5659554" y="46170460"/>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148615</xdr:colOff>
      <xdr:row>755</xdr:row>
      <xdr:rowOff>69601</xdr:rowOff>
    </xdr:from>
    <xdr:to>
      <xdr:col>35</xdr:col>
      <xdr:colOff>153959</xdr:colOff>
      <xdr:row>756</xdr:row>
      <xdr:rowOff>72049</xdr:rowOff>
    </xdr:to>
    <xdr:sp macro="" textlink="">
      <xdr:nvSpPr>
        <xdr:cNvPr id="48" name="テキスト ボックス 47"/>
        <xdr:cNvSpPr txBox="1"/>
      </xdr:nvSpPr>
      <xdr:spPr bwMode="auto">
        <a:xfrm>
          <a:off x="4549165" y="47418376"/>
          <a:ext cx="2605669" cy="35487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twoCellAnchor>
    <xdr:from>
      <xdr:col>13</xdr:col>
      <xdr:colOff>203218</xdr:colOff>
      <xdr:row>759</xdr:row>
      <xdr:rowOff>132131</xdr:rowOff>
    </xdr:from>
    <xdr:to>
      <xdr:col>27</xdr:col>
      <xdr:colOff>19397</xdr:colOff>
      <xdr:row>761</xdr:row>
      <xdr:rowOff>57630</xdr:rowOff>
    </xdr:to>
    <xdr:sp macro="" textlink="">
      <xdr:nvSpPr>
        <xdr:cNvPr id="49" name="テキスト ボックス 48"/>
        <xdr:cNvSpPr txBox="1"/>
      </xdr:nvSpPr>
      <xdr:spPr bwMode="auto">
        <a:xfrm>
          <a:off x="2803543" y="49519256"/>
          <a:ext cx="2616529" cy="96372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実践型地域雇用創造事業の</a:t>
          </a:r>
          <a:r>
            <a:rPr kumimoji="1" lang="ja-JP" altLang="en-US" sz="1100">
              <a:solidFill>
                <a:schemeClr val="dk1"/>
              </a:solidFill>
              <a:effectLst/>
              <a:latin typeface="+mn-lt"/>
              <a:ea typeface="+mn-ea"/>
              <a:cs typeface="+mn-cs"/>
            </a:rPr>
            <a:t>経験交流会</a:t>
          </a:r>
          <a:r>
            <a:rPr kumimoji="1" lang="ja-JP" altLang="ja-JP" sz="1100">
              <a:solidFill>
                <a:schemeClr val="dk1"/>
              </a:solidFill>
              <a:effectLst/>
              <a:latin typeface="+mn-lt"/>
              <a:ea typeface="+mn-ea"/>
              <a:cs typeface="+mn-cs"/>
            </a:rPr>
            <a:t>の開催</a:t>
          </a:r>
          <a:endParaRPr kumimoji="1" lang="en-US" altLang="ja-JP" sz="1200" strike="sngStrike" baseline="0">
            <a:solidFill>
              <a:srgbClr val="FF0000"/>
            </a:solidFill>
          </a:endParaRPr>
        </a:p>
      </xdr:txBody>
    </xdr:sp>
    <xdr:clientData/>
  </xdr:twoCellAnchor>
  <xdr:twoCellAnchor>
    <xdr:from>
      <xdr:col>24</xdr:col>
      <xdr:colOff>163287</xdr:colOff>
      <xdr:row>747</xdr:row>
      <xdr:rowOff>299357</xdr:rowOff>
    </xdr:from>
    <xdr:to>
      <xdr:col>33</xdr:col>
      <xdr:colOff>107037</xdr:colOff>
      <xdr:row>749</xdr:row>
      <xdr:rowOff>295209</xdr:rowOff>
    </xdr:to>
    <xdr:sp macro="" textlink="">
      <xdr:nvSpPr>
        <xdr:cNvPr id="50" name="テキスト ボックス 49"/>
        <xdr:cNvSpPr txBox="1"/>
      </xdr:nvSpPr>
      <xdr:spPr>
        <a:xfrm>
          <a:off x="4963887" y="44828732"/>
          <a:ext cx="1743975"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17</a:t>
          </a:r>
          <a:r>
            <a:rPr kumimoji="1" lang="ja-JP" altLang="en-US" sz="1100"/>
            <a:t>（局）</a:t>
          </a:r>
          <a:endParaRPr kumimoji="1" lang="en-US" altLang="ja-JP" sz="1100"/>
        </a:p>
        <a:p>
          <a:pPr algn="ctr"/>
          <a:r>
            <a:rPr kumimoji="1" lang="en-US" altLang="ja-JP" sz="1100"/>
            <a:t>1,816</a:t>
          </a:r>
          <a:r>
            <a:rPr kumimoji="1" lang="ja-JP" altLang="en-US" sz="1100"/>
            <a:t>百万円</a:t>
          </a:r>
        </a:p>
      </xdr:txBody>
    </xdr:sp>
    <xdr:clientData/>
  </xdr:twoCellAnchor>
  <xdr:twoCellAnchor>
    <xdr:from>
      <xdr:col>28</xdr:col>
      <xdr:colOff>178594</xdr:colOff>
      <xdr:row>745</xdr:row>
      <xdr:rowOff>142874</xdr:rowOff>
    </xdr:from>
    <xdr:to>
      <xdr:col>28</xdr:col>
      <xdr:colOff>195403</xdr:colOff>
      <xdr:row>747</xdr:row>
      <xdr:rowOff>256900</xdr:rowOff>
    </xdr:to>
    <xdr:cxnSp macro="">
      <xdr:nvCxnSpPr>
        <xdr:cNvPr id="51" name="直線矢印コネクタ 50"/>
        <xdr:cNvCxnSpPr/>
      </xdr:nvCxnSpPr>
      <xdr:spPr>
        <a:xfrm>
          <a:off x="5779294" y="43967399"/>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345</v>
      </c>
      <c r="AP2" s="217"/>
      <c r="AQ2" s="217"/>
      <c r="AR2" s="78" t="str">
        <f>IF(OR(AO2="　", AO2=""), "", "-")</f>
        <v/>
      </c>
      <c r="AS2" s="218">
        <v>544</v>
      </c>
      <c r="AT2" s="218"/>
      <c r="AU2" s="218"/>
      <c r="AV2" s="51" t="str">
        <f>IF(AW2="", "", "-")</f>
        <v/>
      </c>
      <c r="AW2" s="404"/>
      <c r="AX2" s="404"/>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523</v>
      </c>
      <c r="H5" s="561"/>
      <c r="I5" s="561"/>
      <c r="J5" s="561"/>
      <c r="K5" s="561"/>
      <c r="L5" s="561"/>
      <c r="M5" s="562" t="s">
        <v>66</v>
      </c>
      <c r="N5" s="563"/>
      <c r="O5" s="563"/>
      <c r="P5" s="563"/>
      <c r="Q5" s="563"/>
      <c r="R5" s="564"/>
      <c r="S5" s="565" t="s">
        <v>532</v>
      </c>
      <c r="T5" s="561"/>
      <c r="U5" s="561"/>
      <c r="V5" s="561"/>
      <c r="W5" s="561"/>
      <c r="X5" s="566"/>
      <c r="Y5" s="719" t="s">
        <v>3</v>
      </c>
      <c r="Z5" s="720"/>
      <c r="AA5" s="720"/>
      <c r="AB5" s="720"/>
      <c r="AC5" s="720"/>
      <c r="AD5" s="721"/>
      <c r="AE5" s="722" t="s">
        <v>570</v>
      </c>
      <c r="AF5" s="722"/>
      <c r="AG5" s="722"/>
      <c r="AH5" s="722"/>
      <c r="AI5" s="722"/>
      <c r="AJ5" s="722"/>
      <c r="AK5" s="722"/>
      <c r="AL5" s="722"/>
      <c r="AM5" s="722"/>
      <c r="AN5" s="722"/>
      <c r="AO5" s="722"/>
      <c r="AP5" s="723"/>
      <c r="AQ5" s="724" t="s">
        <v>561</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402" t="s">
        <v>393</v>
      </c>
      <c r="Z7" s="300"/>
      <c r="AA7" s="300"/>
      <c r="AB7" s="300"/>
      <c r="AC7" s="300"/>
      <c r="AD7" s="403"/>
      <c r="AE7" s="390" t="s">
        <v>572</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259</v>
      </c>
      <c r="B8" s="832"/>
      <c r="C8" s="832"/>
      <c r="D8" s="832"/>
      <c r="E8" s="832"/>
      <c r="F8" s="833"/>
      <c r="G8" s="225" t="str">
        <f>入力規則等!A27</f>
        <v>地方創生</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8.25" customHeight="1" x14ac:dyDescent="0.15">
      <c r="A10" s="744" t="s">
        <v>30</v>
      </c>
      <c r="B10" s="745"/>
      <c r="C10" s="745"/>
      <c r="D10" s="745"/>
      <c r="E10" s="745"/>
      <c r="F10" s="745"/>
      <c r="G10" s="677" t="s">
        <v>574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3535</v>
      </c>
      <c r="Q13" s="117"/>
      <c r="R13" s="117"/>
      <c r="S13" s="117"/>
      <c r="T13" s="117"/>
      <c r="U13" s="117"/>
      <c r="V13" s="118"/>
      <c r="W13" s="116">
        <v>2621</v>
      </c>
      <c r="X13" s="117"/>
      <c r="Y13" s="117"/>
      <c r="Z13" s="117"/>
      <c r="AA13" s="117"/>
      <c r="AB13" s="117"/>
      <c r="AC13" s="118"/>
      <c r="AD13" s="116">
        <v>1918</v>
      </c>
      <c r="AE13" s="117"/>
      <c r="AF13" s="117"/>
      <c r="AG13" s="117"/>
      <c r="AH13" s="117"/>
      <c r="AI13" s="117"/>
      <c r="AJ13" s="118"/>
      <c r="AK13" s="116">
        <v>891</v>
      </c>
      <c r="AL13" s="117"/>
      <c r="AM13" s="117"/>
      <c r="AN13" s="117"/>
      <c r="AO13" s="117"/>
      <c r="AP13" s="117"/>
      <c r="AQ13" s="118"/>
      <c r="AR13" s="113">
        <v>0</v>
      </c>
      <c r="AS13" s="114"/>
      <c r="AT13" s="114"/>
      <c r="AU13" s="114"/>
      <c r="AV13" s="114"/>
      <c r="AW13" s="114"/>
      <c r="AX13" s="401"/>
    </row>
    <row r="14" spans="1:50" ht="21" customHeight="1" x14ac:dyDescent="0.15">
      <c r="A14" s="146"/>
      <c r="B14" s="147"/>
      <c r="C14" s="147"/>
      <c r="D14" s="147"/>
      <c r="E14" s="147"/>
      <c r="F14" s="148"/>
      <c r="G14" s="749"/>
      <c r="H14" s="750"/>
      <c r="I14" s="577" t="s">
        <v>8</v>
      </c>
      <c r="J14" s="631"/>
      <c r="K14" s="631"/>
      <c r="L14" s="631"/>
      <c r="M14" s="631"/>
      <c r="N14" s="631"/>
      <c r="O14" s="632"/>
      <c r="P14" s="116" t="s">
        <v>576</v>
      </c>
      <c r="Q14" s="117"/>
      <c r="R14" s="117"/>
      <c r="S14" s="117"/>
      <c r="T14" s="117"/>
      <c r="U14" s="117"/>
      <c r="V14" s="118"/>
      <c r="W14" s="116" t="s">
        <v>579</v>
      </c>
      <c r="X14" s="117"/>
      <c r="Y14" s="117"/>
      <c r="Z14" s="117"/>
      <c r="AA14" s="117"/>
      <c r="AB14" s="117"/>
      <c r="AC14" s="118"/>
      <c r="AD14" s="116" t="s">
        <v>578</v>
      </c>
      <c r="AE14" s="117"/>
      <c r="AF14" s="117"/>
      <c r="AG14" s="117"/>
      <c r="AH14" s="117"/>
      <c r="AI14" s="117"/>
      <c r="AJ14" s="118"/>
      <c r="AK14" s="116" t="s">
        <v>578</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577</v>
      </c>
      <c r="Q15" s="117"/>
      <c r="R15" s="117"/>
      <c r="S15" s="117"/>
      <c r="T15" s="117"/>
      <c r="U15" s="117"/>
      <c r="V15" s="118"/>
      <c r="W15" s="116" t="s">
        <v>579</v>
      </c>
      <c r="X15" s="117"/>
      <c r="Y15" s="117"/>
      <c r="Z15" s="117"/>
      <c r="AA15" s="117"/>
      <c r="AB15" s="117"/>
      <c r="AC15" s="118"/>
      <c r="AD15" s="116" t="s">
        <v>580</v>
      </c>
      <c r="AE15" s="117"/>
      <c r="AF15" s="117"/>
      <c r="AG15" s="117"/>
      <c r="AH15" s="117"/>
      <c r="AI15" s="117"/>
      <c r="AJ15" s="118"/>
      <c r="AK15" s="116" t="s">
        <v>578</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576</v>
      </c>
      <c r="Q16" s="117"/>
      <c r="R16" s="117"/>
      <c r="S16" s="117"/>
      <c r="T16" s="117"/>
      <c r="U16" s="117"/>
      <c r="V16" s="118"/>
      <c r="W16" s="116" t="s">
        <v>578</v>
      </c>
      <c r="X16" s="117"/>
      <c r="Y16" s="117"/>
      <c r="Z16" s="117"/>
      <c r="AA16" s="117"/>
      <c r="AB16" s="117"/>
      <c r="AC16" s="118"/>
      <c r="AD16" s="116" t="s">
        <v>578</v>
      </c>
      <c r="AE16" s="117"/>
      <c r="AF16" s="117"/>
      <c r="AG16" s="117"/>
      <c r="AH16" s="117"/>
      <c r="AI16" s="117"/>
      <c r="AJ16" s="118"/>
      <c r="AK16" s="116" t="s">
        <v>578</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578</v>
      </c>
      <c r="Q17" s="117"/>
      <c r="R17" s="117"/>
      <c r="S17" s="117"/>
      <c r="T17" s="117"/>
      <c r="U17" s="117"/>
      <c r="V17" s="118"/>
      <c r="W17" s="116" t="s">
        <v>579</v>
      </c>
      <c r="X17" s="117"/>
      <c r="Y17" s="117"/>
      <c r="Z17" s="117"/>
      <c r="AA17" s="117"/>
      <c r="AB17" s="117"/>
      <c r="AC17" s="118"/>
      <c r="AD17" s="116" t="s">
        <v>581</v>
      </c>
      <c r="AE17" s="117"/>
      <c r="AF17" s="117"/>
      <c r="AG17" s="117"/>
      <c r="AH17" s="117"/>
      <c r="AI17" s="117"/>
      <c r="AJ17" s="118"/>
      <c r="AK17" s="116" t="s">
        <v>578</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1"/>
      <c r="H18" s="752"/>
      <c r="I18" s="739" t="s">
        <v>20</v>
      </c>
      <c r="J18" s="740"/>
      <c r="K18" s="740"/>
      <c r="L18" s="740"/>
      <c r="M18" s="740"/>
      <c r="N18" s="740"/>
      <c r="O18" s="741"/>
      <c r="P18" s="122">
        <f>SUM(P13:V17)</f>
        <v>3535</v>
      </c>
      <c r="Q18" s="123"/>
      <c r="R18" s="123"/>
      <c r="S18" s="123"/>
      <c r="T18" s="123"/>
      <c r="U18" s="123"/>
      <c r="V18" s="124"/>
      <c r="W18" s="122">
        <f>SUM(W13:AC17)</f>
        <v>2621</v>
      </c>
      <c r="X18" s="123"/>
      <c r="Y18" s="123"/>
      <c r="Z18" s="123"/>
      <c r="AA18" s="123"/>
      <c r="AB18" s="123"/>
      <c r="AC18" s="124"/>
      <c r="AD18" s="122">
        <f>SUM(AD13:AJ17)</f>
        <v>1918</v>
      </c>
      <c r="AE18" s="123"/>
      <c r="AF18" s="123"/>
      <c r="AG18" s="123"/>
      <c r="AH18" s="123"/>
      <c r="AI18" s="123"/>
      <c r="AJ18" s="124"/>
      <c r="AK18" s="122">
        <f>SUM(AK13:AQ17)</f>
        <v>891</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2702</v>
      </c>
      <c r="Q19" s="117"/>
      <c r="R19" s="117"/>
      <c r="S19" s="117"/>
      <c r="T19" s="117"/>
      <c r="U19" s="117"/>
      <c r="V19" s="118"/>
      <c r="W19" s="116">
        <v>2412</v>
      </c>
      <c r="X19" s="117"/>
      <c r="Y19" s="117"/>
      <c r="Z19" s="117"/>
      <c r="AA19" s="117"/>
      <c r="AB19" s="117"/>
      <c r="AC19" s="118"/>
      <c r="AD19" s="116">
        <v>1824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0.76435643564356437</v>
      </c>
      <c r="Q20" s="541"/>
      <c r="R20" s="541"/>
      <c r="S20" s="541"/>
      <c r="T20" s="541"/>
      <c r="U20" s="541"/>
      <c r="V20" s="541"/>
      <c r="W20" s="541">
        <f t="shared" ref="W20" si="0">IF(W18=0, "-", SUM(W19)/W18)</f>
        <v>0.92025944296070206</v>
      </c>
      <c r="X20" s="541"/>
      <c r="Y20" s="541"/>
      <c r="Z20" s="541"/>
      <c r="AA20" s="541"/>
      <c r="AB20" s="541"/>
      <c r="AC20" s="541"/>
      <c r="AD20" s="541">
        <f t="shared" ref="AD20" si="1">IF(AD18=0, "-", SUM(AD19)/AD18)</f>
        <v>0.95099061522419182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357</v>
      </c>
      <c r="H21" s="933"/>
      <c r="I21" s="933"/>
      <c r="J21" s="933"/>
      <c r="K21" s="933"/>
      <c r="L21" s="933"/>
      <c r="M21" s="933"/>
      <c r="N21" s="933"/>
      <c r="O21" s="933"/>
      <c r="P21" s="541">
        <f>IF(P19=0, "-", SUM(P19)/SUM(P13,P14))</f>
        <v>0.76435643564356437</v>
      </c>
      <c r="Q21" s="541"/>
      <c r="R21" s="541"/>
      <c r="S21" s="541"/>
      <c r="T21" s="541"/>
      <c r="U21" s="541"/>
      <c r="V21" s="541"/>
      <c r="W21" s="541">
        <f t="shared" ref="W21" si="2">IF(W19=0, "-", SUM(W19)/SUM(W13,W14))</f>
        <v>0.92025944296070206</v>
      </c>
      <c r="X21" s="541"/>
      <c r="Y21" s="541"/>
      <c r="Z21" s="541"/>
      <c r="AA21" s="541"/>
      <c r="AB21" s="541"/>
      <c r="AC21" s="541"/>
      <c r="AD21" s="541">
        <f t="shared" ref="AD21" si="3">IF(AD19=0, "-", SUM(AD19)/SUM(AD13,AD14))</f>
        <v>0.95099061522419182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582</v>
      </c>
      <c r="H23" s="191"/>
      <c r="I23" s="191"/>
      <c r="J23" s="191"/>
      <c r="K23" s="191"/>
      <c r="L23" s="191"/>
      <c r="M23" s="191"/>
      <c r="N23" s="191"/>
      <c r="O23" s="192"/>
      <c r="P23" s="113">
        <v>886</v>
      </c>
      <c r="Q23" s="114"/>
      <c r="R23" s="114"/>
      <c r="S23" s="114"/>
      <c r="T23" s="114"/>
      <c r="U23" s="114"/>
      <c r="V23" s="115"/>
      <c r="W23" s="113">
        <v>0</v>
      </c>
      <c r="X23" s="114"/>
      <c r="Y23" s="114"/>
      <c r="Z23" s="114"/>
      <c r="AA23" s="114"/>
      <c r="AB23" s="114"/>
      <c r="AC23" s="115"/>
      <c r="AD23" s="207" t="s">
        <v>700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583</v>
      </c>
      <c r="H24" s="194"/>
      <c r="I24" s="194"/>
      <c r="J24" s="194"/>
      <c r="K24" s="194"/>
      <c r="L24" s="194"/>
      <c r="M24" s="194"/>
      <c r="N24" s="194"/>
      <c r="O24" s="195"/>
      <c r="P24" s="116">
        <v>4</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584</v>
      </c>
      <c r="H25" s="194"/>
      <c r="I25" s="194"/>
      <c r="J25" s="194"/>
      <c r="K25" s="194"/>
      <c r="L25" s="194"/>
      <c r="M25" s="194"/>
      <c r="N25" s="194"/>
      <c r="O25" s="195"/>
      <c r="P25" s="116">
        <v>0.7</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585</v>
      </c>
      <c r="H26" s="194"/>
      <c r="I26" s="194"/>
      <c r="J26" s="194"/>
      <c r="K26" s="194"/>
      <c r="L26" s="194"/>
      <c r="M26" s="194"/>
      <c r="N26" s="194"/>
      <c r="O26" s="195"/>
      <c r="P26" s="116">
        <v>0.3</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586</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891</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352</v>
      </c>
      <c r="B30" s="512"/>
      <c r="C30" s="512"/>
      <c r="D30" s="512"/>
      <c r="E30" s="512"/>
      <c r="F30" s="513"/>
      <c r="G30" s="652" t="s">
        <v>146</v>
      </c>
      <c r="H30" s="397"/>
      <c r="I30" s="397"/>
      <c r="J30" s="397"/>
      <c r="K30" s="397"/>
      <c r="L30" s="397"/>
      <c r="M30" s="397"/>
      <c r="N30" s="397"/>
      <c r="O30" s="581"/>
      <c r="P30" s="580" t="s">
        <v>59</v>
      </c>
      <c r="Q30" s="397"/>
      <c r="R30" s="397"/>
      <c r="S30" s="397"/>
      <c r="T30" s="397"/>
      <c r="U30" s="397"/>
      <c r="V30" s="397"/>
      <c r="W30" s="397"/>
      <c r="X30" s="581"/>
      <c r="Y30" s="467"/>
      <c r="Z30" s="468"/>
      <c r="AA30" s="469"/>
      <c r="AB30" s="393" t="s">
        <v>11</v>
      </c>
      <c r="AC30" s="394"/>
      <c r="AD30" s="395"/>
      <c r="AE30" s="393" t="s">
        <v>396</v>
      </c>
      <c r="AF30" s="394"/>
      <c r="AG30" s="394"/>
      <c r="AH30" s="395"/>
      <c r="AI30" s="393" t="s">
        <v>418</v>
      </c>
      <c r="AJ30" s="394"/>
      <c r="AK30" s="394"/>
      <c r="AL30" s="395"/>
      <c r="AM30" s="396" t="s">
        <v>423</v>
      </c>
      <c r="AN30" s="396"/>
      <c r="AO30" s="396"/>
      <c r="AP30" s="393"/>
      <c r="AQ30" s="643" t="s">
        <v>235</v>
      </c>
      <c r="AR30" s="644"/>
      <c r="AS30" s="644"/>
      <c r="AT30" s="645"/>
      <c r="AU30" s="397" t="s">
        <v>134</v>
      </c>
      <c r="AV30" s="397"/>
      <c r="AW30" s="397"/>
      <c r="AX30" s="398"/>
    </row>
    <row r="31" spans="1:50" ht="18.75" customHeight="1" x14ac:dyDescent="0.15">
      <c r="A31" s="514"/>
      <c r="B31" s="515"/>
      <c r="C31" s="515"/>
      <c r="D31" s="515"/>
      <c r="E31" s="515"/>
      <c r="F31" s="516"/>
      <c r="G31" s="569"/>
      <c r="H31" s="386"/>
      <c r="I31" s="386"/>
      <c r="J31" s="386"/>
      <c r="K31" s="386"/>
      <c r="L31" s="386"/>
      <c r="M31" s="386"/>
      <c r="N31" s="386"/>
      <c r="O31" s="570"/>
      <c r="P31" s="582"/>
      <c r="Q31" s="386"/>
      <c r="R31" s="386"/>
      <c r="S31" s="386"/>
      <c r="T31" s="386"/>
      <c r="U31" s="386"/>
      <c r="V31" s="386"/>
      <c r="W31" s="386"/>
      <c r="X31" s="570"/>
      <c r="Y31" s="470"/>
      <c r="Z31" s="471"/>
      <c r="AA31" s="472"/>
      <c r="AB31" s="339"/>
      <c r="AC31" s="340"/>
      <c r="AD31" s="341"/>
      <c r="AE31" s="339"/>
      <c r="AF31" s="340"/>
      <c r="AG31" s="340"/>
      <c r="AH31" s="341"/>
      <c r="AI31" s="339"/>
      <c r="AJ31" s="340"/>
      <c r="AK31" s="340"/>
      <c r="AL31" s="341"/>
      <c r="AM31" s="383"/>
      <c r="AN31" s="383"/>
      <c r="AO31" s="383"/>
      <c r="AP31" s="339"/>
      <c r="AQ31" s="215">
        <v>2</v>
      </c>
      <c r="AR31" s="140"/>
      <c r="AS31" s="141" t="s">
        <v>236</v>
      </c>
      <c r="AT31" s="176"/>
      <c r="AU31" s="275">
        <v>2</v>
      </c>
      <c r="AV31" s="275"/>
      <c r="AW31" s="386" t="s">
        <v>181</v>
      </c>
      <c r="AX31" s="387"/>
    </row>
    <row r="32" spans="1:50" ht="23.25" customHeight="1" x14ac:dyDescent="0.15">
      <c r="A32" s="517"/>
      <c r="B32" s="515"/>
      <c r="C32" s="515"/>
      <c r="D32" s="515"/>
      <c r="E32" s="515"/>
      <c r="F32" s="516"/>
      <c r="G32" s="542" t="s">
        <v>587</v>
      </c>
      <c r="H32" s="543"/>
      <c r="I32" s="543"/>
      <c r="J32" s="543"/>
      <c r="K32" s="543"/>
      <c r="L32" s="543"/>
      <c r="M32" s="543"/>
      <c r="N32" s="543"/>
      <c r="O32" s="544"/>
      <c r="P32" s="165" t="s">
        <v>588</v>
      </c>
      <c r="Q32" s="165"/>
      <c r="R32" s="165"/>
      <c r="S32" s="165"/>
      <c r="T32" s="165"/>
      <c r="U32" s="165"/>
      <c r="V32" s="165"/>
      <c r="W32" s="165"/>
      <c r="X32" s="236"/>
      <c r="Y32" s="345" t="s">
        <v>12</v>
      </c>
      <c r="Z32" s="551"/>
      <c r="AA32" s="552"/>
      <c r="AB32" s="553" t="s">
        <v>589</v>
      </c>
      <c r="AC32" s="553"/>
      <c r="AD32" s="553"/>
      <c r="AE32" s="371">
        <v>3836</v>
      </c>
      <c r="AF32" s="372"/>
      <c r="AG32" s="372"/>
      <c r="AH32" s="372"/>
      <c r="AI32" s="371">
        <v>3499</v>
      </c>
      <c r="AJ32" s="372"/>
      <c r="AK32" s="372"/>
      <c r="AL32" s="372"/>
      <c r="AM32" s="371">
        <v>1915</v>
      </c>
      <c r="AN32" s="372"/>
      <c r="AO32" s="372"/>
      <c r="AP32" s="372"/>
      <c r="AQ32" s="119" t="s">
        <v>590</v>
      </c>
      <c r="AR32" s="120"/>
      <c r="AS32" s="120"/>
      <c r="AT32" s="121"/>
      <c r="AU32" s="371" t="s">
        <v>578</v>
      </c>
      <c r="AV32" s="372"/>
      <c r="AW32" s="372"/>
      <c r="AX32" s="374"/>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589</v>
      </c>
      <c r="AC33" s="524"/>
      <c r="AD33" s="524"/>
      <c r="AE33" s="371">
        <v>2443</v>
      </c>
      <c r="AF33" s="372"/>
      <c r="AG33" s="372"/>
      <c r="AH33" s="372"/>
      <c r="AI33" s="371">
        <v>2160</v>
      </c>
      <c r="AJ33" s="372"/>
      <c r="AK33" s="372"/>
      <c r="AL33" s="372"/>
      <c r="AM33" s="371">
        <v>1490</v>
      </c>
      <c r="AN33" s="372"/>
      <c r="AO33" s="372"/>
      <c r="AP33" s="372"/>
      <c r="AQ33" s="119" t="s">
        <v>578</v>
      </c>
      <c r="AR33" s="120"/>
      <c r="AS33" s="120"/>
      <c r="AT33" s="121"/>
      <c r="AU33" s="371">
        <v>702</v>
      </c>
      <c r="AV33" s="372"/>
      <c r="AW33" s="372"/>
      <c r="AX33" s="374"/>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1">
        <v>157</v>
      </c>
      <c r="AF34" s="372"/>
      <c r="AG34" s="372"/>
      <c r="AH34" s="372"/>
      <c r="AI34" s="371">
        <v>162</v>
      </c>
      <c r="AJ34" s="372"/>
      <c r="AK34" s="372"/>
      <c r="AL34" s="372"/>
      <c r="AM34" s="371">
        <v>129</v>
      </c>
      <c r="AN34" s="372"/>
      <c r="AO34" s="372"/>
      <c r="AP34" s="372"/>
      <c r="AQ34" s="119" t="s">
        <v>591</v>
      </c>
      <c r="AR34" s="120"/>
      <c r="AS34" s="120"/>
      <c r="AT34" s="121"/>
      <c r="AU34" s="371" t="s">
        <v>578</v>
      </c>
      <c r="AV34" s="372"/>
      <c r="AW34" s="372"/>
      <c r="AX34" s="374"/>
    </row>
    <row r="35" spans="1:50" ht="23.25" customHeight="1" x14ac:dyDescent="0.15">
      <c r="A35" s="902" t="s">
        <v>384</v>
      </c>
      <c r="B35" s="903"/>
      <c r="C35" s="903"/>
      <c r="D35" s="903"/>
      <c r="E35" s="903"/>
      <c r="F35" s="904"/>
      <c r="G35" s="908" t="s">
        <v>592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352</v>
      </c>
      <c r="B37" s="647"/>
      <c r="C37" s="647"/>
      <c r="D37" s="647"/>
      <c r="E37" s="647"/>
      <c r="F37" s="648"/>
      <c r="G37" s="567" t="s">
        <v>146</v>
      </c>
      <c r="H37" s="388"/>
      <c r="I37" s="388"/>
      <c r="J37" s="388"/>
      <c r="K37" s="388"/>
      <c r="L37" s="388"/>
      <c r="M37" s="388"/>
      <c r="N37" s="388"/>
      <c r="O37" s="568"/>
      <c r="P37" s="633" t="s">
        <v>59</v>
      </c>
      <c r="Q37" s="388"/>
      <c r="R37" s="388"/>
      <c r="S37" s="388"/>
      <c r="T37" s="388"/>
      <c r="U37" s="388"/>
      <c r="V37" s="388"/>
      <c r="W37" s="388"/>
      <c r="X37" s="568"/>
      <c r="Y37" s="634"/>
      <c r="Z37" s="635"/>
      <c r="AA37" s="636"/>
      <c r="AB37" s="637" t="s">
        <v>11</v>
      </c>
      <c r="AC37" s="638"/>
      <c r="AD37" s="639"/>
      <c r="AE37" s="375" t="s">
        <v>396</v>
      </c>
      <c r="AF37" s="376"/>
      <c r="AG37" s="376"/>
      <c r="AH37" s="377"/>
      <c r="AI37" s="375" t="s">
        <v>394</v>
      </c>
      <c r="AJ37" s="376"/>
      <c r="AK37" s="376"/>
      <c r="AL37" s="377"/>
      <c r="AM37" s="382" t="s">
        <v>423</v>
      </c>
      <c r="AN37" s="382"/>
      <c r="AO37" s="382"/>
      <c r="AP37" s="382"/>
      <c r="AQ37" s="271" t="s">
        <v>235</v>
      </c>
      <c r="AR37" s="272"/>
      <c r="AS37" s="272"/>
      <c r="AT37" s="273"/>
      <c r="AU37" s="388" t="s">
        <v>134</v>
      </c>
      <c r="AV37" s="388"/>
      <c r="AW37" s="388"/>
      <c r="AX37" s="389"/>
    </row>
    <row r="38" spans="1:50" ht="18.75" hidden="1" customHeight="1" x14ac:dyDescent="0.15">
      <c r="A38" s="514"/>
      <c r="B38" s="515"/>
      <c r="C38" s="515"/>
      <c r="D38" s="515"/>
      <c r="E38" s="515"/>
      <c r="F38" s="516"/>
      <c r="G38" s="569"/>
      <c r="H38" s="386"/>
      <c r="I38" s="386"/>
      <c r="J38" s="386"/>
      <c r="K38" s="386"/>
      <c r="L38" s="386"/>
      <c r="M38" s="386"/>
      <c r="N38" s="386"/>
      <c r="O38" s="570"/>
      <c r="P38" s="582"/>
      <c r="Q38" s="386"/>
      <c r="R38" s="386"/>
      <c r="S38" s="386"/>
      <c r="T38" s="386"/>
      <c r="U38" s="386"/>
      <c r="V38" s="386"/>
      <c r="W38" s="386"/>
      <c r="X38" s="570"/>
      <c r="Y38" s="470"/>
      <c r="Z38" s="471"/>
      <c r="AA38" s="472"/>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5" t="s">
        <v>12</v>
      </c>
      <c r="Z39" s="551"/>
      <c r="AA39" s="552"/>
      <c r="AB39" s="553"/>
      <c r="AC39" s="553"/>
      <c r="AD39" s="553"/>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352</v>
      </c>
      <c r="B44" s="647"/>
      <c r="C44" s="647"/>
      <c r="D44" s="647"/>
      <c r="E44" s="647"/>
      <c r="F44" s="648"/>
      <c r="G44" s="567" t="s">
        <v>146</v>
      </c>
      <c r="H44" s="388"/>
      <c r="I44" s="388"/>
      <c r="J44" s="388"/>
      <c r="K44" s="388"/>
      <c r="L44" s="388"/>
      <c r="M44" s="388"/>
      <c r="N44" s="388"/>
      <c r="O44" s="568"/>
      <c r="P44" s="633" t="s">
        <v>59</v>
      </c>
      <c r="Q44" s="388"/>
      <c r="R44" s="388"/>
      <c r="S44" s="388"/>
      <c r="T44" s="388"/>
      <c r="U44" s="388"/>
      <c r="V44" s="388"/>
      <c r="W44" s="388"/>
      <c r="X44" s="568"/>
      <c r="Y44" s="634"/>
      <c r="Z44" s="635"/>
      <c r="AA44" s="636"/>
      <c r="AB44" s="637" t="s">
        <v>11</v>
      </c>
      <c r="AC44" s="638"/>
      <c r="AD44" s="639"/>
      <c r="AE44" s="375" t="s">
        <v>396</v>
      </c>
      <c r="AF44" s="376"/>
      <c r="AG44" s="376"/>
      <c r="AH44" s="377"/>
      <c r="AI44" s="375" t="s">
        <v>394</v>
      </c>
      <c r="AJ44" s="376"/>
      <c r="AK44" s="376"/>
      <c r="AL44" s="377"/>
      <c r="AM44" s="382" t="s">
        <v>423</v>
      </c>
      <c r="AN44" s="382"/>
      <c r="AO44" s="382"/>
      <c r="AP44" s="382"/>
      <c r="AQ44" s="271" t="s">
        <v>235</v>
      </c>
      <c r="AR44" s="272"/>
      <c r="AS44" s="272"/>
      <c r="AT44" s="273"/>
      <c r="AU44" s="388" t="s">
        <v>134</v>
      </c>
      <c r="AV44" s="388"/>
      <c r="AW44" s="388"/>
      <c r="AX44" s="389"/>
    </row>
    <row r="45" spans="1:50" ht="18.75" hidden="1" customHeight="1" x14ac:dyDescent="0.15">
      <c r="A45" s="514"/>
      <c r="B45" s="515"/>
      <c r="C45" s="515"/>
      <c r="D45" s="515"/>
      <c r="E45" s="515"/>
      <c r="F45" s="516"/>
      <c r="G45" s="569"/>
      <c r="H45" s="386"/>
      <c r="I45" s="386"/>
      <c r="J45" s="386"/>
      <c r="K45" s="386"/>
      <c r="L45" s="386"/>
      <c r="M45" s="386"/>
      <c r="N45" s="386"/>
      <c r="O45" s="570"/>
      <c r="P45" s="582"/>
      <c r="Q45" s="386"/>
      <c r="R45" s="386"/>
      <c r="S45" s="386"/>
      <c r="T45" s="386"/>
      <c r="U45" s="386"/>
      <c r="V45" s="386"/>
      <c r="W45" s="386"/>
      <c r="X45" s="570"/>
      <c r="Y45" s="470"/>
      <c r="Z45" s="471"/>
      <c r="AA45" s="472"/>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5" t="s">
        <v>12</v>
      </c>
      <c r="Z46" s="551"/>
      <c r="AA46" s="552"/>
      <c r="AB46" s="553"/>
      <c r="AC46" s="553"/>
      <c r="AD46" s="553"/>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352</v>
      </c>
      <c r="B51" s="515"/>
      <c r="C51" s="515"/>
      <c r="D51" s="515"/>
      <c r="E51" s="515"/>
      <c r="F51" s="516"/>
      <c r="G51" s="567" t="s">
        <v>146</v>
      </c>
      <c r="H51" s="388"/>
      <c r="I51" s="388"/>
      <c r="J51" s="388"/>
      <c r="K51" s="388"/>
      <c r="L51" s="388"/>
      <c r="M51" s="388"/>
      <c r="N51" s="388"/>
      <c r="O51" s="568"/>
      <c r="P51" s="633" t="s">
        <v>59</v>
      </c>
      <c r="Q51" s="388"/>
      <c r="R51" s="388"/>
      <c r="S51" s="388"/>
      <c r="T51" s="388"/>
      <c r="U51" s="388"/>
      <c r="V51" s="388"/>
      <c r="W51" s="388"/>
      <c r="X51" s="568"/>
      <c r="Y51" s="634"/>
      <c r="Z51" s="635"/>
      <c r="AA51" s="636"/>
      <c r="AB51" s="637" t="s">
        <v>11</v>
      </c>
      <c r="AC51" s="638"/>
      <c r="AD51" s="639"/>
      <c r="AE51" s="375" t="s">
        <v>396</v>
      </c>
      <c r="AF51" s="376"/>
      <c r="AG51" s="376"/>
      <c r="AH51" s="377"/>
      <c r="AI51" s="375" t="s">
        <v>394</v>
      </c>
      <c r="AJ51" s="376"/>
      <c r="AK51" s="376"/>
      <c r="AL51" s="377"/>
      <c r="AM51" s="382" t="s">
        <v>423</v>
      </c>
      <c r="AN51" s="382"/>
      <c r="AO51" s="382"/>
      <c r="AP51" s="382"/>
      <c r="AQ51" s="271" t="s">
        <v>235</v>
      </c>
      <c r="AR51" s="272"/>
      <c r="AS51" s="272"/>
      <c r="AT51" s="273"/>
      <c r="AU51" s="384" t="s">
        <v>134</v>
      </c>
      <c r="AV51" s="384"/>
      <c r="AW51" s="384"/>
      <c r="AX51" s="385"/>
    </row>
    <row r="52" spans="1:50" ht="18.75" hidden="1" customHeight="1" x14ac:dyDescent="0.15">
      <c r="A52" s="514"/>
      <c r="B52" s="515"/>
      <c r="C52" s="515"/>
      <c r="D52" s="515"/>
      <c r="E52" s="515"/>
      <c r="F52" s="516"/>
      <c r="G52" s="569"/>
      <c r="H52" s="386"/>
      <c r="I52" s="386"/>
      <c r="J52" s="386"/>
      <c r="K52" s="386"/>
      <c r="L52" s="386"/>
      <c r="M52" s="386"/>
      <c r="N52" s="386"/>
      <c r="O52" s="570"/>
      <c r="P52" s="582"/>
      <c r="Q52" s="386"/>
      <c r="R52" s="386"/>
      <c r="S52" s="386"/>
      <c r="T52" s="386"/>
      <c r="U52" s="386"/>
      <c r="V52" s="386"/>
      <c r="W52" s="386"/>
      <c r="X52" s="570"/>
      <c r="Y52" s="470"/>
      <c r="Z52" s="471"/>
      <c r="AA52" s="472"/>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5" t="s">
        <v>12</v>
      </c>
      <c r="Z53" s="551"/>
      <c r="AA53" s="552"/>
      <c r="AB53" s="553"/>
      <c r="AC53" s="553"/>
      <c r="AD53" s="553"/>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352</v>
      </c>
      <c r="B58" s="515"/>
      <c r="C58" s="515"/>
      <c r="D58" s="515"/>
      <c r="E58" s="515"/>
      <c r="F58" s="516"/>
      <c r="G58" s="567" t="s">
        <v>146</v>
      </c>
      <c r="H58" s="388"/>
      <c r="I58" s="388"/>
      <c r="J58" s="388"/>
      <c r="K58" s="388"/>
      <c r="L58" s="388"/>
      <c r="M58" s="388"/>
      <c r="N58" s="388"/>
      <c r="O58" s="568"/>
      <c r="P58" s="633" t="s">
        <v>59</v>
      </c>
      <c r="Q58" s="388"/>
      <c r="R58" s="388"/>
      <c r="S58" s="388"/>
      <c r="T58" s="388"/>
      <c r="U58" s="388"/>
      <c r="V58" s="388"/>
      <c r="W58" s="388"/>
      <c r="X58" s="568"/>
      <c r="Y58" s="634"/>
      <c r="Z58" s="635"/>
      <c r="AA58" s="636"/>
      <c r="AB58" s="637" t="s">
        <v>11</v>
      </c>
      <c r="AC58" s="638"/>
      <c r="AD58" s="639"/>
      <c r="AE58" s="375" t="s">
        <v>396</v>
      </c>
      <c r="AF58" s="376"/>
      <c r="AG58" s="376"/>
      <c r="AH58" s="377"/>
      <c r="AI58" s="375" t="s">
        <v>394</v>
      </c>
      <c r="AJ58" s="376"/>
      <c r="AK58" s="376"/>
      <c r="AL58" s="377"/>
      <c r="AM58" s="382" t="s">
        <v>423</v>
      </c>
      <c r="AN58" s="382"/>
      <c r="AO58" s="382"/>
      <c r="AP58" s="382"/>
      <c r="AQ58" s="271" t="s">
        <v>235</v>
      </c>
      <c r="AR58" s="272"/>
      <c r="AS58" s="272"/>
      <c r="AT58" s="273"/>
      <c r="AU58" s="384" t="s">
        <v>134</v>
      </c>
      <c r="AV58" s="384"/>
      <c r="AW58" s="384"/>
      <c r="AX58" s="385"/>
    </row>
    <row r="59" spans="1:50" ht="18.75" hidden="1" customHeight="1" x14ac:dyDescent="0.15">
      <c r="A59" s="514"/>
      <c r="B59" s="515"/>
      <c r="C59" s="515"/>
      <c r="D59" s="515"/>
      <c r="E59" s="515"/>
      <c r="F59" s="516"/>
      <c r="G59" s="569"/>
      <c r="H59" s="386"/>
      <c r="I59" s="386"/>
      <c r="J59" s="386"/>
      <c r="K59" s="386"/>
      <c r="L59" s="386"/>
      <c r="M59" s="386"/>
      <c r="N59" s="386"/>
      <c r="O59" s="570"/>
      <c r="P59" s="582"/>
      <c r="Q59" s="386"/>
      <c r="R59" s="386"/>
      <c r="S59" s="386"/>
      <c r="T59" s="386"/>
      <c r="U59" s="386"/>
      <c r="V59" s="386"/>
      <c r="W59" s="386"/>
      <c r="X59" s="570"/>
      <c r="Y59" s="470"/>
      <c r="Z59" s="471"/>
      <c r="AA59" s="472"/>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5" t="s">
        <v>12</v>
      </c>
      <c r="Z60" s="551"/>
      <c r="AA60" s="552"/>
      <c r="AB60" s="553"/>
      <c r="AC60" s="553"/>
      <c r="AD60" s="553"/>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5" t="s">
        <v>396</v>
      </c>
      <c r="AF65" s="376"/>
      <c r="AG65" s="376"/>
      <c r="AH65" s="377"/>
      <c r="AI65" s="375" t="s">
        <v>394</v>
      </c>
      <c r="AJ65" s="376"/>
      <c r="AK65" s="376"/>
      <c r="AL65" s="377"/>
      <c r="AM65" s="382" t="s">
        <v>423</v>
      </c>
      <c r="AN65" s="382"/>
      <c r="AO65" s="382"/>
      <c r="AP65" s="382"/>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83"/>
      <c r="AQ66" s="274"/>
      <c r="AR66" s="275"/>
      <c r="AS66" s="870" t="s">
        <v>236</v>
      </c>
      <c r="AT66" s="871"/>
      <c r="AU66" s="275"/>
      <c r="AV66" s="275"/>
      <c r="AW66" s="870" t="s">
        <v>351</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56" t="s">
        <v>358</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2" t="s">
        <v>353</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5" t="s">
        <v>396</v>
      </c>
      <c r="AF73" s="376"/>
      <c r="AG73" s="376"/>
      <c r="AH73" s="377"/>
      <c r="AI73" s="375" t="s">
        <v>394</v>
      </c>
      <c r="AJ73" s="376"/>
      <c r="AK73" s="376"/>
      <c r="AL73" s="377"/>
      <c r="AM73" s="382" t="s">
        <v>423</v>
      </c>
      <c r="AN73" s="382"/>
      <c r="AO73" s="382"/>
      <c r="AP73" s="382"/>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7" t="s">
        <v>387</v>
      </c>
      <c r="B78" s="918"/>
      <c r="C78" s="918"/>
      <c r="D78" s="918"/>
      <c r="E78" s="915" t="s">
        <v>331</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347</v>
      </c>
      <c r="AP79" s="153"/>
      <c r="AQ79" s="153"/>
      <c r="AR79" s="80" t="s">
        <v>345</v>
      </c>
      <c r="AS79" s="152"/>
      <c r="AT79" s="153"/>
      <c r="AU79" s="153"/>
      <c r="AV79" s="153"/>
      <c r="AW79" s="153"/>
      <c r="AX79" s="154"/>
    </row>
    <row r="80" spans="1:50" ht="18.75" hidden="1" customHeight="1" x14ac:dyDescent="0.15">
      <c r="A80" s="521" t="s">
        <v>147</v>
      </c>
      <c r="B80" s="851" t="s">
        <v>344</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6"/>
      <c r="H81" s="386"/>
      <c r="I81" s="386"/>
      <c r="J81" s="386"/>
      <c r="K81" s="386"/>
      <c r="L81" s="386"/>
      <c r="M81" s="386"/>
      <c r="N81" s="386"/>
      <c r="O81" s="386"/>
      <c r="P81" s="386"/>
      <c r="Q81" s="386"/>
      <c r="R81" s="386"/>
      <c r="S81" s="386"/>
      <c r="T81" s="386"/>
      <c r="U81" s="386"/>
      <c r="V81" s="386"/>
      <c r="W81" s="386"/>
      <c r="X81" s="386"/>
      <c r="Y81" s="386"/>
      <c r="Z81" s="386"/>
      <c r="AA81" s="570"/>
      <c r="AB81" s="58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5" t="s">
        <v>11</v>
      </c>
      <c r="AC85" s="376"/>
      <c r="AD85" s="377"/>
      <c r="AE85" s="375" t="s">
        <v>396</v>
      </c>
      <c r="AF85" s="376"/>
      <c r="AG85" s="376"/>
      <c r="AH85" s="377"/>
      <c r="AI85" s="375" t="s">
        <v>394</v>
      </c>
      <c r="AJ85" s="376"/>
      <c r="AK85" s="376"/>
      <c r="AL85" s="377"/>
      <c r="AM85" s="382" t="s">
        <v>423</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2"/>
      <c r="B86" s="554"/>
      <c r="C86" s="554"/>
      <c r="D86" s="554"/>
      <c r="E86" s="554"/>
      <c r="F86" s="555"/>
      <c r="G86" s="569"/>
      <c r="H86" s="386"/>
      <c r="I86" s="386"/>
      <c r="J86" s="386"/>
      <c r="K86" s="386"/>
      <c r="L86" s="386"/>
      <c r="M86" s="386"/>
      <c r="N86" s="386"/>
      <c r="O86" s="570"/>
      <c r="P86" s="582"/>
      <c r="Q86" s="386"/>
      <c r="R86" s="386"/>
      <c r="S86" s="386"/>
      <c r="T86" s="386"/>
      <c r="U86" s="386"/>
      <c r="V86" s="386"/>
      <c r="W86" s="386"/>
      <c r="X86" s="570"/>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5" t="s">
        <v>11</v>
      </c>
      <c r="AC90" s="376"/>
      <c r="AD90" s="377"/>
      <c r="AE90" s="375" t="s">
        <v>396</v>
      </c>
      <c r="AF90" s="376"/>
      <c r="AG90" s="376"/>
      <c r="AH90" s="377"/>
      <c r="AI90" s="375" t="s">
        <v>394</v>
      </c>
      <c r="AJ90" s="376"/>
      <c r="AK90" s="376"/>
      <c r="AL90" s="377"/>
      <c r="AM90" s="382" t="s">
        <v>423</v>
      </c>
      <c r="AN90" s="382"/>
      <c r="AO90" s="382"/>
      <c r="AP90" s="382"/>
      <c r="AQ90" s="180" t="s">
        <v>235</v>
      </c>
      <c r="AR90" s="173"/>
      <c r="AS90" s="173"/>
      <c r="AT90" s="174"/>
      <c r="AU90" s="380" t="s">
        <v>134</v>
      </c>
      <c r="AV90" s="380"/>
      <c r="AW90" s="380"/>
      <c r="AX90" s="381"/>
    </row>
    <row r="91" spans="1:60" ht="18.75" hidden="1" customHeight="1" x14ac:dyDescent="0.15">
      <c r="A91" s="522"/>
      <c r="B91" s="554"/>
      <c r="C91" s="554"/>
      <c r="D91" s="554"/>
      <c r="E91" s="554"/>
      <c r="F91" s="555"/>
      <c r="G91" s="569"/>
      <c r="H91" s="386"/>
      <c r="I91" s="386"/>
      <c r="J91" s="386"/>
      <c r="K91" s="386"/>
      <c r="L91" s="386"/>
      <c r="M91" s="386"/>
      <c r="N91" s="386"/>
      <c r="O91" s="570"/>
      <c r="P91" s="582"/>
      <c r="Q91" s="386"/>
      <c r="R91" s="386"/>
      <c r="S91" s="386"/>
      <c r="T91" s="386"/>
      <c r="U91" s="386"/>
      <c r="V91" s="386"/>
      <c r="W91" s="386"/>
      <c r="X91" s="570"/>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5" t="s">
        <v>11</v>
      </c>
      <c r="AC95" s="376"/>
      <c r="AD95" s="377"/>
      <c r="AE95" s="375" t="s">
        <v>396</v>
      </c>
      <c r="AF95" s="376"/>
      <c r="AG95" s="376"/>
      <c r="AH95" s="377"/>
      <c r="AI95" s="375" t="s">
        <v>394</v>
      </c>
      <c r="AJ95" s="376"/>
      <c r="AK95" s="376"/>
      <c r="AL95" s="377"/>
      <c r="AM95" s="382" t="s">
        <v>423</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6"/>
      <c r="I96" s="386"/>
      <c r="J96" s="386"/>
      <c r="K96" s="386"/>
      <c r="L96" s="386"/>
      <c r="M96" s="386"/>
      <c r="N96" s="386"/>
      <c r="O96" s="570"/>
      <c r="P96" s="582"/>
      <c r="Q96" s="386"/>
      <c r="R96" s="386"/>
      <c r="S96" s="386"/>
      <c r="T96" s="386"/>
      <c r="U96" s="386"/>
      <c r="V96" s="386"/>
      <c r="W96" s="386"/>
      <c r="X96" s="570"/>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3"/>
      <c r="B101" s="494"/>
      <c r="C101" s="494"/>
      <c r="D101" s="494"/>
      <c r="E101" s="494"/>
      <c r="F101" s="495"/>
      <c r="G101" s="165" t="s">
        <v>593</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589</v>
      </c>
      <c r="AC101" s="553"/>
      <c r="AD101" s="553"/>
      <c r="AE101" s="371">
        <v>9100</v>
      </c>
      <c r="AF101" s="372"/>
      <c r="AG101" s="372"/>
      <c r="AH101" s="373"/>
      <c r="AI101" s="371">
        <v>8792</v>
      </c>
      <c r="AJ101" s="372"/>
      <c r="AK101" s="372"/>
      <c r="AL101" s="373"/>
      <c r="AM101" s="371">
        <v>5274</v>
      </c>
      <c r="AN101" s="372"/>
      <c r="AO101" s="372"/>
      <c r="AP101" s="373"/>
      <c r="AQ101" s="371" t="s">
        <v>597</v>
      </c>
      <c r="AR101" s="372"/>
      <c r="AS101" s="372"/>
      <c r="AT101" s="373"/>
      <c r="AU101" s="371" t="s">
        <v>597</v>
      </c>
      <c r="AV101" s="372"/>
      <c r="AW101" s="372"/>
      <c r="AX101" s="373"/>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6"/>
      <c r="AA102" s="347"/>
      <c r="AB102" s="553" t="s">
        <v>589</v>
      </c>
      <c r="AC102" s="553"/>
      <c r="AD102" s="553"/>
      <c r="AE102" s="365">
        <v>8163</v>
      </c>
      <c r="AF102" s="365"/>
      <c r="AG102" s="365"/>
      <c r="AH102" s="365"/>
      <c r="AI102" s="365">
        <v>7343</v>
      </c>
      <c r="AJ102" s="365"/>
      <c r="AK102" s="365"/>
      <c r="AL102" s="365"/>
      <c r="AM102" s="365">
        <v>4451</v>
      </c>
      <c r="AN102" s="365"/>
      <c r="AO102" s="365"/>
      <c r="AP102" s="365"/>
      <c r="AQ102" s="819">
        <v>1976</v>
      </c>
      <c r="AR102" s="820"/>
      <c r="AS102" s="820"/>
      <c r="AT102" s="821"/>
      <c r="AU102" s="819" t="s">
        <v>655</v>
      </c>
      <c r="AV102" s="820"/>
      <c r="AW102" s="820"/>
      <c r="AX102" s="821"/>
    </row>
    <row r="103" spans="1:60" ht="31.5" hidden="1" customHeight="1" x14ac:dyDescent="0.15">
      <c r="A103" s="490" t="s">
        <v>354</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7" t="s">
        <v>436</v>
      </c>
      <c r="AR103" s="368"/>
      <c r="AS103" s="368"/>
      <c r="AT103" s="369"/>
      <c r="AU103" s="367" t="s">
        <v>437</v>
      </c>
      <c r="AV103" s="368"/>
      <c r="AW103" s="368"/>
      <c r="AX103" s="370"/>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3"/>
      <c r="AC105" s="414"/>
      <c r="AD105" s="415"/>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x14ac:dyDescent="0.15">
      <c r="A106" s="490" t="s">
        <v>354</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7" t="s">
        <v>436</v>
      </c>
      <c r="AR106" s="368"/>
      <c r="AS106" s="368"/>
      <c r="AT106" s="369"/>
      <c r="AU106" s="367" t="s">
        <v>437</v>
      </c>
      <c r="AV106" s="368"/>
      <c r="AW106" s="368"/>
      <c r="AX106" s="370"/>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3"/>
      <c r="AC108" s="414"/>
      <c r="AD108" s="415"/>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x14ac:dyDescent="0.15">
      <c r="A109" s="490" t="s">
        <v>354</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7" t="s">
        <v>436</v>
      </c>
      <c r="AR109" s="368"/>
      <c r="AS109" s="368"/>
      <c r="AT109" s="369"/>
      <c r="AU109" s="367" t="s">
        <v>437</v>
      </c>
      <c r="AV109" s="368"/>
      <c r="AW109" s="368"/>
      <c r="AX109" s="370"/>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3"/>
      <c r="AC111" s="414"/>
      <c r="AD111" s="415"/>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x14ac:dyDescent="0.15">
      <c r="A112" s="490" t="s">
        <v>354</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7" t="s">
        <v>436</v>
      </c>
      <c r="AR112" s="368"/>
      <c r="AS112" s="368"/>
      <c r="AT112" s="369"/>
      <c r="AU112" s="367" t="s">
        <v>437</v>
      </c>
      <c r="AV112" s="368"/>
      <c r="AW112" s="368"/>
      <c r="AX112" s="370"/>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42" t="s">
        <v>438</v>
      </c>
      <c r="AR115" s="343"/>
      <c r="AS115" s="343"/>
      <c r="AT115" s="343"/>
      <c r="AU115" s="343"/>
      <c r="AV115" s="343"/>
      <c r="AW115" s="343"/>
      <c r="AX115" s="344"/>
    </row>
    <row r="116" spans="1:50" ht="23.25" customHeight="1" x14ac:dyDescent="0.15">
      <c r="A116" s="296"/>
      <c r="B116" s="297"/>
      <c r="C116" s="297"/>
      <c r="D116" s="297"/>
      <c r="E116" s="297"/>
      <c r="F116" s="298"/>
      <c r="G116" s="358" t="s">
        <v>594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595</v>
      </c>
      <c r="AC116" s="305"/>
      <c r="AD116" s="306"/>
      <c r="AE116" s="365">
        <v>704434</v>
      </c>
      <c r="AF116" s="365"/>
      <c r="AG116" s="365"/>
      <c r="AH116" s="365"/>
      <c r="AI116" s="365">
        <v>689242</v>
      </c>
      <c r="AJ116" s="365"/>
      <c r="AK116" s="365"/>
      <c r="AL116" s="365"/>
      <c r="AM116" s="365">
        <v>952718</v>
      </c>
      <c r="AN116" s="365"/>
      <c r="AO116" s="365"/>
      <c r="AP116" s="365"/>
      <c r="AQ116" s="371">
        <v>1269766</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596</v>
      </c>
      <c r="AC117" s="349"/>
      <c r="AD117" s="350"/>
      <c r="AE117" s="462" t="s">
        <v>598</v>
      </c>
      <c r="AF117" s="310"/>
      <c r="AG117" s="310"/>
      <c r="AH117" s="310"/>
      <c r="AI117" s="462" t="s">
        <v>654</v>
      </c>
      <c r="AJ117" s="310"/>
      <c r="AK117" s="310"/>
      <c r="AL117" s="310"/>
      <c r="AM117" s="462" t="s">
        <v>703</v>
      </c>
      <c r="AN117" s="310"/>
      <c r="AO117" s="310"/>
      <c r="AP117" s="310"/>
      <c r="AQ117" s="310" t="s">
        <v>693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42" t="s">
        <v>438</v>
      </c>
      <c r="AR118" s="343"/>
      <c r="AS118" s="343"/>
      <c r="AT118" s="343"/>
      <c r="AU118" s="343"/>
      <c r="AV118" s="343"/>
      <c r="AW118" s="343"/>
      <c r="AX118" s="344"/>
    </row>
    <row r="119" spans="1:50" ht="23.25" hidden="1" customHeight="1" x14ac:dyDescent="0.15">
      <c r="A119" s="296"/>
      <c r="B119" s="297"/>
      <c r="C119" s="297"/>
      <c r="D119" s="297"/>
      <c r="E119" s="297"/>
      <c r="F119" s="298"/>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42" t="s">
        <v>438</v>
      </c>
      <c r="AR121" s="343"/>
      <c r="AS121" s="343"/>
      <c r="AT121" s="343"/>
      <c r="AU121" s="343"/>
      <c r="AV121" s="343"/>
      <c r="AW121" s="343"/>
      <c r="AX121" s="344"/>
    </row>
    <row r="122" spans="1:50" ht="23.25" hidden="1" customHeight="1" x14ac:dyDescent="0.15">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42" t="s">
        <v>438</v>
      </c>
      <c r="AR124" s="343"/>
      <c r="AS124" s="343"/>
      <c r="AT124" s="343"/>
      <c r="AU124" s="343"/>
      <c r="AV124" s="343"/>
      <c r="AW124" s="343"/>
      <c r="AX124" s="344"/>
    </row>
    <row r="125" spans="1:50" ht="23.25" hidden="1" customHeight="1" x14ac:dyDescent="0.15">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396</v>
      </c>
      <c r="AF127" s="302"/>
      <c r="AG127" s="302"/>
      <c r="AH127" s="303"/>
      <c r="AI127" s="307" t="s">
        <v>394</v>
      </c>
      <c r="AJ127" s="302"/>
      <c r="AK127" s="302"/>
      <c r="AL127" s="303"/>
      <c r="AM127" s="307" t="s">
        <v>423</v>
      </c>
      <c r="AN127" s="302"/>
      <c r="AO127" s="302"/>
      <c r="AP127" s="303"/>
      <c r="AQ127" s="342" t="s">
        <v>438</v>
      </c>
      <c r="AR127" s="343"/>
      <c r="AS127" s="343"/>
      <c r="AT127" s="343"/>
      <c r="AU127" s="343"/>
      <c r="AV127" s="343"/>
      <c r="AW127" s="343"/>
      <c r="AX127" s="344"/>
    </row>
    <row r="128" spans="1:50" ht="23.25" hidden="1" customHeight="1" x14ac:dyDescent="0.15">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564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hidden="1"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00"/>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600</v>
      </c>
      <c r="AC134" s="228"/>
      <c r="AD134" s="228"/>
      <c r="AE134" s="270" t="s">
        <v>602</v>
      </c>
      <c r="AF134" s="120"/>
      <c r="AG134" s="120"/>
      <c r="AH134" s="120"/>
      <c r="AI134" s="270" t="s">
        <v>602</v>
      </c>
      <c r="AJ134" s="120"/>
      <c r="AK134" s="120"/>
      <c r="AL134" s="120"/>
      <c r="AM134" s="270" t="s">
        <v>603</v>
      </c>
      <c r="AN134" s="120"/>
      <c r="AO134" s="120"/>
      <c r="AP134" s="120"/>
      <c r="AQ134" s="270" t="s">
        <v>603</v>
      </c>
      <c r="AR134" s="120"/>
      <c r="AS134" s="120"/>
      <c r="AT134" s="120"/>
      <c r="AU134" s="270" t="s">
        <v>602</v>
      </c>
      <c r="AV134" s="120"/>
      <c r="AW134" s="120"/>
      <c r="AX134" s="219"/>
    </row>
    <row r="135" spans="1:50" ht="39.75" hidden="1"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601</v>
      </c>
      <c r="AC135" s="137"/>
      <c r="AD135" s="137"/>
      <c r="AE135" s="270" t="s">
        <v>602</v>
      </c>
      <c r="AF135" s="120"/>
      <c r="AG135" s="120"/>
      <c r="AH135" s="120"/>
      <c r="AI135" s="270" t="s">
        <v>602</v>
      </c>
      <c r="AJ135" s="120"/>
      <c r="AK135" s="120"/>
      <c r="AL135" s="120"/>
      <c r="AM135" s="270" t="s">
        <v>603</v>
      </c>
      <c r="AN135" s="120"/>
      <c r="AO135" s="120"/>
      <c r="AP135" s="120"/>
      <c r="AQ135" s="270" t="s">
        <v>603</v>
      </c>
      <c r="AR135" s="120"/>
      <c r="AS135" s="120"/>
      <c r="AT135" s="120"/>
      <c r="AU135" s="270" t="s">
        <v>603</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426</v>
      </c>
      <c r="D430" s="254"/>
      <c r="E430" s="242" t="s">
        <v>404</v>
      </c>
      <c r="F430" s="452"/>
      <c r="G430" s="244" t="s">
        <v>255</v>
      </c>
      <c r="H430" s="162"/>
      <c r="I430" s="162"/>
      <c r="J430" s="245" t="s">
        <v>575</v>
      </c>
      <c r="K430" s="246"/>
      <c r="L430" s="246"/>
      <c r="M430" s="246"/>
      <c r="N430" s="246"/>
      <c r="O430" s="246"/>
      <c r="P430" s="246"/>
      <c r="Q430" s="246"/>
      <c r="R430" s="246"/>
      <c r="S430" s="246"/>
      <c r="T430" s="247"/>
      <c r="U430" s="248" t="s">
        <v>605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606</v>
      </c>
      <c r="AF432" s="140"/>
      <c r="AG432" s="141" t="s">
        <v>236</v>
      </c>
      <c r="AH432" s="176"/>
      <c r="AI432" s="186"/>
      <c r="AJ432" s="186"/>
      <c r="AK432" s="186"/>
      <c r="AL432" s="181"/>
      <c r="AM432" s="186"/>
      <c r="AN432" s="186"/>
      <c r="AO432" s="186"/>
      <c r="AP432" s="181"/>
      <c r="AQ432" s="215" t="s">
        <v>607</v>
      </c>
      <c r="AR432" s="140"/>
      <c r="AS432" s="141" t="s">
        <v>236</v>
      </c>
      <c r="AT432" s="176"/>
      <c r="AU432" s="140" t="s">
        <v>608</v>
      </c>
      <c r="AV432" s="140"/>
      <c r="AW432" s="141" t="s">
        <v>181</v>
      </c>
      <c r="AX432" s="142"/>
    </row>
    <row r="433" spans="1:50" ht="23.25" customHeight="1" x14ac:dyDescent="0.15">
      <c r="A433" s="1000"/>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609</v>
      </c>
      <c r="AC433" s="137"/>
      <c r="AD433" s="137"/>
      <c r="AE433" s="119" t="s">
        <v>579</v>
      </c>
      <c r="AF433" s="120"/>
      <c r="AG433" s="120"/>
      <c r="AH433" s="120"/>
      <c r="AI433" s="119" t="s">
        <v>579</v>
      </c>
      <c r="AJ433" s="120"/>
      <c r="AK433" s="120"/>
      <c r="AL433" s="120"/>
      <c r="AM433" s="119" t="s">
        <v>579</v>
      </c>
      <c r="AN433" s="120"/>
      <c r="AO433" s="120"/>
      <c r="AP433" s="120"/>
      <c r="AQ433" s="119" t="s">
        <v>579</v>
      </c>
      <c r="AR433" s="120"/>
      <c r="AS433" s="120"/>
      <c r="AT433" s="120"/>
      <c r="AU433" s="119" t="s">
        <v>579</v>
      </c>
      <c r="AV433" s="120"/>
      <c r="AW433" s="120"/>
      <c r="AX433" s="120"/>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599</v>
      </c>
      <c r="AC434" s="228"/>
      <c r="AD434" s="228"/>
      <c r="AE434" s="119" t="s">
        <v>579</v>
      </c>
      <c r="AF434" s="120"/>
      <c r="AG434" s="120"/>
      <c r="AH434" s="120"/>
      <c r="AI434" s="119" t="s">
        <v>579</v>
      </c>
      <c r="AJ434" s="120"/>
      <c r="AK434" s="120"/>
      <c r="AL434" s="120"/>
      <c r="AM434" s="119" t="s">
        <v>579</v>
      </c>
      <c r="AN434" s="120"/>
      <c r="AO434" s="120"/>
      <c r="AP434" s="120"/>
      <c r="AQ434" s="119" t="s">
        <v>579</v>
      </c>
      <c r="AR434" s="120"/>
      <c r="AS434" s="120"/>
      <c r="AT434" s="120"/>
      <c r="AU434" s="119" t="s">
        <v>579</v>
      </c>
      <c r="AV434" s="120"/>
      <c r="AW434" s="120"/>
      <c r="AX434" s="120"/>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579</v>
      </c>
      <c r="AF435" s="120"/>
      <c r="AG435" s="120"/>
      <c r="AH435" s="120"/>
      <c r="AI435" s="119" t="s">
        <v>579</v>
      </c>
      <c r="AJ435" s="120"/>
      <c r="AK435" s="120"/>
      <c r="AL435" s="120"/>
      <c r="AM435" s="119" t="s">
        <v>579</v>
      </c>
      <c r="AN435" s="120"/>
      <c r="AO435" s="120"/>
      <c r="AP435" s="120"/>
      <c r="AQ435" s="119" t="s">
        <v>579</v>
      </c>
      <c r="AR435" s="120"/>
      <c r="AS435" s="120"/>
      <c r="AT435" s="120"/>
      <c r="AU435" s="119" t="s">
        <v>579</v>
      </c>
      <c r="AV435" s="120"/>
      <c r="AW435" s="120"/>
      <c r="AX435" s="120"/>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606</v>
      </c>
      <c r="AF457" s="140"/>
      <c r="AG457" s="141" t="s">
        <v>236</v>
      </c>
      <c r="AH457" s="176"/>
      <c r="AI457" s="186"/>
      <c r="AJ457" s="186"/>
      <c r="AK457" s="186"/>
      <c r="AL457" s="181"/>
      <c r="AM457" s="186"/>
      <c r="AN457" s="186"/>
      <c r="AO457" s="186"/>
      <c r="AP457" s="181"/>
      <c r="AQ457" s="215" t="s">
        <v>577</v>
      </c>
      <c r="AR457" s="140"/>
      <c r="AS457" s="141" t="s">
        <v>236</v>
      </c>
      <c r="AT457" s="176"/>
      <c r="AU457" s="140" t="s">
        <v>578</v>
      </c>
      <c r="AV457" s="140"/>
      <c r="AW457" s="141" t="s">
        <v>181</v>
      </c>
      <c r="AX457" s="142"/>
    </row>
    <row r="458" spans="1:50" ht="23.25" customHeight="1" x14ac:dyDescent="0.15">
      <c r="A458" s="1000"/>
      <c r="B458" s="256"/>
      <c r="C458" s="255"/>
      <c r="D458" s="256"/>
      <c r="E458" s="170"/>
      <c r="F458" s="171"/>
      <c r="G458" s="235" t="s">
        <v>605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601</v>
      </c>
      <c r="AC458" s="137"/>
      <c r="AD458" s="137"/>
      <c r="AE458" s="119" t="s">
        <v>606</v>
      </c>
      <c r="AF458" s="120"/>
      <c r="AG458" s="120"/>
      <c r="AH458" s="120"/>
      <c r="AI458" s="119" t="s">
        <v>606</v>
      </c>
      <c r="AJ458" s="120"/>
      <c r="AK458" s="120"/>
      <c r="AL458" s="120"/>
      <c r="AM458" s="119" t="s">
        <v>606</v>
      </c>
      <c r="AN458" s="120"/>
      <c r="AO458" s="120"/>
      <c r="AP458" s="120"/>
      <c r="AQ458" s="119" t="s">
        <v>606</v>
      </c>
      <c r="AR458" s="120"/>
      <c r="AS458" s="120"/>
      <c r="AT458" s="120"/>
      <c r="AU458" s="119" t="s">
        <v>606</v>
      </c>
      <c r="AV458" s="120"/>
      <c r="AW458" s="120"/>
      <c r="AX458" s="120"/>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609</v>
      </c>
      <c r="AC459" s="228"/>
      <c r="AD459" s="228"/>
      <c r="AE459" s="119" t="s">
        <v>606</v>
      </c>
      <c r="AF459" s="120"/>
      <c r="AG459" s="120"/>
      <c r="AH459" s="120"/>
      <c r="AI459" s="119" t="s">
        <v>606</v>
      </c>
      <c r="AJ459" s="120"/>
      <c r="AK459" s="120"/>
      <c r="AL459" s="120"/>
      <c r="AM459" s="119" t="s">
        <v>606</v>
      </c>
      <c r="AN459" s="120"/>
      <c r="AO459" s="120"/>
      <c r="AP459" s="120"/>
      <c r="AQ459" s="119" t="s">
        <v>606</v>
      </c>
      <c r="AR459" s="120"/>
      <c r="AS459" s="120"/>
      <c r="AT459" s="120"/>
      <c r="AU459" s="119" t="s">
        <v>606</v>
      </c>
      <c r="AV459" s="120"/>
      <c r="AW459" s="120"/>
      <c r="AX459" s="120"/>
    </row>
    <row r="460" spans="1:50" ht="23.25" customHeight="1" thickBot="1" x14ac:dyDescent="0.2">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606</v>
      </c>
      <c r="AF460" s="120"/>
      <c r="AG460" s="120"/>
      <c r="AH460" s="120"/>
      <c r="AI460" s="119" t="s">
        <v>606</v>
      </c>
      <c r="AJ460" s="120"/>
      <c r="AK460" s="120"/>
      <c r="AL460" s="120"/>
      <c r="AM460" s="119" t="s">
        <v>606</v>
      </c>
      <c r="AN460" s="120"/>
      <c r="AO460" s="120"/>
      <c r="AP460" s="120"/>
      <c r="AQ460" s="119" t="s">
        <v>606</v>
      </c>
      <c r="AR460" s="120"/>
      <c r="AS460" s="120"/>
      <c r="AT460" s="120"/>
      <c r="AU460" s="119" t="s">
        <v>606</v>
      </c>
      <c r="AV460" s="120"/>
      <c r="AW460" s="120"/>
      <c r="AX460" s="120"/>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2.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562</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9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562</v>
      </c>
      <c r="AE703" s="159"/>
      <c r="AF703" s="159"/>
      <c r="AG703" s="669" t="s">
        <v>611</v>
      </c>
      <c r="AH703" s="670"/>
      <c r="AI703" s="670"/>
      <c r="AJ703" s="670"/>
      <c r="AK703" s="670"/>
      <c r="AL703" s="670"/>
      <c r="AM703" s="670"/>
      <c r="AN703" s="670"/>
      <c r="AO703" s="670"/>
      <c r="AP703" s="670"/>
      <c r="AQ703" s="670"/>
      <c r="AR703" s="670"/>
      <c r="AS703" s="670"/>
      <c r="AT703" s="670"/>
      <c r="AU703" s="670"/>
      <c r="AV703" s="670"/>
      <c r="AW703" s="670"/>
      <c r="AX703" s="671"/>
    </row>
    <row r="704" spans="1:50" ht="57.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562</v>
      </c>
      <c r="AE704" s="588"/>
      <c r="AF704" s="588"/>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562</v>
      </c>
      <c r="AE705" s="738"/>
      <c r="AF705" s="738"/>
      <c r="AG705" s="164" t="s">
        <v>615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613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614</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616</v>
      </c>
      <c r="AE708" s="673"/>
      <c r="AF708" s="673"/>
      <c r="AG708" s="528" t="s">
        <v>617</v>
      </c>
      <c r="AH708" s="529"/>
      <c r="AI708" s="529"/>
      <c r="AJ708" s="529"/>
      <c r="AK708" s="529"/>
      <c r="AL708" s="529"/>
      <c r="AM708" s="529"/>
      <c r="AN708" s="529"/>
      <c r="AO708" s="529"/>
      <c r="AP708" s="529"/>
      <c r="AQ708" s="529"/>
      <c r="AR708" s="529"/>
      <c r="AS708" s="529"/>
      <c r="AT708" s="529"/>
      <c r="AU708" s="529"/>
      <c r="AV708" s="529"/>
      <c r="AW708" s="529"/>
      <c r="AX708" s="530"/>
    </row>
    <row r="709" spans="1:50" ht="55.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562</v>
      </c>
      <c r="AE709" s="159"/>
      <c r="AF709" s="159"/>
      <c r="AG709" s="669" t="s">
        <v>618</v>
      </c>
      <c r="AH709" s="670"/>
      <c r="AI709" s="670"/>
      <c r="AJ709" s="670"/>
      <c r="AK709" s="670"/>
      <c r="AL709" s="670"/>
      <c r="AM709" s="670"/>
      <c r="AN709" s="670"/>
      <c r="AO709" s="670"/>
      <c r="AP709" s="670"/>
      <c r="AQ709" s="670"/>
      <c r="AR709" s="670"/>
      <c r="AS709" s="670"/>
      <c r="AT709" s="670"/>
      <c r="AU709" s="670"/>
      <c r="AV709" s="670"/>
      <c r="AW709" s="670"/>
      <c r="AX709" s="671"/>
    </row>
    <row r="710" spans="1:50" ht="83.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562</v>
      </c>
      <c r="AE710" s="159"/>
      <c r="AF710" s="159"/>
      <c r="AG710" s="669" t="s">
        <v>619</v>
      </c>
      <c r="AH710" s="670"/>
      <c r="AI710" s="670"/>
      <c r="AJ710" s="670"/>
      <c r="AK710" s="670"/>
      <c r="AL710" s="670"/>
      <c r="AM710" s="670"/>
      <c r="AN710" s="670"/>
      <c r="AO710" s="670"/>
      <c r="AP710" s="670"/>
      <c r="AQ710" s="670"/>
      <c r="AR710" s="670"/>
      <c r="AS710" s="670"/>
      <c r="AT710" s="670"/>
      <c r="AU710" s="670"/>
      <c r="AV710" s="670"/>
      <c r="AW710" s="670"/>
      <c r="AX710" s="671"/>
    </row>
    <row r="711" spans="1:50" ht="78"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562</v>
      </c>
      <c r="AE711" s="159"/>
      <c r="AF711" s="159"/>
      <c r="AG711" s="669" t="s">
        <v>620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616</v>
      </c>
      <c r="AE712" s="588"/>
      <c r="AF712" s="588"/>
      <c r="AG712" s="596" t="s">
        <v>656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69" t="s">
        <v>617</v>
      </c>
      <c r="AH713" s="670"/>
      <c r="AI713" s="670"/>
      <c r="AJ713" s="670"/>
      <c r="AK713" s="670"/>
      <c r="AL713" s="670"/>
      <c r="AM713" s="670"/>
      <c r="AN713" s="670"/>
      <c r="AO713" s="670"/>
      <c r="AP713" s="670"/>
      <c r="AQ713" s="670"/>
      <c r="AR713" s="670"/>
      <c r="AS713" s="670"/>
      <c r="AT713" s="670"/>
      <c r="AU713" s="670"/>
      <c r="AV713" s="670"/>
      <c r="AW713" s="670"/>
      <c r="AX713" s="671"/>
    </row>
    <row r="714" spans="1:50" ht="54.75" customHeight="1" x14ac:dyDescent="0.15">
      <c r="A714" s="662"/>
      <c r="B714" s="663"/>
      <c r="C714" s="776" t="s">
        <v>327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562</v>
      </c>
      <c r="AE714" s="594"/>
      <c r="AF714" s="595"/>
      <c r="AG714" s="694" t="s">
        <v>621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562</v>
      </c>
      <c r="AE715" s="673"/>
      <c r="AF715" s="782"/>
      <c r="AG715" s="528" t="s">
        <v>622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562</v>
      </c>
      <c r="AE716" s="764"/>
      <c r="AF716" s="764"/>
      <c r="AG716" s="669" t="s">
        <v>623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562</v>
      </c>
      <c r="AE717" s="159"/>
      <c r="AF717" s="159"/>
      <c r="AG717" s="669" t="s">
        <v>624</v>
      </c>
      <c r="AH717" s="670"/>
      <c r="AI717" s="670"/>
      <c r="AJ717" s="670"/>
      <c r="AK717" s="670"/>
      <c r="AL717" s="670"/>
      <c r="AM717" s="670"/>
      <c r="AN717" s="670"/>
      <c r="AO717" s="670"/>
      <c r="AP717" s="670"/>
      <c r="AQ717" s="670"/>
      <c r="AR717" s="670"/>
      <c r="AS717" s="670"/>
      <c r="AT717" s="670"/>
      <c r="AU717" s="670"/>
      <c r="AV717" s="670"/>
      <c r="AW717" s="670"/>
      <c r="AX717" s="671"/>
    </row>
    <row r="718" spans="1:50" ht="66.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562</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616</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342</v>
      </c>
      <c r="D720" s="939"/>
      <c r="E720" s="939"/>
      <c r="F720" s="942"/>
      <c r="G720" s="938" t="s">
        <v>343</v>
      </c>
      <c r="H720" s="939"/>
      <c r="I720" s="939"/>
      <c r="J720" s="939"/>
      <c r="K720" s="939"/>
      <c r="L720" s="939"/>
      <c r="M720" s="939"/>
      <c r="N720" s="938" t="s">
        <v>346</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626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685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701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389</v>
      </c>
      <c r="B733" s="755"/>
      <c r="C733" s="755"/>
      <c r="D733" s="755"/>
      <c r="E733" s="756"/>
      <c r="F733" s="771" t="s">
        <v>702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704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t="s">
        <v>627</v>
      </c>
      <c r="F737" s="103"/>
      <c r="G737" s="103"/>
      <c r="H737" s="103"/>
      <c r="I737" s="103"/>
      <c r="J737" s="103"/>
      <c r="K737" s="103"/>
      <c r="L737" s="103"/>
      <c r="M737" s="103"/>
      <c r="N737" s="109" t="s">
        <v>402</v>
      </c>
      <c r="O737" s="109"/>
      <c r="P737" s="109"/>
      <c r="Q737" s="109"/>
      <c r="R737" s="103" t="s">
        <v>628</v>
      </c>
      <c r="S737" s="103"/>
      <c r="T737" s="103"/>
      <c r="U737" s="103"/>
      <c r="V737" s="103"/>
      <c r="W737" s="103"/>
      <c r="X737" s="103"/>
      <c r="Y737" s="103"/>
      <c r="Z737" s="103"/>
      <c r="AA737" s="109" t="s">
        <v>401</v>
      </c>
      <c r="AB737" s="109"/>
      <c r="AC737" s="109"/>
      <c r="AD737" s="109"/>
      <c r="AE737" s="103" t="s">
        <v>629</v>
      </c>
      <c r="AF737" s="103"/>
      <c r="AG737" s="103"/>
      <c r="AH737" s="103"/>
      <c r="AI737" s="103"/>
      <c r="AJ737" s="103"/>
      <c r="AK737" s="103"/>
      <c r="AL737" s="103"/>
      <c r="AM737" s="103"/>
      <c r="AN737" s="109" t="s">
        <v>400</v>
      </c>
      <c r="AO737" s="109"/>
      <c r="AP737" s="109"/>
      <c r="AQ737" s="109"/>
      <c r="AR737" s="110" t="s">
        <v>630</v>
      </c>
      <c r="AS737" s="111"/>
      <c r="AT737" s="111"/>
      <c r="AU737" s="111"/>
      <c r="AV737" s="111"/>
      <c r="AW737" s="111"/>
      <c r="AX737" s="112"/>
      <c r="AY737" s="88"/>
      <c r="AZ737" s="88"/>
    </row>
    <row r="738" spans="1:52" ht="24.75" customHeight="1" x14ac:dyDescent="0.15">
      <c r="A738" s="100" t="s">
        <v>399</v>
      </c>
      <c r="B738" s="101"/>
      <c r="C738" s="101"/>
      <c r="D738" s="102"/>
      <c r="E738" s="103" t="s">
        <v>634</v>
      </c>
      <c r="F738" s="103"/>
      <c r="G738" s="103"/>
      <c r="H738" s="103"/>
      <c r="I738" s="103"/>
      <c r="J738" s="103"/>
      <c r="K738" s="103"/>
      <c r="L738" s="103"/>
      <c r="M738" s="103"/>
      <c r="N738" s="109" t="s">
        <v>398</v>
      </c>
      <c r="O738" s="109"/>
      <c r="P738" s="109"/>
      <c r="Q738" s="109"/>
      <c r="R738" s="103" t="s">
        <v>633</v>
      </c>
      <c r="S738" s="103"/>
      <c r="T738" s="103"/>
      <c r="U738" s="103"/>
      <c r="V738" s="103"/>
      <c r="W738" s="103"/>
      <c r="X738" s="103"/>
      <c r="Y738" s="103"/>
      <c r="Z738" s="103"/>
      <c r="AA738" s="109" t="s">
        <v>397</v>
      </c>
      <c r="AB738" s="109"/>
      <c r="AC738" s="109"/>
      <c r="AD738" s="109"/>
      <c r="AE738" s="103" t="s">
        <v>632</v>
      </c>
      <c r="AF738" s="103"/>
      <c r="AG738" s="103"/>
      <c r="AH738" s="103"/>
      <c r="AI738" s="103"/>
      <c r="AJ738" s="103"/>
      <c r="AK738" s="103"/>
      <c r="AL738" s="103"/>
      <c r="AM738" s="103"/>
      <c r="AN738" s="109" t="s">
        <v>396</v>
      </c>
      <c r="AO738" s="109"/>
      <c r="AP738" s="109"/>
      <c r="AQ738" s="109"/>
      <c r="AR738" s="110" t="s">
        <v>631</v>
      </c>
      <c r="AS738" s="111"/>
      <c r="AT738" s="111"/>
      <c r="AU738" s="111"/>
      <c r="AV738" s="111"/>
      <c r="AW738" s="111"/>
      <c r="AX738" s="112"/>
    </row>
    <row r="739" spans="1:52" ht="24.75" customHeight="1" x14ac:dyDescent="0.15">
      <c r="A739" s="100" t="s">
        <v>395</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563</v>
      </c>
      <c r="F740" s="125"/>
      <c r="G740" s="125"/>
      <c r="H740" s="92" t="str">
        <f>IF(E740="", "", "(")</f>
        <v>(</v>
      </c>
      <c r="I740" s="125"/>
      <c r="J740" s="125"/>
      <c r="K740" s="92" t="str">
        <f>IF(OR(I740="　", I740=""), "", "-")</f>
        <v/>
      </c>
      <c r="L740" s="126">
        <v>537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390</v>
      </c>
      <c r="B780" s="766"/>
      <c r="C780" s="766"/>
      <c r="D780" s="766"/>
      <c r="E780" s="766"/>
      <c r="F780" s="767"/>
      <c r="G780" s="443" t="s">
        <v>674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675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694</v>
      </c>
      <c r="H782" s="454"/>
      <c r="I782" s="454"/>
      <c r="J782" s="454"/>
      <c r="K782" s="455"/>
      <c r="L782" s="456" t="s">
        <v>695</v>
      </c>
      <c r="M782" s="457"/>
      <c r="N782" s="457"/>
      <c r="O782" s="457"/>
      <c r="P782" s="457"/>
      <c r="Q782" s="457"/>
      <c r="R782" s="457"/>
      <c r="S782" s="457"/>
      <c r="T782" s="457"/>
      <c r="U782" s="457"/>
      <c r="V782" s="457"/>
      <c r="W782" s="457"/>
      <c r="X782" s="458"/>
      <c r="Y782" s="459">
        <v>89</v>
      </c>
      <c r="Z782" s="460"/>
      <c r="AA782" s="460"/>
      <c r="AB782" s="559"/>
      <c r="AC782" s="453" t="s">
        <v>686</v>
      </c>
      <c r="AD782" s="454"/>
      <c r="AE782" s="454"/>
      <c r="AF782" s="454"/>
      <c r="AG782" s="455"/>
      <c r="AH782" s="456" t="s">
        <v>688</v>
      </c>
      <c r="AI782" s="457"/>
      <c r="AJ782" s="457"/>
      <c r="AK782" s="457"/>
      <c r="AL782" s="457"/>
      <c r="AM782" s="457"/>
      <c r="AN782" s="457"/>
      <c r="AO782" s="457"/>
      <c r="AP782" s="457"/>
      <c r="AQ782" s="457"/>
      <c r="AR782" s="457"/>
      <c r="AS782" s="457"/>
      <c r="AT782" s="458"/>
      <c r="AU782" s="459">
        <v>132</v>
      </c>
      <c r="AV782" s="460"/>
      <c r="AW782" s="460"/>
      <c r="AX782" s="461"/>
    </row>
    <row r="783" spans="1:50" ht="24.75" customHeight="1" x14ac:dyDescent="0.15">
      <c r="A783" s="558"/>
      <c r="B783" s="768"/>
      <c r="C783" s="768"/>
      <c r="D783" s="768"/>
      <c r="E783" s="768"/>
      <c r="F783" s="769"/>
      <c r="G783" s="355" t="s">
        <v>694</v>
      </c>
      <c r="H783" s="356"/>
      <c r="I783" s="356"/>
      <c r="J783" s="356"/>
      <c r="K783" s="357"/>
      <c r="L783" s="408" t="s">
        <v>696</v>
      </c>
      <c r="M783" s="409"/>
      <c r="N783" s="409"/>
      <c r="O783" s="409"/>
      <c r="P783" s="409"/>
      <c r="Q783" s="409"/>
      <c r="R783" s="409"/>
      <c r="S783" s="409"/>
      <c r="T783" s="409"/>
      <c r="U783" s="409"/>
      <c r="V783" s="409"/>
      <c r="W783" s="409"/>
      <c r="X783" s="410"/>
      <c r="Y783" s="405">
        <v>68</v>
      </c>
      <c r="Z783" s="406"/>
      <c r="AA783" s="406"/>
      <c r="AB783" s="412"/>
      <c r="AC783" s="355" t="s">
        <v>687</v>
      </c>
      <c r="AD783" s="356"/>
      <c r="AE783" s="356"/>
      <c r="AF783" s="356"/>
      <c r="AG783" s="357"/>
      <c r="AH783" s="408" t="s">
        <v>689</v>
      </c>
      <c r="AI783" s="409"/>
      <c r="AJ783" s="409"/>
      <c r="AK783" s="409"/>
      <c r="AL783" s="409"/>
      <c r="AM783" s="409"/>
      <c r="AN783" s="409"/>
      <c r="AO783" s="409"/>
      <c r="AP783" s="409"/>
      <c r="AQ783" s="409"/>
      <c r="AR783" s="409"/>
      <c r="AS783" s="409"/>
      <c r="AT783" s="410"/>
      <c r="AU783" s="405">
        <v>28</v>
      </c>
      <c r="AV783" s="406"/>
      <c r="AW783" s="406"/>
      <c r="AX783" s="407"/>
    </row>
    <row r="784" spans="1:50" ht="24.75" customHeight="1" x14ac:dyDescent="0.15">
      <c r="A784" s="558"/>
      <c r="B784" s="768"/>
      <c r="C784" s="768"/>
      <c r="D784" s="768"/>
      <c r="E784" s="768"/>
      <c r="F784" s="769"/>
      <c r="G784" s="355" t="s">
        <v>694</v>
      </c>
      <c r="H784" s="356"/>
      <c r="I784" s="356"/>
      <c r="J784" s="356"/>
      <c r="K784" s="357"/>
      <c r="L784" s="408" t="s">
        <v>698</v>
      </c>
      <c r="M784" s="409"/>
      <c r="N784" s="409"/>
      <c r="O784" s="409"/>
      <c r="P784" s="409"/>
      <c r="Q784" s="409"/>
      <c r="R784" s="409"/>
      <c r="S784" s="409"/>
      <c r="T784" s="409"/>
      <c r="U784" s="409"/>
      <c r="V784" s="409"/>
      <c r="W784" s="409"/>
      <c r="X784" s="410"/>
      <c r="Y784" s="405">
        <v>65</v>
      </c>
      <c r="Z784" s="406"/>
      <c r="AA784" s="406"/>
      <c r="AB784" s="412"/>
      <c r="AC784" s="355" t="s">
        <v>638</v>
      </c>
      <c r="AD784" s="356"/>
      <c r="AE784" s="356"/>
      <c r="AF784" s="356"/>
      <c r="AG784" s="357"/>
      <c r="AH784" s="408"/>
      <c r="AI784" s="409"/>
      <c r="AJ784" s="409"/>
      <c r="AK784" s="409"/>
      <c r="AL784" s="409"/>
      <c r="AM784" s="409"/>
      <c r="AN784" s="409"/>
      <c r="AO784" s="409"/>
      <c r="AP784" s="409"/>
      <c r="AQ784" s="409"/>
      <c r="AR784" s="409"/>
      <c r="AS784" s="409"/>
      <c r="AT784" s="410"/>
      <c r="AU784" s="405">
        <v>16</v>
      </c>
      <c r="AV784" s="406"/>
      <c r="AW784" s="406"/>
      <c r="AX784" s="407"/>
    </row>
    <row r="785" spans="1:50" ht="24.75" customHeight="1" x14ac:dyDescent="0.15">
      <c r="A785" s="558"/>
      <c r="B785" s="768"/>
      <c r="C785" s="768"/>
      <c r="D785" s="768"/>
      <c r="E785" s="768"/>
      <c r="F785" s="769"/>
      <c r="G785" s="355" t="s">
        <v>694</v>
      </c>
      <c r="H785" s="356"/>
      <c r="I785" s="356"/>
      <c r="J785" s="356"/>
      <c r="K785" s="357"/>
      <c r="L785" s="408" t="s">
        <v>699</v>
      </c>
      <c r="M785" s="409"/>
      <c r="N785" s="409"/>
      <c r="O785" s="409"/>
      <c r="P785" s="409"/>
      <c r="Q785" s="409"/>
      <c r="R785" s="409"/>
      <c r="S785" s="409"/>
      <c r="T785" s="409"/>
      <c r="U785" s="409"/>
      <c r="V785" s="409"/>
      <c r="W785" s="409"/>
      <c r="X785" s="410"/>
      <c r="Y785" s="405">
        <v>63</v>
      </c>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58"/>
      <c r="B786" s="768"/>
      <c r="C786" s="768"/>
      <c r="D786" s="768"/>
      <c r="E786" s="768"/>
      <c r="F786" s="769"/>
      <c r="G786" s="355" t="s">
        <v>694</v>
      </c>
      <c r="H786" s="356"/>
      <c r="I786" s="356"/>
      <c r="J786" s="356"/>
      <c r="K786" s="357"/>
      <c r="L786" s="408" t="s">
        <v>697</v>
      </c>
      <c r="M786" s="409"/>
      <c r="N786" s="409"/>
      <c r="O786" s="409"/>
      <c r="P786" s="409"/>
      <c r="Q786" s="409"/>
      <c r="R786" s="409"/>
      <c r="S786" s="409"/>
      <c r="T786" s="409"/>
      <c r="U786" s="409"/>
      <c r="V786" s="409"/>
      <c r="W786" s="409"/>
      <c r="X786" s="410"/>
      <c r="Y786" s="405">
        <v>35</v>
      </c>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8"/>
      <c r="B787" s="768"/>
      <c r="C787" s="768"/>
      <c r="D787" s="768"/>
      <c r="E787" s="768"/>
      <c r="F787" s="769"/>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8"/>
      <c r="B788" s="768"/>
      <c r="C788" s="768"/>
      <c r="D788" s="768"/>
      <c r="E788" s="768"/>
      <c r="F788" s="76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8"/>
      <c r="B789" s="768"/>
      <c r="C789" s="768"/>
      <c r="D789" s="768"/>
      <c r="E789" s="768"/>
      <c r="F789" s="76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8"/>
      <c r="B790" s="768"/>
      <c r="C790" s="768"/>
      <c r="D790" s="768"/>
      <c r="E790" s="768"/>
      <c r="F790" s="76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8"/>
      <c r="B791" s="768"/>
      <c r="C791" s="768"/>
      <c r="D791" s="768"/>
      <c r="E791" s="768"/>
      <c r="F791" s="76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58"/>
      <c r="B792" s="768"/>
      <c r="C792" s="768"/>
      <c r="D792" s="768"/>
      <c r="E792" s="768"/>
      <c r="F792" s="769"/>
      <c r="G792" s="416" t="s">
        <v>20</v>
      </c>
      <c r="H792" s="417"/>
      <c r="I792" s="417"/>
      <c r="J792" s="417"/>
      <c r="K792" s="417"/>
      <c r="L792" s="418"/>
      <c r="M792" s="419"/>
      <c r="N792" s="419"/>
      <c r="O792" s="419"/>
      <c r="P792" s="419"/>
      <c r="Q792" s="419"/>
      <c r="R792" s="419"/>
      <c r="S792" s="419"/>
      <c r="T792" s="419"/>
      <c r="U792" s="419"/>
      <c r="V792" s="419"/>
      <c r="W792" s="419"/>
      <c r="X792" s="420"/>
      <c r="Y792" s="421">
        <f>SUM(Y782:AB791)</f>
        <v>320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176</v>
      </c>
      <c r="AV792" s="422"/>
      <c r="AW792" s="422"/>
      <c r="AX792" s="424"/>
    </row>
    <row r="793" spans="1:50" ht="24.75" customHeight="1" x14ac:dyDescent="0.15">
      <c r="A793" s="558"/>
      <c r="B793" s="768"/>
      <c r="C793" s="768"/>
      <c r="D793" s="768"/>
      <c r="E793" s="768"/>
      <c r="F793" s="769"/>
      <c r="G793" s="443" t="s">
        <v>639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8"/>
      <c r="B795" s="768"/>
      <c r="C795" s="768"/>
      <c r="D795" s="768"/>
      <c r="E795" s="768"/>
      <c r="F795" s="769"/>
      <c r="G795" s="453" t="s">
        <v>637</v>
      </c>
      <c r="H795" s="454"/>
      <c r="I795" s="454"/>
      <c r="J795" s="454"/>
      <c r="K795" s="455"/>
      <c r="L795" s="456" t="s">
        <v>640</v>
      </c>
      <c r="M795" s="457"/>
      <c r="N795" s="457"/>
      <c r="O795" s="457"/>
      <c r="P795" s="457"/>
      <c r="Q795" s="457"/>
      <c r="R795" s="457"/>
      <c r="S795" s="457"/>
      <c r="T795" s="457"/>
      <c r="U795" s="457"/>
      <c r="V795" s="457"/>
      <c r="W795" s="457"/>
      <c r="X795" s="458"/>
      <c r="Y795" s="459">
        <v>4</v>
      </c>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8"/>
      <c r="B796" s="768"/>
      <c r="C796" s="768"/>
      <c r="D796" s="768"/>
      <c r="E796" s="768"/>
      <c r="F796" s="769"/>
      <c r="G796" s="355" t="s">
        <v>636</v>
      </c>
      <c r="H796" s="356"/>
      <c r="I796" s="356"/>
      <c r="J796" s="356"/>
      <c r="K796" s="357"/>
      <c r="L796" s="408" t="s">
        <v>641</v>
      </c>
      <c r="M796" s="409"/>
      <c r="N796" s="409"/>
      <c r="O796" s="409"/>
      <c r="P796" s="409"/>
      <c r="Q796" s="409"/>
      <c r="R796" s="409"/>
      <c r="S796" s="409"/>
      <c r="T796" s="409"/>
      <c r="U796" s="409"/>
      <c r="V796" s="409"/>
      <c r="W796" s="409"/>
      <c r="X796" s="410"/>
      <c r="Y796" s="405">
        <v>3</v>
      </c>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58"/>
      <c r="B797" s="768"/>
      <c r="C797" s="768"/>
      <c r="D797" s="768"/>
      <c r="E797" s="768"/>
      <c r="F797" s="769"/>
      <c r="G797" s="355" t="s">
        <v>638</v>
      </c>
      <c r="H797" s="356"/>
      <c r="I797" s="356"/>
      <c r="J797" s="356"/>
      <c r="K797" s="357"/>
      <c r="L797" s="408"/>
      <c r="M797" s="409"/>
      <c r="N797" s="409"/>
      <c r="O797" s="409"/>
      <c r="P797" s="409"/>
      <c r="Q797" s="409"/>
      <c r="R797" s="409"/>
      <c r="S797" s="409"/>
      <c r="T797" s="409"/>
      <c r="U797" s="409"/>
      <c r="V797" s="409"/>
      <c r="W797" s="409"/>
      <c r="X797" s="410"/>
      <c r="Y797" s="405">
        <v>1</v>
      </c>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8"/>
      <c r="B798" s="768"/>
      <c r="C798" s="768"/>
      <c r="D798" s="768"/>
      <c r="E798" s="768"/>
      <c r="F798" s="76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8"/>
      <c r="B799" s="768"/>
      <c r="C799" s="768"/>
      <c r="D799" s="768"/>
      <c r="E799" s="768"/>
      <c r="F799" s="76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8"/>
      <c r="B800" s="768"/>
      <c r="C800" s="768"/>
      <c r="D800" s="768"/>
      <c r="E800" s="768"/>
      <c r="F800" s="76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8"/>
      <c r="B801" s="768"/>
      <c r="C801" s="768"/>
      <c r="D801" s="768"/>
      <c r="E801" s="768"/>
      <c r="F801" s="76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8"/>
      <c r="B802" s="768"/>
      <c r="C802" s="768"/>
      <c r="D802" s="768"/>
      <c r="E802" s="768"/>
      <c r="F802" s="76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8"/>
      <c r="B803" s="768"/>
      <c r="C803" s="768"/>
      <c r="D803" s="768"/>
      <c r="E803" s="768"/>
      <c r="F803" s="76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58"/>
      <c r="B804" s="768"/>
      <c r="C804" s="768"/>
      <c r="D804" s="768"/>
      <c r="E804" s="768"/>
      <c r="F804" s="76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58"/>
      <c r="B805" s="768"/>
      <c r="C805" s="768"/>
      <c r="D805" s="768"/>
      <c r="E805" s="768"/>
      <c r="F805" s="769"/>
      <c r="G805" s="416" t="s">
        <v>20</v>
      </c>
      <c r="H805" s="417"/>
      <c r="I805" s="417"/>
      <c r="J805" s="417"/>
      <c r="K805" s="417"/>
      <c r="L805" s="418"/>
      <c r="M805" s="419"/>
      <c r="N805" s="419"/>
      <c r="O805" s="419"/>
      <c r="P805" s="419"/>
      <c r="Q805" s="419"/>
      <c r="R805" s="419"/>
      <c r="S805" s="419"/>
      <c r="T805" s="419"/>
      <c r="U805" s="419"/>
      <c r="V805" s="419"/>
      <c r="W805" s="419"/>
      <c r="X805" s="420"/>
      <c r="Y805" s="421">
        <f>SUM(Y795:AB804)</f>
        <v>8</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8"/>
      <c r="B806" s="768"/>
      <c r="C806" s="768"/>
      <c r="D806" s="768"/>
      <c r="E806" s="768"/>
      <c r="F806" s="769"/>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8"/>
      <c r="B810" s="768"/>
      <c r="C810" s="768"/>
      <c r="D810" s="768"/>
      <c r="E810" s="768"/>
      <c r="F810" s="76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8"/>
      <c r="B811" s="768"/>
      <c r="C811" s="768"/>
      <c r="D811" s="768"/>
      <c r="E811" s="768"/>
      <c r="F811" s="76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8"/>
      <c r="B812" s="768"/>
      <c r="C812" s="768"/>
      <c r="D812" s="768"/>
      <c r="E812" s="768"/>
      <c r="F812" s="76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8"/>
      <c r="B813" s="768"/>
      <c r="C813" s="768"/>
      <c r="D813" s="768"/>
      <c r="E813" s="768"/>
      <c r="F813" s="76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8"/>
      <c r="B814" s="768"/>
      <c r="C814" s="768"/>
      <c r="D814" s="768"/>
      <c r="E814" s="768"/>
      <c r="F814" s="76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8"/>
      <c r="B815" s="768"/>
      <c r="C815" s="768"/>
      <c r="D815" s="768"/>
      <c r="E815" s="768"/>
      <c r="F815" s="76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8"/>
      <c r="B816" s="768"/>
      <c r="C816" s="768"/>
      <c r="D816" s="768"/>
      <c r="E816" s="768"/>
      <c r="F816" s="76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8"/>
      <c r="B817" s="768"/>
      <c r="C817" s="768"/>
      <c r="D817" s="768"/>
      <c r="E817" s="768"/>
      <c r="F817" s="76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8"/>
      <c r="B818" s="768"/>
      <c r="C818" s="768"/>
      <c r="D818" s="768"/>
      <c r="E818" s="768"/>
      <c r="F818" s="769"/>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8"/>
      <c r="B823" s="768"/>
      <c r="C823" s="768"/>
      <c r="D823" s="768"/>
      <c r="E823" s="768"/>
      <c r="F823" s="76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8"/>
      <c r="B824" s="768"/>
      <c r="C824" s="768"/>
      <c r="D824" s="768"/>
      <c r="E824" s="768"/>
      <c r="F824" s="76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8"/>
      <c r="B825" s="768"/>
      <c r="C825" s="768"/>
      <c r="D825" s="768"/>
      <c r="E825" s="768"/>
      <c r="F825" s="76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8"/>
      <c r="B826" s="768"/>
      <c r="C826" s="768"/>
      <c r="D826" s="768"/>
      <c r="E826" s="768"/>
      <c r="F826" s="76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8"/>
      <c r="B827" s="768"/>
      <c r="C827" s="768"/>
      <c r="D827" s="768"/>
      <c r="E827" s="768"/>
      <c r="F827" s="76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8"/>
      <c r="B828" s="768"/>
      <c r="C828" s="768"/>
      <c r="D828" s="768"/>
      <c r="E828" s="768"/>
      <c r="F828" s="76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8"/>
      <c r="B829" s="768"/>
      <c r="C829" s="768"/>
      <c r="D829" s="768"/>
      <c r="E829" s="768"/>
      <c r="F829" s="76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8"/>
      <c r="B830" s="768"/>
      <c r="C830" s="768"/>
      <c r="D830" s="768"/>
      <c r="E830" s="768"/>
      <c r="F830" s="76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8"/>
      <c r="B831" s="768"/>
      <c r="C831" s="768"/>
      <c r="D831" s="768"/>
      <c r="E831" s="768"/>
      <c r="F831" s="769"/>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347</v>
      </c>
      <c r="AM832" s="962"/>
      <c r="AN832" s="96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341</v>
      </c>
      <c r="AD837" s="281"/>
      <c r="AE837" s="281"/>
      <c r="AF837" s="281"/>
      <c r="AG837" s="281"/>
      <c r="AH837" s="351" t="s">
        <v>371</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8" t="s">
        <v>657</v>
      </c>
      <c r="D838" s="425"/>
      <c r="E838" s="425"/>
      <c r="F838" s="425"/>
      <c r="G838" s="425"/>
      <c r="H838" s="425"/>
      <c r="I838" s="425"/>
      <c r="J838" s="426" t="s">
        <v>642</v>
      </c>
      <c r="K838" s="427"/>
      <c r="L838" s="427"/>
      <c r="M838" s="427"/>
      <c r="N838" s="427"/>
      <c r="O838" s="427"/>
      <c r="P838" s="321" t="s">
        <v>643</v>
      </c>
      <c r="Q838" s="321"/>
      <c r="R838" s="321"/>
      <c r="S838" s="321"/>
      <c r="T838" s="321"/>
      <c r="U838" s="321"/>
      <c r="V838" s="321"/>
      <c r="W838" s="321"/>
      <c r="X838" s="321"/>
      <c r="Y838" s="322">
        <v>320</v>
      </c>
      <c r="Z838" s="323"/>
      <c r="AA838" s="323"/>
      <c r="AB838" s="324"/>
      <c r="AC838" s="332" t="s">
        <v>644</v>
      </c>
      <c r="AD838" s="333"/>
      <c r="AE838" s="333"/>
      <c r="AF838" s="333"/>
      <c r="AG838" s="333"/>
      <c r="AH838" s="334" t="s">
        <v>645</v>
      </c>
      <c r="AI838" s="335"/>
      <c r="AJ838" s="335"/>
      <c r="AK838" s="335"/>
      <c r="AL838" s="329" t="s">
        <v>642</v>
      </c>
      <c r="AM838" s="330"/>
      <c r="AN838" s="330"/>
      <c r="AO838" s="331"/>
      <c r="AP838" s="325" t="s">
        <v>646</v>
      </c>
      <c r="AQ838" s="325"/>
      <c r="AR838" s="325"/>
      <c r="AS838" s="325"/>
      <c r="AT838" s="325"/>
      <c r="AU838" s="325"/>
      <c r="AV838" s="325"/>
      <c r="AW838" s="325"/>
      <c r="AX838" s="325"/>
    </row>
    <row r="839" spans="1:50" ht="30" customHeight="1" x14ac:dyDescent="0.15">
      <c r="A839" s="411">
        <v>2</v>
      </c>
      <c r="B839" s="411">
        <v>1</v>
      </c>
      <c r="C839" s="428" t="s">
        <v>658</v>
      </c>
      <c r="D839" s="425"/>
      <c r="E839" s="425"/>
      <c r="F839" s="425"/>
      <c r="G839" s="425"/>
      <c r="H839" s="425"/>
      <c r="I839" s="425"/>
      <c r="J839" s="426" t="s">
        <v>642</v>
      </c>
      <c r="K839" s="427"/>
      <c r="L839" s="427"/>
      <c r="M839" s="427"/>
      <c r="N839" s="427"/>
      <c r="O839" s="427"/>
      <c r="P839" s="321" t="s">
        <v>643</v>
      </c>
      <c r="Q839" s="321"/>
      <c r="R839" s="321"/>
      <c r="S839" s="321"/>
      <c r="T839" s="321"/>
      <c r="U839" s="321"/>
      <c r="V839" s="321"/>
      <c r="W839" s="321"/>
      <c r="X839" s="321"/>
      <c r="Y839" s="322">
        <v>306</v>
      </c>
      <c r="Z839" s="323"/>
      <c r="AA839" s="323"/>
      <c r="AB839" s="324"/>
      <c r="AC839" s="332" t="s">
        <v>644</v>
      </c>
      <c r="AD839" s="333"/>
      <c r="AE839" s="333"/>
      <c r="AF839" s="333"/>
      <c r="AG839" s="333"/>
      <c r="AH839" s="334" t="s">
        <v>645</v>
      </c>
      <c r="AI839" s="335"/>
      <c r="AJ839" s="335"/>
      <c r="AK839" s="335"/>
      <c r="AL839" s="329" t="s">
        <v>642</v>
      </c>
      <c r="AM839" s="330"/>
      <c r="AN839" s="330"/>
      <c r="AO839" s="331"/>
      <c r="AP839" s="325" t="s">
        <v>646</v>
      </c>
      <c r="AQ839" s="325"/>
      <c r="AR839" s="325"/>
      <c r="AS839" s="325"/>
      <c r="AT839" s="325"/>
      <c r="AU839" s="325"/>
      <c r="AV839" s="325"/>
      <c r="AW839" s="325"/>
      <c r="AX839" s="325"/>
    </row>
    <row r="840" spans="1:50" ht="30" customHeight="1" x14ac:dyDescent="0.15">
      <c r="A840" s="411">
        <v>3</v>
      </c>
      <c r="B840" s="411">
        <v>1</v>
      </c>
      <c r="C840" s="428" t="s">
        <v>659</v>
      </c>
      <c r="D840" s="425"/>
      <c r="E840" s="425"/>
      <c r="F840" s="425"/>
      <c r="G840" s="425"/>
      <c r="H840" s="425"/>
      <c r="I840" s="425"/>
      <c r="J840" s="426" t="s">
        <v>642</v>
      </c>
      <c r="K840" s="427"/>
      <c r="L840" s="427"/>
      <c r="M840" s="427"/>
      <c r="N840" s="427"/>
      <c r="O840" s="427"/>
      <c r="P840" s="321" t="s">
        <v>643</v>
      </c>
      <c r="Q840" s="321"/>
      <c r="R840" s="321"/>
      <c r="S840" s="321"/>
      <c r="T840" s="321"/>
      <c r="U840" s="321"/>
      <c r="V840" s="321"/>
      <c r="W840" s="321"/>
      <c r="X840" s="321"/>
      <c r="Y840" s="322">
        <v>140</v>
      </c>
      <c r="Z840" s="323"/>
      <c r="AA840" s="323"/>
      <c r="AB840" s="324"/>
      <c r="AC840" s="332" t="s">
        <v>644</v>
      </c>
      <c r="AD840" s="333"/>
      <c r="AE840" s="333"/>
      <c r="AF840" s="333"/>
      <c r="AG840" s="333"/>
      <c r="AH840" s="334" t="s">
        <v>645</v>
      </c>
      <c r="AI840" s="335"/>
      <c r="AJ840" s="335"/>
      <c r="AK840" s="335"/>
      <c r="AL840" s="329" t="s">
        <v>642</v>
      </c>
      <c r="AM840" s="330"/>
      <c r="AN840" s="330"/>
      <c r="AO840" s="331"/>
      <c r="AP840" s="325" t="s">
        <v>646</v>
      </c>
      <c r="AQ840" s="325"/>
      <c r="AR840" s="325"/>
      <c r="AS840" s="325"/>
      <c r="AT840" s="325"/>
      <c r="AU840" s="325"/>
      <c r="AV840" s="325"/>
      <c r="AW840" s="325"/>
      <c r="AX840" s="325"/>
    </row>
    <row r="841" spans="1:50" ht="30" customHeight="1" x14ac:dyDescent="0.15">
      <c r="A841" s="411">
        <v>4</v>
      </c>
      <c r="B841" s="411">
        <v>1</v>
      </c>
      <c r="C841" s="428" t="s">
        <v>660</v>
      </c>
      <c r="D841" s="425"/>
      <c r="E841" s="425"/>
      <c r="F841" s="425"/>
      <c r="G841" s="425"/>
      <c r="H841" s="425"/>
      <c r="I841" s="425"/>
      <c r="J841" s="426" t="s">
        <v>642</v>
      </c>
      <c r="K841" s="427"/>
      <c r="L841" s="427"/>
      <c r="M841" s="427"/>
      <c r="N841" s="427"/>
      <c r="O841" s="427"/>
      <c r="P841" s="321" t="s">
        <v>643</v>
      </c>
      <c r="Q841" s="321"/>
      <c r="R841" s="321"/>
      <c r="S841" s="321"/>
      <c r="T841" s="321"/>
      <c r="U841" s="321"/>
      <c r="V841" s="321"/>
      <c r="W841" s="321"/>
      <c r="X841" s="321"/>
      <c r="Y841" s="322">
        <v>134</v>
      </c>
      <c r="Z841" s="323"/>
      <c r="AA841" s="323"/>
      <c r="AB841" s="324"/>
      <c r="AC841" s="332" t="s">
        <v>644</v>
      </c>
      <c r="AD841" s="333"/>
      <c r="AE841" s="333"/>
      <c r="AF841" s="333"/>
      <c r="AG841" s="333"/>
      <c r="AH841" s="334" t="s">
        <v>645</v>
      </c>
      <c r="AI841" s="335"/>
      <c r="AJ841" s="335"/>
      <c r="AK841" s="335"/>
      <c r="AL841" s="329" t="s">
        <v>642</v>
      </c>
      <c r="AM841" s="330"/>
      <c r="AN841" s="330"/>
      <c r="AO841" s="331"/>
      <c r="AP841" s="325" t="s">
        <v>646</v>
      </c>
      <c r="AQ841" s="325"/>
      <c r="AR841" s="325"/>
      <c r="AS841" s="325"/>
      <c r="AT841" s="325"/>
      <c r="AU841" s="325"/>
      <c r="AV841" s="325"/>
      <c r="AW841" s="325"/>
      <c r="AX841" s="325"/>
    </row>
    <row r="842" spans="1:50" ht="30" customHeight="1" x14ac:dyDescent="0.15">
      <c r="A842" s="411">
        <v>5</v>
      </c>
      <c r="B842" s="411">
        <v>1</v>
      </c>
      <c r="C842" s="428" t="s">
        <v>661</v>
      </c>
      <c r="D842" s="425"/>
      <c r="E842" s="425"/>
      <c r="F842" s="425"/>
      <c r="G842" s="425"/>
      <c r="H842" s="425"/>
      <c r="I842" s="425"/>
      <c r="J842" s="426" t="s">
        <v>642</v>
      </c>
      <c r="K842" s="427"/>
      <c r="L842" s="427"/>
      <c r="M842" s="427"/>
      <c r="N842" s="427"/>
      <c r="O842" s="427"/>
      <c r="P842" s="321" t="s">
        <v>643</v>
      </c>
      <c r="Q842" s="321"/>
      <c r="R842" s="321"/>
      <c r="S842" s="321"/>
      <c r="T842" s="321"/>
      <c r="U842" s="321"/>
      <c r="V842" s="321"/>
      <c r="W842" s="321"/>
      <c r="X842" s="321"/>
      <c r="Y842" s="322">
        <v>130</v>
      </c>
      <c r="Z842" s="323"/>
      <c r="AA842" s="323"/>
      <c r="AB842" s="324"/>
      <c r="AC842" s="332" t="s">
        <v>644</v>
      </c>
      <c r="AD842" s="333"/>
      <c r="AE842" s="333"/>
      <c r="AF842" s="333"/>
      <c r="AG842" s="333"/>
      <c r="AH842" s="334" t="s">
        <v>645</v>
      </c>
      <c r="AI842" s="335"/>
      <c r="AJ842" s="335"/>
      <c r="AK842" s="335"/>
      <c r="AL842" s="329" t="s">
        <v>642</v>
      </c>
      <c r="AM842" s="330"/>
      <c r="AN842" s="330"/>
      <c r="AO842" s="331"/>
      <c r="AP842" s="325" t="s">
        <v>646</v>
      </c>
      <c r="AQ842" s="325"/>
      <c r="AR842" s="325"/>
      <c r="AS842" s="325"/>
      <c r="AT842" s="325"/>
      <c r="AU842" s="325"/>
      <c r="AV842" s="325"/>
      <c r="AW842" s="325"/>
      <c r="AX842" s="325"/>
    </row>
    <row r="843" spans="1:50" ht="30" customHeight="1" x14ac:dyDescent="0.15">
      <c r="A843" s="411">
        <v>6</v>
      </c>
      <c r="B843" s="411">
        <v>1</v>
      </c>
      <c r="C843" s="428" t="s">
        <v>690</v>
      </c>
      <c r="D843" s="425"/>
      <c r="E843" s="425"/>
      <c r="F843" s="425"/>
      <c r="G843" s="425"/>
      <c r="H843" s="425"/>
      <c r="I843" s="425"/>
      <c r="J843" s="426" t="s">
        <v>642</v>
      </c>
      <c r="K843" s="427"/>
      <c r="L843" s="427"/>
      <c r="M843" s="427"/>
      <c r="N843" s="427"/>
      <c r="O843" s="427"/>
      <c r="P843" s="321" t="s">
        <v>643</v>
      </c>
      <c r="Q843" s="321"/>
      <c r="R843" s="321"/>
      <c r="S843" s="321"/>
      <c r="T843" s="321"/>
      <c r="U843" s="321"/>
      <c r="V843" s="321"/>
      <c r="W843" s="321"/>
      <c r="X843" s="321"/>
      <c r="Y843" s="322">
        <v>109</v>
      </c>
      <c r="Z843" s="323"/>
      <c r="AA843" s="323"/>
      <c r="AB843" s="324"/>
      <c r="AC843" s="332" t="s">
        <v>644</v>
      </c>
      <c r="AD843" s="333"/>
      <c r="AE843" s="333"/>
      <c r="AF843" s="333"/>
      <c r="AG843" s="333"/>
      <c r="AH843" s="334" t="s">
        <v>645</v>
      </c>
      <c r="AI843" s="335"/>
      <c r="AJ843" s="335"/>
      <c r="AK843" s="335"/>
      <c r="AL843" s="329" t="s">
        <v>642</v>
      </c>
      <c r="AM843" s="330"/>
      <c r="AN843" s="330"/>
      <c r="AO843" s="331"/>
      <c r="AP843" s="325" t="s">
        <v>646</v>
      </c>
      <c r="AQ843" s="325"/>
      <c r="AR843" s="325"/>
      <c r="AS843" s="325"/>
      <c r="AT843" s="325"/>
      <c r="AU843" s="325"/>
      <c r="AV843" s="325"/>
      <c r="AW843" s="325"/>
      <c r="AX843" s="325"/>
    </row>
    <row r="844" spans="1:50" ht="30" customHeight="1" x14ac:dyDescent="0.15">
      <c r="A844" s="411">
        <v>7</v>
      </c>
      <c r="B844" s="411">
        <v>1</v>
      </c>
      <c r="C844" s="428" t="s">
        <v>691</v>
      </c>
      <c r="D844" s="425"/>
      <c r="E844" s="425"/>
      <c r="F844" s="425"/>
      <c r="G844" s="425"/>
      <c r="H844" s="425"/>
      <c r="I844" s="425"/>
      <c r="J844" s="426" t="s">
        <v>642</v>
      </c>
      <c r="K844" s="427"/>
      <c r="L844" s="427"/>
      <c r="M844" s="427"/>
      <c r="N844" s="427"/>
      <c r="O844" s="427"/>
      <c r="P844" s="321" t="s">
        <v>643</v>
      </c>
      <c r="Q844" s="321"/>
      <c r="R844" s="321"/>
      <c r="S844" s="321"/>
      <c r="T844" s="321"/>
      <c r="U844" s="321"/>
      <c r="V844" s="321"/>
      <c r="W844" s="321"/>
      <c r="X844" s="321"/>
      <c r="Y844" s="322">
        <v>97</v>
      </c>
      <c r="Z844" s="323"/>
      <c r="AA844" s="323"/>
      <c r="AB844" s="324"/>
      <c r="AC844" s="332" t="s">
        <v>644</v>
      </c>
      <c r="AD844" s="333"/>
      <c r="AE844" s="333"/>
      <c r="AF844" s="333"/>
      <c r="AG844" s="333"/>
      <c r="AH844" s="334" t="s">
        <v>645</v>
      </c>
      <c r="AI844" s="335"/>
      <c r="AJ844" s="335"/>
      <c r="AK844" s="335"/>
      <c r="AL844" s="329" t="s">
        <v>642</v>
      </c>
      <c r="AM844" s="330"/>
      <c r="AN844" s="330"/>
      <c r="AO844" s="331"/>
      <c r="AP844" s="325" t="s">
        <v>646</v>
      </c>
      <c r="AQ844" s="325"/>
      <c r="AR844" s="325"/>
      <c r="AS844" s="325"/>
      <c r="AT844" s="325"/>
      <c r="AU844" s="325"/>
      <c r="AV844" s="325"/>
      <c r="AW844" s="325"/>
      <c r="AX844" s="325"/>
    </row>
    <row r="845" spans="1:50" ht="30" customHeight="1" x14ac:dyDescent="0.15">
      <c r="A845" s="411">
        <v>8</v>
      </c>
      <c r="B845" s="411">
        <v>1</v>
      </c>
      <c r="C845" s="428" t="s">
        <v>662</v>
      </c>
      <c r="D845" s="425"/>
      <c r="E845" s="425"/>
      <c r="F845" s="425"/>
      <c r="G845" s="425"/>
      <c r="H845" s="425"/>
      <c r="I845" s="425"/>
      <c r="J845" s="426" t="s">
        <v>642</v>
      </c>
      <c r="K845" s="427"/>
      <c r="L845" s="427"/>
      <c r="M845" s="427"/>
      <c r="N845" s="427"/>
      <c r="O845" s="427"/>
      <c r="P845" s="321" t="s">
        <v>643</v>
      </c>
      <c r="Q845" s="321"/>
      <c r="R845" s="321"/>
      <c r="S845" s="321"/>
      <c r="T845" s="321"/>
      <c r="U845" s="321"/>
      <c r="V845" s="321"/>
      <c r="W845" s="321"/>
      <c r="X845" s="321"/>
      <c r="Y845" s="322">
        <v>89</v>
      </c>
      <c r="Z845" s="323"/>
      <c r="AA845" s="323"/>
      <c r="AB845" s="324"/>
      <c r="AC845" s="332" t="s">
        <v>644</v>
      </c>
      <c r="AD845" s="333"/>
      <c r="AE845" s="333"/>
      <c r="AF845" s="333"/>
      <c r="AG845" s="333"/>
      <c r="AH845" s="334" t="s">
        <v>645</v>
      </c>
      <c r="AI845" s="335"/>
      <c r="AJ845" s="335"/>
      <c r="AK845" s="335"/>
      <c r="AL845" s="329" t="s">
        <v>642</v>
      </c>
      <c r="AM845" s="330"/>
      <c r="AN845" s="330"/>
      <c r="AO845" s="331"/>
      <c r="AP845" s="325" t="s">
        <v>646</v>
      </c>
      <c r="AQ845" s="325"/>
      <c r="AR845" s="325"/>
      <c r="AS845" s="325"/>
      <c r="AT845" s="325"/>
      <c r="AU845" s="325"/>
      <c r="AV845" s="325"/>
      <c r="AW845" s="325"/>
      <c r="AX845" s="325"/>
    </row>
    <row r="846" spans="1:50" ht="30" customHeight="1" x14ac:dyDescent="0.15">
      <c r="A846" s="411">
        <v>9</v>
      </c>
      <c r="B846" s="411">
        <v>1</v>
      </c>
      <c r="C846" s="428" t="s">
        <v>663</v>
      </c>
      <c r="D846" s="425"/>
      <c r="E846" s="425"/>
      <c r="F846" s="425"/>
      <c r="G846" s="425"/>
      <c r="H846" s="425"/>
      <c r="I846" s="425"/>
      <c r="J846" s="426" t="s">
        <v>642</v>
      </c>
      <c r="K846" s="427"/>
      <c r="L846" s="427"/>
      <c r="M846" s="427"/>
      <c r="N846" s="427"/>
      <c r="O846" s="427"/>
      <c r="P846" s="321" t="s">
        <v>643</v>
      </c>
      <c r="Q846" s="321"/>
      <c r="R846" s="321"/>
      <c r="S846" s="321"/>
      <c r="T846" s="321"/>
      <c r="U846" s="321"/>
      <c r="V846" s="321"/>
      <c r="W846" s="321"/>
      <c r="X846" s="321"/>
      <c r="Y846" s="322">
        <v>89</v>
      </c>
      <c r="Z846" s="323"/>
      <c r="AA846" s="323"/>
      <c r="AB846" s="324"/>
      <c r="AC846" s="332" t="s">
        <v>644</v>
      </c>
      <c r="AD846" s="333"/>
      <c r="AE846" s="333"/>
      <c r="AF846" s="333"/>
      <c r="AG846" s="333"/>
      <c r="AH846" s="334" t="s">
        <v>645</v>
      </c>
      <c r="AI846" s="335"/>
      <c r="AJ846" s="335"/>
      <c r="AK846" s="335"/>
      <c r="AL846" s="329" t="s">
        <v>642</v>
      </c>
      <c r="AM846" s="330"/>
      <c r="AN846" s="330"/>
      <c r="AO846" s="331"/>
      <c r="AP846" s="325" t="s">
        <v>646</v>
      </c>
      <c r="AQ846" s="325"/>
      <c r="AR846" s="325"/>
      <c r="AS846" s="325"/>
      <c r="AT846" s="325"/>
      <c r="AU846" s="325"/>
      <c r="AV846" s="325"/>
      <c r="AW846" s="325"/>
      <c r="AX846" s="325"/>
    </row>
    <row r="847" spans="1:50" ht="30" customHeight="1" x14ac:dyDescent="0.15">
      <c r="A847" s="411">
        <v>10</v>
      </c>
      <c r="B847" s="411">
        <v>1</v>
      </c>
      <c r="C847" s="428" t="s">
        <v>664</v>
      </c>
      <c r="D847" s="425"/>
      <c r="E847" s="425"/>
      <c r="F847" s="425"/>
      <c r="G847" s="425"/>
      <c r="H847" s="425"/>
      <c r="I847" s="425"/>
      <c r="J847" s="426" t="s">
        <v>642</v>
      </c>
      <c r="K847" s="427"/>
      <c r="L847" s="427"/>
      <c r="M847" s="427"/>
      <c r="N847" s="427"/>
      <c r="O847" s="427"/>
      <c r="P847" s="321" t="s">
        <v>643</v>
      </c>
      <c r="Q847" s="321"/>
      <c r="R847" s="321"/>
      <c r="S847" s="321"/>
      <c r="T847" s="321"/>
      <c r="U847" s="321"/>
      <c r="V847" s="321"/>
      <c r="W847" s="321"/>
      <c r="X847" s="321"/>
      <c r="Y847" s="322">
        <v>66</v>
      </c>
      <c r="Z847" s="323"/>
      <c r="AA847" s="323"/>
      <c r="AB847" s="324"/>
      <c r="AC847" s="332" t="s">
        <v>644</v>
      </c>
      <c r="AD847" s="333"/>
      <c r="AE847" s="333"/>
      <c r="AF847" s="333"/>
      <c r="AG847" s="333"/>
      <c r="AH847" s="334" t="s">
        <v>645</v>
      </c>
      <c r="AI847" s="335"/>
      <c r="AJ847" s="335"/>
      <c r="AK847" s="335"/>
      <c r="AL847" s="329" t="s">
        <v>642</v>
      </c>
      <c r="AM847" s="330"/>
      <c r="AN847" s="330"/>
      <c r="AO847" s="331"/>
      <c r="AP847" s="325" t="s">
        <v>646</v>
      </c>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341</v>
      </c>
      <c r="AD870" s="281"/>
      <c r="AE870" s="281"/>
      <c r="AF870" s="281"/>
      <c r="AG870" s="281"/>
      <c r="AH870" s="351" t="s">
        <v>371</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15">
      <c r="A871" s="411">
        <v>1</v>
      </c>
      <c r="B871" s="411">
        <v>1</v>
      </c>
      <c r="C871" s="428" t="s">
        <v>676</v>
      </c>
      <c r="D871" s="425"/>
      <c r="E871" s="425"/>
      <c r="F871" s="425"/>
      <c r="G871" s="425"/>
      <c r="H871" s="425"/>
      <c r="I871" s="425"/>
      <c r="J871" s="426" t="s">
        <v>642</v>
      </c>
      <c r="K871" s="427"/>
      <c r="L871" s="427"/>
      <c r="M871" s="427"/>
      <c r="N871" s="427"/>
      <c r="O871" s="427"/>
      <c r="P871" s="429" t="s">
        <v>647</v>
      </c>
      <c r="Q871" s="321"/>
      <c r="R871" s="321"/>
      <c r="S871" s="321"/>
      <c r="T871" s="321"/>
      <c r="U871" s="321"/>
      <c r="V871" s="321"/>
      <c r="W871" s="321"/>
      <c r="X871" s="321"/>
      <c r="Y871" s="322">
        <v>176</v>
      </c>
      <c r="Z871" s="323"/>
      <c r="AA871" s="323"/>
      <c r="AB871" s="324"/>
      <c r="AC871" s="332" t="s">
        <v>380</v>
      </c>
      <c r="AD871" s="333"/>
      <c r="AE871" s="333"/>
      <c r="AF871" s="333"/>
      <c r="AG871" s="333"/>
      <c r="AH871" s="334" t="s">
        <v>648</v>
      </c>
      <c r="AI871" s="335"/>
      <c r="AJ871" s="335"/>
      <c r="AK871" s="335"/>
      <c r="AL871" s="329" t="s">
        <v>642</v>
      </c>
      <c r="AM871" s="330"/>
      <c r="AN871" s="330"/>
      <c r="AO871" s="331"/>
      <c r="AP871" s="325" t="s">
        <v>628</v>
      </c>
      <c r="AQ871" s="325"/>
      <c r="AR871" s="325"/>
      <c r="AS871" s="325"/>
      <c r="AT871" s="325"/>
      <c r="AU871" s="325"/>
      <c r="AV871" s="325"/>
      <c r="AW871" s="325"/>
      <c r="AX871" s="325"/>
    </row>
    <row r="872" spans="1:50" ht="30" customHeight="1" x14ac:dyDescent="0.15">
      <c r="A872" s="411">
        <v>2</v>
      </c>
      <c r="B872" s="411">
        <v>1</v>
      </c>
      <c r="C872" s="428" t="s">
        <v>677</v>
      </c>
      <c r="D872" s="425"/>
      <c r="E872" s="425"/>
      <c r="F872" s="425"/>
      <c r="G872" s="425"/>
      <c r="H872" s="425"/>
      <c r="I872" s="425"/>
      <c r="J872" s="426">
        <v>9700150066786</v>
      </c>
      <c r="K872" s="427"/>
      <c r="L872" s="427"/>
      <c r="M872" s="427"/>
      <c r="N872" s="427"/>
      <c r="O872" s="427"/>
      <c r="P872" s="429" t="s">
        <v>647</v>
      </c>
      <c r="Q872" s="321"/>
      <c r="R872" s="321"/>
      <c r="S872" s="321"/>
      <c r="T872" s="321"/>
      <c r="U872" s="321"/>
      <c r="V872" s="321"/>
      <c r="W872" s="321"/>
      <c r="X872" s="321"/>
      <c r="Y872" s="322">
        <v>89</v>
      </c>
      <c r="Z872" s="323"/>
      <c r="AA872" s="323"/>
      <c r="AB872" s="324"/>
      <c r="AC872" s="332" t="s">
        <v>380</v>
      </c>
      <c r="AD872" s="333"/>
      <c r="AE872" s="333"/>
      <c r="AF872" s="333"/>
      <c r="AG872" s="333"/>
      <c r="AH872" s="334" t="s">
        <v>648</v>
      </c>
      <c r="AI872" s="335"/>
      <c r="AJ872" s="335"/>
      <c r="AK872" s="335"/>
      <c r="AL872" s="329" t="s">
        <v>642</v>
      </c>
      <c r="AM872" s="330"/>
      <c r="AN872" s="330"/>
      <c r="AO872" s="331"/>
      <c r="AP872" s="325" t="s">
        <v>628</v>
      </c>
      <c r="AQ872" s="325"/>
      <c r="AR872" s="325"/>
      <c r="AS872" s="325"/>
      <c r="AT872" s="325"/>
      <c r="AU872" s="325"/>
      <c r="AV872" s="325"/>
      <c r="AW872" s="325"/>
      <c r="AX872" s="325"/>
    </row>
    <row r="873" spans="1:50" ht="30" customHeight="1" x14ac:dyDescent="0.15">
      <c r="A873" s="411">
        <v>3</v>
      </c>
      <c r="B873" s="411">
        <v>1</v>
      </c>
      <c r="C873" s="428" t="s">
        <v>678</v>
      </c>
      <c r="D873" s="425"/>
      <c r="E873" s="425"/>
      <c r="F873" s="425"/>
      <c r="G873" s="425"/>
      <c r="H873" s="425"/>
      <c r="I873" s="425"/>
      <c r="J873" s="426" t="s">
        <v>642</v>
      </c>
      <c r="K873" s="427"/>
      <c r="L873" s="427"/>
      <c r="M873" s="427"/>
      <c r="N873" s="427"/>
      <c r="O873" s="427"/>
      <c r="P873" s="429" t="s">
        <v>647</v>
      </c>
      <c r="Q873" s="321"/>
      <c r="R873" s="321"/>
      <c r="S873" s="321"/>
      <c r="T873" s="321"/>
      <c r="U873" s="321"/>
      <c r="V873" s="321"/>
      <c r="W873" s="321"/>
      <c r="X873" s="321"/>
      <c r="Y873" s="322">
        <v>89</v>
      </c>
      <c r="Z873" s="323"/>
      <c r="AA873" s="323"/>
      <c r="AB873" s="324"/>
      <c r="AC873" s="332" t="s">
        <v>380</v>
      </c>
      <c r="AD873" s="333"/>
      <c r="AE873" s="333"/>
      <c r="AF873" s="333"/>
      <c r="AG873" s="333"/>
      <c r="AH873" s="334" t="s">
        <v>648</v>
      </c>
      <c r="AI873" s="335"/>
      <c r="AJ873" s="335"/>
      <c r="AK873" s="335"/>
      <c r="AL873" s="329" t="s">
        <v>642</v>
      </c>
      <c r="AM873" s="330"/>
      <c r="AN873" s="330"/>
      <c r="AO873" s="331"/>
      <c r="AP873" s="325" t="s">
        <v>628</v>
      </c>
      <c r="AQ873" s="325"/>
      <c r="AR873" s="325"/>
      <c r="AS873" s="325"/>
      <c r="AT873" s="325"/>
      <c r="AU873" s="325"/>
      <c r="AV873" s="325"/>
      <c r="AW873" s="325"/>
      <c r="AX873" s="325"/>
    </row>
    <row r="874" spans="1:50" ht="30" customHeight="1" x14ac:dyDescent="0.15">
      <c r="A874" s="411">
        <v>4</v>
      </c>
      <c r="B874" s="411">
        <v>1</v>
      </c>
      <c r="C874" s="428" t="s">
        <v>679</v>
      </c>
      <c r="D874" s="425"/>
      <c r="E874" s="425"/>
      <c r="F874" s="425"/>
      <c r="G874" s="425"/>
      <c r="H874" s="425"/>
      <c r="I874" s="425"/>
      <c r="J874" s="426" t="s">
        <v>642</v>
      </c>
      <c r="K874" s="427"/>
      <c r="L874" s="427"/>
      <c r="M874" s="427"/>
      <c r="N874" s="427"/>
      <c r="O874" s="427"/>
      <c r="P874" s="429" t="s">
        <v>647</v>
      </c>
      <c r="Q874" s="321"/>
      <c r="R874" s="321"/>
      <c r="S874" s="321"/>
      <c r="T874" s="321"/>
      <c r="U874" s="321"/>
      <c r="V874" s="321"/>
      <c r="W874" s="321"/>
      <c r="X874" s="321"/>
      <c r="Y874" s="322">
        <v>89</v>
      </c>
      <c r="Z874" s="323"/>
      <c r="AA874" s="323"/>
      <c r="AB874" s="324"/>
      <c r="AC874" s="332" t="s">
        <v>380</v>
      </c>
      <c r="AD874" s="333"/>
      <c r="AE874" s="333"/>
      <c r="AF874" s="333"/>
      <c r="AG874" s="333"/>
      <c r="AH874" s="334" t="s">
        <v>648</v>
      </c>
      <c r="AI874" s="335"/>
      <c r="AJ874" s="335"/>
      <c r="AK874" s="335"/>
      <c r="AL874" s="329" t="s">
        <v>642</v>
      </c>
      <c r="AM874" s="330"/>
      <c r="AN874" s="330"/>
      <c r="AO874" s="331"/>
      <c r="AP874" s="325" t="s">
        <v>628</v>
      </c>
      <c r="AQ874" s="325"/>
      <c r="AR874" s="325"/>
      <c r="AS874" s="325"/>
      <c r="AT874" s="325"/>
      <c r="AU874" s="325"/>
      <c r="AV874" s="325"/>
      <c r="AW874" s="325"/>
      <c r="AX874" s="325"/>
    </row>
    <row r="875" spans="1:50" ht="30" customHeight="1" x14ac:dyDescent="0.15">
      <c r="A875" s="411">
        <v>5</v>
      </c>
      <c r="B875" s="411">
        <v>1</v>
      </c>
      <c r="C875" s="428" t="s">
        <v>683</v>
      </c>
      <c r="D875" s="425"/>
      <c r="E875" s="425"/>
      <c r="F875" s="425"/>
      <c r="G875" s="425"/>
      <c r="H875" s="425"/>
      <c r="I875" s="425"/>
      <c r="J875" s="426" t="s">
        <v>642</v>
      </c>
      <c r="K875" s="427"/>
      <c r="L875" s="427"/>
      <c r="M875" s="427"/>
      <c r="N875" s="427"/>
      <c r="O875" s="427"/>
      <c r="P875" s="429" t="s">
        <v>647</v>
      </c>
      <c r="Q875" s="321"/>
      <c r="R875" s="321"/>
      <c r="S875" s="321"/>
      <c r="T875" s="321"/>
      <c r="U875" s="321"/>
      <c r="V875" s="321"/>
      <c r="W875" s="321"/>
      <c r="X875" s="321"/>
      <c r="Y875" s="322">
        <v>86</v>
      </c>
      <c r="Z875" s="323"/>
      <c r="AA875" s="323"/>
      <c r="AB875" s="324"/>
      <c r="AC875" s="332" t="s">
        <v>380</v>
      </c>
      <c r="AD875" s="333"/>
      <c r="AE875" s="333"/>
      <c r="AF875" s="333"/>
      <c r="AG875" s="333"/>
      <c r="AH875" s="334" t="s">
        <v>648</v>
      </c>
      <c r="AI875" s="335"/>
      <c r="AJ875" s="335"/>
      <c r="AK875" s="335"/>
      <c r="AL875" s="329" t="s">
        <v>642</v>
      </c>
      <c r="AM875" s="330"/>
      <c r="AN875" s="330"/>
      <c r="AO875" s="331"/>
      <c r="AP875" s="325" t="s">
        <v>628</v>
      </c>
      <c r="AQ875" s="325"/>
      <c r="AR875" s="325"/>
      <c r="AS875" s="325"/>
      <c r="AT875" s="325"/>
      <c r="AU875" s="325"/>
      <c r="AV875" s="325"/>
      <c r="AW875" s="325"/>
      <c r="AX875" s="325"/>
    </row>
    <row r="876" spans="1:50" ht="30" customHeight="1" x14ac:dyDescent="0.15">
      <c r="A876" s="411">
        <v>6</v>
      </c>
      <c r="B876" s="411">
        <v>1</v>
      </c>
      <c r="C876" s="428" t="s">
        <v>680</v>
      </c>
      <c r="D876" s="425"/>
      <c r="E876" s="425"/>
      <c r="F876" s="425"/>
      <c r="G876" s="425"/>
      <c r="H876" s="425"/>
      <c r="I876" s="425"/>
      <c r="J876" s="426" t="s">
        <v>642</v>
      </c>
      <c r="K876" s="427"/>
      <c r="L876" s="427"/>
      <c r="M876" s="427"/>
      <c r="N876" s="427"/>
      <c r="O876" s="427"/>
      <c r="P876" s="429" t="s">
        <v>647</v>
      </c>
      <c r="Q876" s="321"/>
      <c r="R876" s="321"/>
      <c r="S876" s="321"/>
      <c r="T876" s="321"/>
      <c r="U876" s="321"/>
      <c r="V876" s="321"/>
      <c r="W876" s="321"/>
      <c r="X876" s="321"/>
      <c r="Y876" s="322">
        <v>85</v>
      </c>
      <c r="Z876" s="323"/>
      <c r="AA876" s="323"/>
      <c r="AB876" s="324"/>
      <c r="AC876" s="332" t="s">
        <v>380</v>
      </c>
      <c r="AD876" s="333"/>
      <c r="AE876" s="333"/>
      <c r="AF876" s="333"/>
      <c r="AG876" s="333"/>
      <c r="AH876" s="334" t="s">
        <v>648</v>
      </c>
      <c r="AI876" s="335"/>
      <c r="AJ876" s="335"/>
      <c r="AK876" s="335"/>
      <c r="AL876" s="329" t="s">
        <v>642</v>
      </c>
      <c r="AM876" s="330"/>
      <c r="AN876" s="330"/>
      <c r="AO876" s="331"/>
      <c r="AP876" s="325" t="s">
        <v>628</v>
      </c>
      <c r="AQ876" s="325"/>
      <c r="AR876" s="325"/>
      <c r="AS876" s="325"/>
      <c r="AT876" s="325"/>
      <c r="AU876" s="325"/>
      <c r="AV876" s="325"/>
      <c r="AW876" s="325"/>
      <c r="AX876" s="325"/>
    </row>
    <row r="877" spans="1:50" ht="30" customHeight="1" x14ac:dyDescent="0.15">
      <c r="A877" s="411">
        <v>7</v>
      </c>
      <c r="B877" s="411">
        <v>1</v>
      </c>
      <c r="C877" s="428" t="s">
        <v>681</v>
      </c>
      <c r="D877" s="425"/>
      <c r="E877" s="425"/>
      <c r="F877" s="425"/>
      <c r="G877" s="425"/>
      <c r="H877" s="425"/>
      <c r="I877" s="425"/>
      <c r="J877" s="426" t="s">
        <v>642</v>
      </c>
      <c r="K877" s="427"/>
      <c r="L877" s="427"/>
      <c r="M877" s="427"/>
      <c r="N877" s="427"/>
      <c r="O877" s="427"/>
      <c r="P877" s="429" t="s">
        <v>647</v>
      </c>
      <c r="Q877" s="321"/>
      <c r="R877" s="321"/>
      <c r="S877" s="321"/>
      <c r="T877" s="321"/>
      <c r="U877" s="321"/>
      <c r="V877" s="321"/>
      <c r="W877" s="321"/>
      <c r="X877" s="321"/>
      <c r="Y877" s="322">
        <v>75</v>
      </c>
      <c r="Z877" s="323"/>
      <c r="AA877" s="323"/>
      <c r="AB877" s="324"/>
      <c r="AC877" s="332" t="s">
        <v>380</v>
      </c>
      <c r="AD877" s="333"/>
      <c r="AE877" s="333"/>
      <c r="AF877" s="333"/>
      <c r="AG877" s="333"/>
      <c r="AH877" s="334" t="s">
        <v>648</v>
      </c>
      <c r="AI877" s="335"/>
      <c r="AJ877" s="335"/>
      <c r="AK877" s="335"/>
      <c r="AL877" s="329" t="s">
        <v>642</v>
      </c>
      <c r="AM877" s="330"/>
      <c r="AN877" s="330"/>
      <c r="AO877" s="331"/>
      <c r="AP877" s="325" t="s">
        <v>628</v>
      </c>
      <c r="AQ877" s="325"/>
      <c r="AR877" s="325"/>
      <c r="AS877" s="325"/>
      <c r="AT877" s="325"/>
      <c r="AU877" s="325"/>
      <c r="AV877" s="325"/>
      <c r="AW877" s="325"/>
      <c r="AX877" s="325"/>
    </row>
    <row r="878" spans="1:50" ht="30" customHeight="1" x14ac:dyDescent="0.15">
      <c r="A878" s="411">
        <v>8</v>
      </c>
      <c r="B878" s="411">
        <v>1</v>
      </c>
      <c r="C878" s="428" t="s">
        <v>684</v>
      </c>
      <c r="D878" s="425"/>
      <c r="E878" s="425"/>
      <c r="F878" s="425"/>
      <c r="G878" s="425"/>
      <c r="H878" s="425"/>
      <c r="I878" s="425"/>
      <c r="J878" s="426" t="s">
        <v>642</v>
      </c>
      <c r="K878" s="427"/>
      <c r="L878" s="427"/>
      <c r="M878" s="427"/>
      <c r="N878" s="427"/>
      <c r="O878" s="427"/>
      <c r="P878" s="429" t="s">
        <v>647</v>
      </c>
      <c r="Q878" s="321"/>
      <c r="R878" s="321"/>
      <c r="S878" s="321"/>
      <c r="T878" s="321"/>
      <c r="U878" s="321"/>
      <c r="V878" s="321"/>
      <c r="W878" s="321"/>
      <c r="X878" s="321"/>
      <c r="Y878" s="322">
        <v>74</v>
      </c>
      <c r="Z878" s="323"/>
      <c r="AA878" s="323"/>
      <c r="AB878" s="324"/>
      <c r="AC878" s="332" t="s">
        <v>380</v>
      </c>
      <c r="AD878" s="333"/>
      <c r="AE878" s="333"/>
      <c r="AF878" s="333"/>
      <c r="AG878" s="333"/>
      <c r="AH878" s="334" t="s">
        <v>648</v>
      </c>
      <c r="AI878" s="335"/>
      <c r="AJ878" s="335"/>
      <c r="AK878" s="335"/>
      <c r="AL878" s="329" t="s">
        <v>642</v>
      </c>
      <c r="AM878" s="330"/>
      <c r="AN878" s="330"/>
      <c r="AO878" s="331"/>
      <c r="AP878" s="325" t="s">
        <v>628</v>
      </c>
      <c r="AQ878" s="325"/>
      <c r="AR878" s="325"/>
      <c r="AS878" s="325"/>
      <c r="AT878" s="325"/>
      <c r="AU878" s="325"/>
      <c r="AV878" s="325"/>
      <c r="AW878" s="325"/>
      <c r="AX878" s="325"/>
    </row>
    <row r="879" spans="1:50" ht="30" customHeight="1" x14ac:dyDescent="0.15">
      <c r="A879" s="411">
        <v>9</v>
      </c>
      <c r="B879" s="411">
        <v>1</v>
      </c>
      <c r="C879" s="428" t="s">
        <v>682</v>
      </c>
      <c r="D879" s="425"/>
      <c r="E879" s="425"/>
      <c r="F879" s="425"/>
      <c r="G879" s="425"/>
      <c r="H879" s="425"/>
      <c r="I879" s="425"/>
      <c r="J879" s="426">
        <v>6700150087959</v>
      </c>
      <c r="K879" s="427"/>
      <c r="L879" s="427"/>
      <c r="M879" s="427"/>
      <c r="N879" s="427"/>
      <c r="O879" s="427"/>
      <c r="P879" s="429" t="s">
        <v>647</v>
      </c>
      <c r="Q879" s="321"/>
      <c r="R879" s="321"/>
      <c r="S879" s="321"/>
      <c r="T879" s="321"/>
      <c r="U879" s="321"/>
      <c r="V879" s="321"/>
      <c r="W879" s="321"/>
      <c r="X879" s="321"/>
      <c r="Y879" s="322">
        <v>69</v>
      </c>
      <c r="Z879" s="323"/>
      <c r="AA879" s="323"/>
      <c r="AB879" s="324"/>
      <c r="AC879" s="332" t="s">
        <v>380</v>
      </c>
      <c r="AD879" s="333"/>
      <c r="AE879" s="333"/>
      <c r="AF879" s="333"/>
      <c r="AG879" s="333"/>
      <c r="AH879" s="334" t="s">
        <v>648</v>
      </c>
      <c r="AI879" s="335"/>
      <c r="AJ879" s="335"/>
      <c r="AK879" s="335"/>
      <c r="AL879" s="329" t="s">
        <v>642</v>
      </c>
      <c r="AM879" s="330"/>
      <c r="AN879" s="330"/>
      <c r="AO879" s="331"/>
      <c r="AP879" s="325" t="s">
        <v>628</v>
      </c>
      <c r="AQ879" s="325"/>
      <c r="AR879" s="325"/>
      <c r="AS879" s="325"/>
      <c r="AT879" s="325"/>
      <c r="AU879" s="325"/>
      <c r="AV879" s="325"/>
      <c r="AW879" s="325"/>
      <c r="AX879" s="325"/>
    </row>
    <row r="880" spans="1:50" ht="30" customHeight="1" x14ac:dyDescent="0.15">
      <c r="A880" s="411">
        <v>10</v>
      </c>
      <c r="B880" s="411">
        <v>1</v>
      </c>
      <c r="C880" s="428" t="s">
        <v>692</v>
      </c>
      <c r="D880" s="425"/>
      <c r="E880" s="425"/>
      <c r="F880" s="425"/>
      <c r="G880" s="425"/>
      <c r="H880" s="425"/>
      <c r="I880" s="425"/>
      <c r="J880" s="426" t="s">
        <v>642</v>
      </c>
      <c r="K880" s="427"/>
      <c r="L880" s="427"/>
      <c r="M880" s="427"/>
      <c r="N880" s="427"/>
      <c r="O880" s="427"/>
      <c r="P880" s="429" t="s">
        <v>647</v>
      </c>
      <c r="Q880" s="321"/>
      <c r="R880" s="321"/>
      <c r="S880" s="321"/>
      <c r="T880" s="321"/>
      <c r="U880" s="321"/>
      <c r="V880" s="321"/>
      <c r="W880" s="321"/>
      <c r="X880" s="321"/>
      <c r="Y880" s="322">
        <v>68</v>
      </c>
      <c r="Z880" s="323"/>
      <c r="AA880" s="323"/>
      <c r="AB880" s="324"/>
      <c r="AC880" s="332" t="s">
        <v>380</v>
      </c>
      <c r="AD880" s="333"/>
      <c r="AE880" s="333"/>
      <c r="AF880" s="333"/>
      <c r="AG880" s="333"/>
      <c r="AH880" s="334" t="s">
        <v>648</v>
      </c>
      <c r="AI880" s="335"/>
      <c r="AJ880" s="335"/>
      <c r="AK880" s="335"/>
      <c r="AL880" s="329" t="s">
        <v>642</v>
      </c>
      <c r="AM880" s="330"/>
      <c r="AN880" s="330"/>
      <c r="AO880" s="331"/>
      <c r="AP880" s="325" t="s">
        <v>628</v>
      </c>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t="s">
        <v>642</v>
      </c>
      <c r="K881" s="427"/>
      <c r="L881" s="427"/>
      <c r="M881" s="427"/>
      <c r="N881" s="427"/>
      <c r="O881" s="427"/>
      <c r="P881" s="321"/>
      <c r="Q881" s="321"/>
      <c r="R881" s="321"/>
      <c r="S881" s="321"/>
      <c r="T881" s="321"/>
      <c r="U881" s="321"/>
      <c r="V881" s="321"/>
      <c r="W881" s="321"/>
      <c r="X881" s="321"/>
      <c r="Y881" s="322"/>
      <c r="Z881" s="323"/>
      <c r="AA881" s="323"/>
      <c r="AB881" s="324"/>
      <c r="AC881" s="332" t="s">
        <v>380</v>
      </c>
      <c r="AD881" s="333"/>
      <c r="AE881" s="333"/>
      <c r="AF881" s="333"/>
      <c r="AG881" s="333"/>
      <c r="AH881" s="327"/>
      <c r="AI881" s="328"/>
      <c r="AJ881" s="328"/>
      <c r="AK881" s="328"/>
      <c r="AL881" s="329" t="s">
        <v>642</v>
      </c>
      <c r="AM881" s="330"/>
      <c r="AN881" s="330"/>
      <c r="AO881" s="331"/>
      <c r="AP881" s="325" t="s">
        <v>628</v>
      </c>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t="s">
        <v>642</v>
      </c>
      <c r="K882" s="427"/>
      <c r="L882" s="427"/>
      <c r="M882" s="427"/>
      <c r="N882" s="427"/>
      <c r="O882" s="427"/>
      <c r="P882" s="321"/>
      <c r="Q882" s="321"/>
      <c r="R882" s="321"/>
      <c r="S882" s="321"/>
      <c r="T882" s="321"/>
      <c r="U882" s="321"/>
      <c r="V882" s="321"/>
      <c r="W882" s="321"/>
      <c r="X882" s="321"/>
      <c r="Y882" s="322"/>
      <c r="Z882" s="323"/>
      <c r="AA882" s="323"/>
      <c r="AB882" s="324"/>
      <c r="AC882" s="332" t="s">
        <v>380</v>
      </c>
      <c r="AD882" s="333"/>
      <c r="AE882" s="333"/>
      <c r="AF882" s="333"/>
      <c r="AG882" s="333"/>
      <c r="AH882" s="327"/>
      <c r="AI882" s="328"/>
      <c r="AJ882" s="328"/>
      <c r="AK882" s="328"/>
      <c r="AL882" s="329" t="s">
        <v>642</v>
      </c>
      <c r="AM882" s="330"/>
      <c r="AN882" s="330"/>
      <c r="AO882" s="331"/>
      <c r="AP882" s="325" t="s">
        <v>628</v>
      </c>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t="s">
        <v>642</v>
      </c>
      <c r="K883" s="427"/>
      <c r="L883" s="427"/>
      <c r="M883" s="427"/>
      <c r="N883" s="427"/>
      <c r="O883" s="427"/>
      <c r="P883" s="321"/>
      <c r="Q883" s="321"/>
      <c r="R883" s="321"/>
      <c r="S883" s="321"/>
      <c r="T883" s="321"/>
      <c r="U883" s="321"/>
      <c r="V883" s="321"/>
      <c r="W883" s="321"/>
      <c r="X883" s="321"/>
      <c r="Y883" s="322"/>
      <c r="Z883" s="323"/>
      <c r="AA883" s="323"/>
      <c r="AB883" s="324"/>
      <c r="AC883" s="332" t="s">
        <v>380</v>
      </c>
      <c r="AD883" s="333"/>
      <c r="AE883" s="333"/>
      <c r="AF883" s="333"/>
      <c r="AG883" s="333"/>
      <c r="AH883" s="327"/>
      <c r="AI883" s="328"/>
      <c r="AJ883" s="328"/>
      <c r="AK883" s="328"/>
      <c r="AL883" s="329" t="s">
        <v>642</v>
      </c>
      <c r="AM883" s="330"/>
      <c r="AN883" s="330"/>
      <c r="AO883" s="331"/>
      <c r="AP883" s="325" t="s">
        <v>628</v>
      </c>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t="s">
        <v>642</v>
      </c>
      <c r="K884" s="427"/>
      <c r="L884" s="427"/>
      <c r="M884" s="427"/>
      <c r="N884" s="427"/>
      <c r="O884" s="427"/>
      <c r="P884" s="321"/>
      <c r="Q884" s="321"/>
      <c r="R884" s="321"/>
      <c r="S884" s="321"/>
      <c r="T884" s="321"/>
      <c r="U884" s="321"/>
      <c r="V884" s="321"/>
      <c r="W884" s="321"/>
      <c r="X884" s="321"/>
      <c r="Y884" s="322"/>
      <c r="Z884" s="323"/>
      <c r="AA884" s="323"/>
      <c r="AB884" s="324"/>
      <c r="AC884" s="332" t="s">
        <v>380</v>
      </c>
      <c r="AD884" s="333"/>
      <c r="AE884" s="333"/>
      <c r="AF884" s="333"/>
      <c r="AG884" s="333"/>
      <c r="AH884" s="327"/>
      <c r="AI884" s="328"/>
      <c r="AJ884" s="328"/>
      <c r="AK884" s="328"/>
      <c r="AL884" s="329" t="s">
        <v>642</v>
      </c>
      <c r="AM884" s="330"/>
      <c r="AN884" s="330"/>
      <c r="AO884" s="331"/>
      <c r="AP884" s="325" t="s">
        <v>628</v>
      </c>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t="s">
        <v>642</v>
      </c>
      <c r="K885" s="427"/>
      <c r="L885" s="427"/>
      <c r="M885" s="427"/>
      <c r="N885" s="427"/>
      <c r="O885" s="427"/>
      <c r="P885" s="321"/>
      <c r="Q885" s="321"/>
      <c r="R885" s="321"/>
      <c r="S885" s="321"/>
      <c r="T885" s="321"/>
      <c r="U885" s="321"/>
      <c r="V885" s="321"/>
      <c r="W885" s="321"/>
      <c r="X885" s="321"/>
      <c r="Y885" s="322"/>
      <c r="Z885" s="323"/>
      <c r="AA885" s="323"/>
      <c r="AB885" s="324"/>
      <c r="AC885" s="332" t="s">
        <v>380</v>
      </c>
      <c r="AD885" s="333"/>
      <c r="AE885" s="333"/>
      <c r="AF885" s="333"/>
      <c r="AG885" s="333"/>
      <c r="AH885" s="327"/>
      <c r="AI885" s="328"/>
      <c r="AJ885" s="328"/>
      <c r="AK885" s="328"/>
      <c r="AL885" s="329" t="s">
        <v>642</v>
      </c>
      <c r="AM885" s="330"/>
      <c r="AN885" s="330"/>
      <c r="AO885" s="331"/>
      <c r="AP885" s="325" t="s">
        <v>628</v>
      </c>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t="s">
        <v>642</v>
      </c>
      <c r="K886" s="427"/>
      <c r="L886" s="427"/>
      <c r="M886" s="427"/>
      <c r="N886" s="427"/>
      <c r="O886" s="427"/>
      <c r="P886" s="321"/>
      <c r="Q886" s="321"/>
      <c r="R886" s="321"/>
      <c r="S886" s="321"/>
      <c r="T886" s="321"/>
      <c r="U886" s="321"/>
      <c r="V886" s="321"/>
      <c r="W886" s="321"/>
      <c r="X886" s="321"/>
      <c r="Y886" s="322"/>
      <c r="Z886" s="323"/>
      <c r="AA886" s="323"/>
      <c r="AB886" s="324"/>
      <c r="AC886" s="332" t="s">
        <v>380</v>
      </c>
      <c r="AD886" s="333"/>
      <c r="AE886" s="333"/>
      <c r="AF886" s="333"/>
      <c r="AG886" s="333"/>
      <c r="AH886" s="327"/>
      <c r="AI886" s="328"/>
      <c r="AJ886" s="328"/>
      <c r="AK886" s="328"/>
      <c r="AL886" s="329" t="s">
        <v>642</v>
      </c>
      <c r="AM886" s="330"/>
      <c r="AN886" s="330"/>
      <c r="AO886" s="331"/>
      <c r="AP886" s="325" t="s">
        <v>628</v>
      </c>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t="s">
        <v>642</v>
      </c>
      <c r="K887" s="427"/>
      <c r="L887" s="427"/>
      <c r="M887" s="427"/>
      <c r="N887" s="427"/>
      <c r="O887" s="427"/>
      <c r="P887" s="321"/>
      <c r="Q887" s="321"/>
      <c r="R887" s="321"/>
      <c r="S887" s="321"/>
      <c r="T887" s="321"/>
      <c r="U887" s="321"/>
      <c r="V887" s="321"/>
      <c r="W887" s="321"/>
      <c r="X887" s="321"/>
      <c r="Y887" s="322"/>
      <c r="Z887" s="323"/>
      <c r="AA887" s="323"/>
      <c r="AB887" s="324"/>
      <c r="AC887" s="332" t="s">
        <v>380</v>
      </c>
      <c r="AD887" s="333"/>
      <c r="AE887" s="333"/>
      <c r="AF887" s="333"/>
      <c r="AG887" s="333"/>
      <c r="AH887" s="327"/>
      <c r="AI887" s="328"/>
      <c r="AJ887" s="328"/>
      <c r="AK887" s="328"/>
      <c r="AL887" s="329" t="s">
        <v>642</v>
      </c>
      <c r="AM887" s="330"/>
      <c r="AN887" s="330"/>
      <c r="AO887" s="331"/>
      <c r="AP887" s="325" t="s">
        <v>628</v>
      </c>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t="s">
        <v>642</v>
      </c>
      <c r="K888" s="427"/>
      <c r="L888" s="427"/>
      <c r="M888" s="427"/>
      <c r="N888" s="427"/>
      <c r="O888" s="427"/>
      <c r="P888" s="321"/>
      <c r="Q888" s="321"/>
      <c r="R888" s="321"/>
      <c r="S888" s="321"/>
      <c r="T888" s="321"/>
      <c r="U888" s="321"/>
      <c r="V888" s="321"/>
      <c r="W888" s="321"/>
      <c r="X888" s="321"/>
      <c r="Y888" s="322"/>
      <c r="Z888" s="323"/>
      <c r="AA888" s="323"/>
      <c r="AB888" s="324"/>
      <c r="AC888" s="332" t="s">
        <v>380</v>
      </c>
      <c r="AD888" s="333"/>
      <c r="AE888" s="333"/>
      <c r="AF888" s="333"/>
      <c r="AG888" s="333"/>
      <c r="AH888" s="327"/>
      <c r="AI888" s="328"/>
      <c r="AJ888" s="328"/>
      <c r="AK888" s="328"/>
      <c r="AL888" s="329" t="s">
        <v>642</v>
      </c>
      <c r="AM888" s="330"/>
      <c r="AN888" s="330"/>
      <c r="AO888" s="331"/>
      <c r="AP888" s="325" t="s">
        <v>628</v>
      </c>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t="s">
        <v>642</v>
      </c>
      <c r="K889" s="427"/>
      <c r="L889" s="427"/>
      <c r="M889" s="427"/>
      <c r="N889" s="427"/>
      <c r="O889" s="427"/>
      <c r="P889" s="321"/>
      <c r="Q889" s="321"/>
      <c r="R889" s="321"/>
      <c r="S889" s="321"/>
      <c r="T889" s="321"/>
      <c r="U889" s="321"/>
      <c r="V889" s="321"/>
      <c r="W889" s="321"/>
      <c r="X889" s="321"/>
      <c r="Y889" s="322"/>
      <c r="Z889" s="323"/>
      <c r="AA889" s="323"/>
      <c r="AB889" s="324"/>
      <c r="AC889" s="332" t="s">
        <v>380</v>
      </c>
      <c r="AD889" s="333"/>
      <c r="AE889" s="333"/>
      <c r="AF889" s="333"/>
      <c r="AG889" s="333"/>
      <c r="AH889" s="327"/>
      <c r="AI889" s="328"/>
      <c r="AJ889" s="328"/>
      <c r="AK889" s="328"/>
      <c r="AL889" s="329" t="s">
        <v>642</v>
      </c>
      <c r="AM889" s="330"/>
      <c r="AN889" s="330"/>
      <c r="AO889" s="331"/>
      <c r="AP889" s="325" t="s">
        <v>628</v>
      </c>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t="s">
        <v>642</v>
      </c>
      <c r="K890" s="427"/>
      <c r="L890" s="427"/>
      <c r="M890" s="427"/>
      <c r="N890" s="427"/>
      <c r="O890" s="427"/>
      <c r="P890" s="321"/>
      <c r="Q890" s="321"/>
      <c r="R890" s="321"/>
      <c r="S890" s="321"/>
      <c r="T890" s="321"/>
      <c r="U890" s="321"/>
      <c r="V890" s="321"/>
      <c r="W890" s="321"/>
      <c r="X890" s="321"/>
      <c r="Y890" s="322"/>
      <c r="Z890" s="323"/>
      <c r="AA890" s="323"/>
      <c r="AB890" s="324"/>
      <c r="AC890" s="332" t="s">
        <v>380</v>
      </c>
      <c r="AD890" s="333"/>
      <c r="AE890" s="333"/>
      <c r="AF890" s="333"/>
      <c r="AG890" s="333"/>
      <c r="AH890" s="327"/>
      <c r="AI890" s="328"/>
      <c r="AJ890" s="328"/>
      <c r="AK890" s="328"/>
      <c r="AL890" s="329" t="s">
        <v>642</v>
      </c>
      <c r="AM890" s="330"/>
      <c r="AN890" s="330"/>
      <c r="AO890" s="331"/>
      <c r="AP890" s="325" t="s">
        <v>628</v>
      </c>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t="s">
        <v>642</v>
      </c>
      <c r="K891" s="427"/>
      <c r="L891" s="427"/>
      <c r="M891" s="427"/>
      <c r="N891" s="427"/>
      <c r="O891" s="427"/>
      <c r="P891" s="321"/>
      <c r="Q891" s="321"/>
      <c r="R891" s="321"/>
      <c r="S891" s="321"/>
      <c r="T891" s="321"/>
      <c r="U891" s="321"/>
      <c r="V891" s="321"/>
      <c r="W891" s="321"/>
      <c r="X891" s="321"/>
      <c r="Y891" s="322"/>
      <c r="Z891" s="323"/>
      <c r="AA891" s="323"/>
      <c r="AB891" s="324"/>
      <c r="AC891" s="332" t="s">
        <v>380</v>
      </c>
      <c r="AD891" s="333"/>
      <c r="AE891" s="333"/>
      <c r="AF891" s="333"/>
      <c r="AG891" s="333"/>
      <c r="AH891" s="327"/>
      <c r="AI891" s="328"/>
      <c r="AJ891" s="328"/>
      <c r="AK891" s="328"/>
      <c r="AL891" s="329" t="s">
        <v>642</v>
      </c>
      <c r="AM891" s="330"/>
      <c r="AN891" s="330"/>
      <c r="AO891" s="331"/>
      <c r="AP891" s="325" t="s">
        <v>628</v>
      </c>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t="s">
        <v>642</v>
      </c>
      <c r="K892" s="427"/>
      <c r="L892" s="427"/>
      <c r="M892" s="427"/>
      <c r="N892" s="427"/>
      <c r="O892" s="427"/>
      <c r="P892" s="321"/>
      <c r="Q892" s="321"/>
      <c r="R892" s="321"/>
      <c r="S892" s="321"/>
      <c r="T892" s="321"/>
      <c r="U892" s="321"/>
      <c r="V892" s="321"/>
      <c r="W892" s="321"/>
      <c r="X892" s="321"/>
      <c r="Y892" s="322"/>
      <c r="Z892" s="323"/>
      <c r="AA892" s="323"/>
      <c r="AB892" s="324"/>
      <c r="AC892" s="332" t="s">
        <v>380</v>
      </c>
      <c r="AD892" s="333"/>
      <c r="AE892" s="333"/>
      <c r="AF892" s="333"/>
      <c r="AG892" s="333"/>
      <c r="AH892" s="327"/>
      <c r="AI892" s="328"/>
      <c r="AJ892" s="328"/>
      <c r="AK892" s="328"/>
      <c r="AL892" s="329" t="s">
        <v>642</v>
      </c>
      <c r="AM892" s="330"/>
      <c r="AN892" s="330"/>
      <c r="AO892" s="331"/>
      <c r="AP892" s="325" t="s">
        <v>628</v>
      </c>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t="s">
        <v>642</v>
      </c>
      <c r="K893" s="427"/>
      <c r="L893" s="427"/>
      <c r="M893" s="427"/>
      <c r="N893" s="427"/>
      <c r="O893" s="427"/>
      <c r="P893" s="321"/>
      <c r="Q893" s="321"/>
      <c r="R893" s="321"/>
      <c r="S893" s="321"/>
      <c r="T893" s="321"/>
      <c r="U893" s="321"/>
      <c r="V893" s="321"/>
      <c r="W893" s="321"/>
      <c r="X893" s="321"/>
      <c r="Y893" s="322"/>
      <c r="Z893" s="323"/>
      <c r="AA893" s="323"/>
      <c r="AB893" s="324"/>
      <c r="AC893" s="332" t="s">
        <v>380</v>
      </c>
      <c r="AD893" s="333"/>
      <c r="AE893" s="333"/>
      <c r="AF893" s="333"/>
      <c r="AG893" s="333"/>
      <c r="AH893" s="327"/>
      <c r="AI893" s="328"/>
      <c r="AJ893" s="328"/>
      <c r="AK893" s="328"/>
      <c r="AL893" s="329" t="s">
        <v>642</v>
      </c>
      <c r="AM893" s="330"/>
      <c r="AN893" s="330"/>
      <c r="AO893" s="331"/>
      <c r="AP893" s="325" t="s">
        <v>628</v>
      </c>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t="s">
        <v>642</v>
      </c>
      <c r="K894" s="427"/>
      <c r="L894" s="427"/>
      <c r="M894" s="427"/>
      <c r="N894" s="427"/>
      <c r="O894" s="427"/>
      <c r="P894" s="321"/>
      <c r="Q894" s="321"/>
      <c r="R894" s="321"/>
      <c r="S894" s="321"/>
      <c r="T894" s="321"/>
      <c r="U894" s="321"/>
      <c r="V894" s="321"/>
      <c r="W894" s="321"/>
      <c r="X894" s="321"/>
      <c r="Y894" s="322"/>
      <c r="Z894" s="323"/>
      <c r="AA894" s="323"/>
      <c r="AB894" s="324"/>
      <c r="AC894" s="332" t="s">
        <v>380</v>
      </c>
      <c r="AD894" s="333"/>
      <c r="AE894" s="333"/>
      <c r="AF894" s="333"/>
      <c r="AG894" s="333"/>
      <c r="AH894" s="327"/>
      <c r="AI894" s="328"/>
      <c r="AJ894" s="328"/>
      <c r="AK894" s="328"/>
      <c r="AL894" s="329" t="s">
        <v>642</v>
      </c>
      <c r="AM894" s="330"/>
      <c r="AN894" s="330"/>
      <c r="AO894" s="331"/>
      <c r="AP894" s="325" t="s">
        <v>628</v>
      </c>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t="s">
        <v>642</v>
      </c>
      <c r="K895" s="427"/>
      <c r="L895" s="427"/>
      <c r="M895" s="427"/>
      <c r="N895" s="427"/>
      <c r="O895" s="427"/>
      <c r="P895" s="321"/>
      <c r="Q895" s="321"/>
      <c r="R895" s="321"/>
      <c r="S895" s="321"/>
      <c r="T895" s="321"/>
      <c r="U895" s="321"/>
      <c r="V895" s="321"/>
      <c r="W895" s="321"/>
      <c r="X895" s="321"/>
      <c r="Y895" s="322"/>
      <c r="Z895" s="323"/>
      <c r="AA895" s="323"/>
      <c r="AB895" s="324"/>
      <c r="AC895" s="332" t="s">
        <v>380</v>
      </c>
      <c r="AD895" s="333"/>
      <c r="AE895" s="333"/>
      <c r="AF895" s="333"/>
      <c r="AG895" s="333"/>
      <c r="AH895" s="327"/>
      <c r="AI895" s="328"/>
      <c r="AJ895" s="328"/>
      <c r="AK895" s="328"/>
      <c r="AL895" s="329" t="s">
        <v>642</v>
      </c>
      <c r="AM895" s="330"/>
      <c r="AN895" s="330"/>
      <c r="AO895" s="331"/>
      <c r="AP895" s="325" t="s">
        <v>628</v>
      </c>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t="s">
        <v>642</v>
      </c>
      <c r="K896" s="427"/>
      <c r="L896" s="427"/>
      <c r="M896" s="427"/>
      <c r="N896" s="427"/>
      <c r="O896" s="427"/>
      <c r="P896" s="321"/>
      <c r="Q896" s="321"/>
      <c r="R896" s="321"/>
      <c r="S896" s="321"/>
      <c r="T896" s="321"/>
      <c r="U896" s="321"/>
      <c r="V896" s="321"/>
      <c r="W896" s="321"/>
      <c r="X896" s="321"/>
      <c r="Y896" s="322"/>
      <c r="Z896" s="323"/>
      <c r="AA896" s="323"/>
      <c r="AB896" s="324"/>
      <c r="AC896" s="332" t="s">
        <v>380</v>
      </c>
      <c r="AD896" s="333"/>
      <c r="AE896" s="333"/>
      <c r="AF896" s="333"/>
      <c r="AG896" s="333"/>
      <c r="AH896" s="327"/>
      <c r="AI896" s="328"/>
      <c r="AJ896" s="328"/>
      <c r="AK896" s="328"/>
      <c r="AL896" s="329" t="s">
        <v>642</v>
      </c>
      <c r="AM896" s="330"/>
      <c r="AN896" s="330"/>
      <c r="AO896" s="331"/>
      <c r="AP896" s="325" t="s">
        <v>628</v>
      </c>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t="s">
        <v>642</v>
      </c>
      <c r="K897" s="427"/>
      <c r="L897" s="427"/>
      <c r="M897" s="427"/>
      <c r="N897" s="427"/>
      <c r="O897" s="427"/>
      <c r="P897" s="321"/>
      <c r="Q897" s="321"/>
      <c r="R897" s="321"/>
      <c r="S897" s="321"/>
      <c r="T897" s="321"/>
      <c r="U897" s="321"/>
      <c r="V897" s="321"/>
      <c r="W897" s="321"/>
      <c r="X897" s="321"/>
      <c r="Y897" s="322"/>
      <c r="Z897" s="323"/>
      <c r="AA897" s="323"/>
      <c r="AB897" s="324"/>
      <c r="AC897" s="332" t="s">
        <v>380</v>
      </c>
      <c r="AD897" s="333"/>
      <c r="AE897" s="333"/>
      <c r="AF897" s="333"/>
      <c r="AG897" s="333"/>
      <c r="AH897" s="327"/>
      <c r="AI897" s="328"/>
      <c r="AJ897" s="328"/>
      <c r="AK897" s="328"/>
      <c r="AL897" s="329" t="s">
        <v>642</v>
      </c>
      <c r="AM897" s="330"/>
      <c r="AN897" s="330"/>
      <c r="AO897" s="331"/>
      <c r="AP897" s="325" t="s">
        <v>628</v>
      </c>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t="s">
        <v>642</v>
      </c>
      <c r="K898" s="427"/>
      <c r="L898" s="427"/>
      <c r="M898" s="427"/>
      <c r="N898" s="427"/>
      <c r="O898" s="427"/>
      <c r="P898" s="321"/>
      <c r="Q898" s="321"/>
      <c r="R898" s="321"/>
      <c r="S898" s="321"/>
      <c r="T898" s="321"/>
      <c r="U898" s="321"/>
      <c r="V898" s="321"/>
      <c r="W898" s="321"/>
      <c r="X898" s="321"/>
      <c r="Y898" s="322"/>
      <c r="Z898" s="323"/>
      <c r="AA898" s="323"/>
      <c r="AB898" s="324"/>
      <c r="AC898" s="332" t="s">
        <v>380</v>
      </c>
      <c r="AD898" s="333"/>
      <c r="AE898" s="333"/>
      <c r="AF898" s="333"/>
      <c r="AG898" s="333"/>
      <c r="AH898" s="327"/>
      <c r="AI898" s="328"/>
      <c r="AJ898" s="328"/>
      <c r="AK898" s="328"/>
      <c r="AL898" s="329" t="s">
        <v>642</v>
      </c>
      <c r="AM898" s="330"/>
      <c r="AN898" s="330"/>
      <c r="AO898" s="331"/>
      <c r="AP898" s="325" t="s">
        <v>628</v>
      </c>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t="s">
        <v>642</v>
      </c>
      <c r="K899" s="427"/>
      <c r="L899" s="427"/>
      <c r="M899" s="427"/>
      <c r="N899" s="427"/>
      <c r="O899" s="427"/>
      <c r="P899" s="321"/>
      <c r="Q899" s="321"/>
      <c r="R899" s="321"/>
      <c r="S899" s="321"/>
      <c r="T899" s="321"/>
      <c r="U899" s="321"/>
      <c r="V899" s="321"/>
      <c r="W899" s="321"/>
      <c r="X899" s="321"/>
      <c r="Y899" s="322"/>
      <c r="Z899" s="323"/>
      <c r="AA899" s="323"/>
      <c r="AB899" s="324"/>
      <c r="AC899" s="332" t="s">
        <v>380</v>
      </c>
      <c r="AD899" s="333"/>
      <c r="AE899" s="333"/>
      <c r="AF899" s="333"/>
      <c r="AG899" s="333"/>
      <c r="AH899" s="327"/>
      <c r="AI899" s="328"/>
      <c r="AJ899" s="328"/>
      <c r="AK899" s="328"/>
      <c r="AL899" s="329" t="s">
        <v>642</v>
      </c>
      <c r="AM899" s="330"/>
      <c r="AN899" s="330"/>
      <c r="AO899" s="331"/>
      <c r="AP899" s="325" t="s">
        <v>628</v>
      </c>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t="s">
        <v>642</v>
      </c>
      <c r="K900" s="427"/>
      <c r="L900" s="427"/>
      <c r="M900" s="427"/>
      <c r="N900" s="427"/>
      <c r="O900" s="427"/>
      <c r="P900" s="321"/>
      <c r="Q900" s="321"/>
      <c r="R900" s="321"/>
      <c r="S900" s="321"/>
      <c r="T900" s="321"/>
      <c r="U900" s="321"/>
      <c r="V900" s="321"/>
      <c r="W900" s="321"/>
      <c r="X900" s="321"/>
      <c r="Y900" s="322"/>
      <c r="Z900" s="323"/>
      <c r="AA900" s="323"/>
      <c r="AB900" s="324"/>
      <c r="AC900" s="332" t="s">
        <v>380</v>
      </c>
      <c r="AD900" s="333"/>
      <c r="AE900" s="333"/>
      <c r="AF900" s="333"/>
      <c r="AG900" s="333"/>
      <c r="AH900" s="327"/>
      <c r="AI900" s="328"/>
      <c r="AJ900" s="328"/>
      <c r="AK900" s="328"/>
      <c r="AL900" s="329" t="s">
        <v>642</v>
      </c>
      <c r="AM900" s="330"/>
      <c r="AN900" s="330"/>
      <c r="AO900" s="331"/>
      <c r="AP900" s="325" t="s">
        <v>628</v>
      </c>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341</v>
      </c>
      <c r="AD903" s="281"/>
      <c r="AE903" s="281"/>
      <c r="AF903" s="281"/>
      <c r="AG903" s="281"/>
      <c r="AH903" s="351" t="s">
        <v>371</v>
      </c>
      <c r="AI903" s="353"/>
      <c r="AJ903" s="353"/>
      <c r="AK903" s="353"/>
      <c r="AL903" s="353" t="s">
        <v>21</v>
      </c>
      <c r="AM903" s="353"/>
      <c r="AN903" s="353"/>
      <c r="AO903" s="430"/>
      <c r="AP903" s="431" t="s">
        <v>301</v>
      </c>
      <c r="AQ903" s="431"/>
      <c r="AR903" s="431"/>
      <c r="AS903" s="431"/>
      <c r="AT903" s="431"/>
      <c r="AU903" s="431"/>
      <c r="AV903" s="431"/>
      <c r="AW903" s="431"/>
      <c r="AX903" s="431"/>
    </row>
    <row r="904" spans="1:50" ht="43.5" customHeight="1" x14ac:dyDescent="0.15">
      <c r="A904" s="411">
        <v>1</v>
      </c>
      <c r="B904" s="411">
        <v>1</v>
      </c>
      <c r="C904" s="428" t="s">
        <v>649</v>
      </c>
      <c r="D904" s="425"/>
      <c r="E904" s="425"/>
      <c r="F904" s="425"/>
      <c r="G904" s="425"/>
      <c r="H904" s="425"/>
      <c r="I904" s="425"/>
      <c r="J904" s="426">
        <v>8010401024011</v>
      </c>
      <c r="K904" s="427"/>
      <c r="L904" s="427"/>
      <c r="M904" s="427"/>
      <c r="N904" s="427"/>
      <c r="O904" s="427"/>
      <c r="P904" s="429" t="s">
        <v>650</v>
      </c>
      <c r="Q904" s="321"/>
      <c r="R904" s="321"/>
      <c r="S904" s="321"/>
      <c r="T904" s="321"/>
      <c r="U904" s="321"/>
      <c r="V904" s="321"/>
      <c r="W904" s="321"/>
      <c r="X904" s="321"/>
      <c r="Y904" s="322">
        <v>8</v>
      </c>
      <c r="Z904" s="323"/>
      <c r="AA904" s="323"/>
      <c r="AB904" s="324"/>
      <c r="AC904" s="332" t="s">
        <v>377</v>
      </c>
      <c r="AD904" s="333"/>
      <c r="AE904" s="333"/>
      <c r="AF904" s="333"/>
      <c r="AG904" s="333"/>
      <c r="AH904" s="334">
        <v>1</v>
      </c>
      <c r="AI904" s="335"/>
      <c r="AJ904" s="335"/>
      <c r="AK904" s="335"/>
      <c r="AL904" s="329" t="s">
        <v>651</v>
      </c>
      <c r="AM904" s="330"/>
      <c r="AN904" s="330"/>
      <c r="AO904" s="331"/>
      <c r="AP904" s="325" t="s">
        <v>651</v>
      </c>
      <c r="AQ904" s="325"/>
      <c r="AR904" s="325"/>
      <c r="AS904" s="325"/>
      <c r="AT904" s="325"/>
      <c r="AU904" s="325"/>
      <c r="AV904" s="325"/>
      <c r="AW904" s="325"/>
      <c r="AX904" s="325"/>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341</v>
      </c>
      <c r="AD936" s="281"/>
      <c r="AE936" s="281"/>
      <c r="AF936" s="281"/>
      <c r="AG936" s="281"/>
      <c r="AH936" s="351" t="s">
        <v>371</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341</v>
      </c>
      <c r="AD969" s="281"/>
      <c r="AE969" s="281"/>
      <c r="AF969" s="281"/>
      <c r="AG969" s="281"/>
      <c r="AH969" s="351" t="s">
        <v>371</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341</v>
      </c>
      <c r="AD1002" s="281"/>
      <c r="AE1002" s="281"/>
      <c r="AF1002" s="281"/>
      <c r="AG1002" s="281"/>
      <c r="AH1002" s="351" t="s">
        <v>371</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341</v>
      </c>
      <c r="AD1035" s="281"/>
      <c r="AE1035" s="281"/>
      <c r="AF1035" s="281"/>
      <c r="AG1035" s="281"/>
      <c r="AH1035" s="351" t="s">
        <v>371</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341</v>
      </c>
      <c r="AD1068" s="281"/>
      <c r="AE1068" s="281"/>
      <c r="AF1068" s="281"/>
      <c r="AG1068" s="281"/>
      <c r="AH1068" s="351" t="s">
        <v>371</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347</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6"/>
      <c r="E1102" s="281" t="s">
        <v>265</v>
      </c>
      <c r="F1102" s="896"/>
      <c r="G1102" s="896"/>
      <c r="H1102" s="896"/>
      <c r="I1102" s="896"/>
      <c r="J1102" s="281" t="s">
        <v>300</v>
      </c>
      <c r="K1102" s="281"/>
      <c r="L1102" s="281"/>
      <c r="M1102" s="281"/>
      <c r="N1102" s="281"/>
      <c r="O1102" s="281"/>
      <c r="P1102" s="351" t="s">
        <v>27</v>
      </c>
      <c r="Q1102" s="351"/>
      <c r="R1102" s="351"/>
      <c r="S1102" s="351"/>
      <c r="T1102" s="351"/>
      <c r="U1102" s="351"/>
      <c r="V1102" s="351"/>
      <c r="W1102" s="351"/>
      <c r="X1102" s="351"/>
      <c r="Y1102" s="281" t="s">
        <v>302</v>
      </c>
      <c r="Z1102" s="896"/>
      <c r="AA1102" s="896"/>
      <c r="AB1102" s="896"/>
      <c r="AC1102" s="281" t="s">
        <v>248</v>
      </c>
      <c r="AD1102" s="281"/>
      <c r="AE1102" s="281"/>
      <c r="AF1102" s="281"/>
      <c r="AG1102" s="281"/>
      <c r="AH1102" s="351" t="s">
        <v>261</v>
      </c>
      <c r="AI1102" s="352"/>
      <c r="AJ1102" s="352"/>
      <c r="AK1102" s="352"/>
      <c r="AL1102" s="352" t="s">
        <v>21</v>
      </c>
      <c r="AM1102" s="352"/>
      <c r="AN1102" s="352"/>
      <c r="AO1102" s="899"/>
      <c r="AP1102" s="431" t="s">
        <v>333</v>
      </c>
      <c r="AQ1102" s="431"/>
      <c r="AR1102" s="431"/>
      <c r="AS1102" s="431"/>
      <c r="AT1102" s="431"/>
      <c r="AU1102" s="431"/>
      <c r="AV1102" s="431"/>
      <c r="AW1102" s="431"/>
      <c r="AX1102" s="431"/>
    </row>
    <row r="1103" spans="1:50" ht="30" customHeight="1" x14ac:dyDescent="0.15">
      <c r="A1103" s="411">
        <v>1</v>
      </c>
      <c r="B1103" s="411">
        <v>1</v>
      </c>
      <c r="C1103" s="898" t="s">
        <v>652</v>
      </c>
      <c r="D1103" s="898"/>
      <c r="E1103" s="265" t="s">
        <v>665</v>
      </c>
      <c r="F1103" s="897"/>
      <c r="G1103" s="897"/>
      <c r="H1103" s="897"/>
      <c r="I1103" s="897"/>
      <c r="J1103" s="426">
        <v>9700150066786</v>
      </c>
      <c r="K1103" s="427"/>
      <c r="L1103" s="427"/>
      <c r="M1103" s="427"/>
      <c r="N1103" s="427"/>
      <c r="O1103" s="427"/>
      <c r="P1103" s="429" t="s">
        <v>653</v>
      </c>
      <c r="Q1103" s="321"/>
      <c r="R1103" s="321"/>
      <c r="S1103" s="321"/>
      <c r="T1103" s="321"/>
      <c r="U1103" s="321"/>
      <c r="V1103" s="321"/>
      <c r="W1103" s="321"/>
      <c r="X1103" s="321"/>
      <c r="Y1103" s="322">
        <v>269</v>
      </c>
      <c r="Z1103" s="323"/>
      <c r="AA1103" s="323"/>
      <c r="AB1103" s="324"/>
      <c r="AC1103" s="326" t="s">
        <v>380</v>
      </c>
      <c r="AD1103" s="326"/>
      <c r="AE1103" s="326"/>
      <c r="AF1103" s="326"/>
      <c r="AG1103" s="326"/>
      <c r="AH1103" s="327" t="s">
        <v>566</v>
      </c>
      <c r="AI1103" s="328"/>
      <c r="AJ1103" s="328"/>
      <c r="AK1103" s="328"/>
      <c r="AL1103" s="329" t="s">
        <v>567</v>
      </c>
      <c r="AM1103" s="330"/>
      <c r="AN1103" s="330"/>
      <c r="AO1103" s="331"/>
      <c r="AP1103" s="325" t="s">
        <v>567</v>
      </c>
      <c r="AQ1103" s="325"/>
      <c r="AR1103" s="325"/>
      <c r="AS1103" s="325"/>
      <c r="AT1103" s="325"/>
      <c r="AU1103" s="325"/>
      <c r="AV1103" s="325"/>
      <c r="AW1103" s="325"/>
      <c r="AX1103" s="325"/>
    </row>
    <row r="1104" spans="1:50" ht="30" customHeight="1" x14ac:dyDescent="0.15">
      <c r="A1104" s="411">
        <v>2</v>
      </c>
      <c r="B1104" s="411">
        <v>1</v>
      </c>
      <c r="C1104" s="898" t="s">
        <v>652</v>
      </c>
      <c r="D1104" s="898"/>
      <c r="E1104" s="265" t="s">
        <v>666</v>
      </c>
      <c r="F1104" s="897"/>
      <c r="G1104" s="897"/>
      <c r="H1104" s="897"/>
      <c r="I1104" s="897"/>
      <c r="J1104" s="426" t="s">
        <v>566</v>
      </c>
      <c r="K1104" s="427"/>
      <c r="L1104" s="427"/>
      <c r="M1104" s="427"/>
      <c r="N1104" s="427"/>
      <c r="O1104" s="427"/>
      <c r="P1104" s="429" t="s">
        <v>653</v>
      </c>
      <c r="Q1104" s="321"/>
      <c r="R1104" s="321"/>
      <c r="S1104" s="321"/>
      <c r="T1104" s="321"/>
      <c r="U1104" s="321"/>
      <c r="V1104" s="321"/>
      <c r="W1104" s="321"/>
      <c r="X1104" s="321"/>
      <c r="Y1104" s="322">
        <v>221</v>
      </c>
      <c r="Z1104" s="323"/>
      <c r="AA1104" s="323"/>
      <c r="AB1104" s="324"/>
      <c r="AC1104" s="326" t="s">
        <v>380</v>
      </c>
      <c r="AD1104" s="326"/>
      <c r="AE1104" s="326"/>
      <c r="AF1104" s="326"/>
      <c r="AG1104" s="326"/>
      <c r="AH1104" s="327" t="s">
        <v>566</v>
      </c>
      <c r="AI1104" s="328"/>
      <c r="AJ1104" s="328"/>
      <c r="AK1104" s="328"/>
      <c r="AL1104" s="329" t="s">
        <v>567</v>
      </c>
      <c r="AM1104" s="330"/>
      <c r="AN1104" s="330"/>
      <c r="AO1104" s="331"/>
      <c r="AP1104" s="325" t="s">
        <v>567</v>
      </c>
      <c r="AQ1104" s="325"/>
      <c r="AR1104" s="325"/>
      <c r="AS1104" s="325"/>
      <c r="AT1104" s="325"/>
      <c r="AU1104" s="325"/>
      <c r="AV1104" s="325"/>
      <c r="AW1104" s="325"/>
      <c r="AX1104" s="325"/>
    </row>
    <row r="1105" spans="1:50" ht="30" customHeight="1" x14ac:dyDescent="0.15">
      <c r="A1105" s="411">
        <v>3</v>
      </c>
      <c r="B1105" s="411">
        <v>1</v>
      </c>
      <c r="C1105" s="898" t="s">
        <v>652</v>
      </c>
      <c r="D1105" s="898"/>
      <c r="E1105" s="265" t="s">
        <v>692</v>
      </c>
      <c r="F1105" s="897"/>
      <c r="G1105" s="897"/>
      <c r="H1105" s="897"/>
      <c r="I1105" s="897"/>
      <c r="J1105" s="426" t="s">
        <v>566</v>
      </c>
      <c r="K1105" s="427"/>
      <c r="L1105" s="427"/>
      <c r="M1105" s="427"/>
      <c r="N1105" s="427"/>
      <c r="O1105" s="427"/>
      <c r="P1105" s="429" t="s">
        <v>653</v>
      </c>
      <c r="Q1105" s="321"/>
      <c r="R1105" s="321"/>
      <c r="S1105" s="321"/>
      <c r="T1105" s="321"/>
      <c r="U1105" s="321"/>
      <c r="V1105" s="321"/>
      <c r="W1105" s="321"/>
      <c r="X1105" s="321"/>
      <c r="Y1105" s="322">
        <v>201</v>
      </c>
      <c r="Z1105" s="323"/>
      <c r="AA1105" s="323"/>
      <c r="AB1105" s="324"/>
      <c r="AC1105" s="326" t="s">
        <v>380</v>
      </c>
      <c r="AD1105" s="326"/>
      <c r="AE1105" s="326"/>
      <c r="AF1105" s="326"/>
      <c r="AG1105" s="326"/>
      <c r="AH1105" s="327" t="s">
        <v>566</v>
      </c>
      <c r="AI1105" s="328"/>
      <c r="AJ1105" s="328"/>
      <c r="AK1105" s="328"/>
      <c r="AL1105" s="329" t="s">
        <v>567</v>
      </c>
      <c r="AM1105" s="330"/>
      <c r="AN1105" s="330"/>
      <c r="AO1105" s="331"/>
      <c r="AP1105" s="325" t="s">
        <v>567</v>
      </c>
      <c r="AQ1105" s="325"/>
      <c r="AR1105" s="325"/>
      <c r="AS1105" s="325"/>
      <c r="AT1105" s="325"/>
      <c r="AU1105" s="325"/>
      <c r="AV1105" s="325"/>
      <c r="AW1105" s="325"/>
      <c r="AX1105" s="325"/>
    </row>
    <row r="1106" spans="1:50" ht="30" customHeight="1" x14ac:dyDescent="0.15">
      <c r="A1106" s="411">
        <v>4</v>
      </c>
      <c r="B1106" s="411">
        <v>1</v>
      </c>
      <c r="C1106" s="898" t="s">
        <v>652</v>
      </c>
      <c r="D1106" s="898"/>
      <c r="E1106" s="265" t="s">
        <v>667</v>
      </c>
      <c r="F1106" s="897"/>
      <c r="G1106" s="897"/>
      <c r="H1106" s="897"/>
      <c r="I1106" s="897"/>
      <c r="J1106" s="426">
        <v>1700150017805</v>
      </c>
      <c r="K1106" s="427"/>
      <c r="L1106" s="427"/>
      <c r="M1106" s="427"/>
      <c r="N1106" s="427"/>
      <c r="O1106" s="427"/>
      <c r="P1106" s="429" t="s">
        <v>653</v>
      </c>
      <c r="Q1106" s="321"/>
      <c r="R1106" s="321"/>
      <c r="S1106" s="321"/>
      <c r="T1106" s="321"/>
      <c r="U1106" s="321"/>
      <c r="V1106" s="321"/>
      <c r="W1106" s="321"/>
      <c r="X1106" s="321"/>
      <c r="Y1106" s="322">
        <v>193</v>
      </c>
      <c r="Z1106" s="323"/>
      <c r="AA1106" s="323"/>
      <c r="AB1106" s="324"/>
      <c r="AC1106" s="326" t="s">
        <v>380</v>
      </c>
      <c r="AD1106" s="326"/>
      <c r="AE1106" s="326"/>
      <c r="AF1106" s="326"/>
      <c r="AG1106" s="326"/>
      <c r="AH1106" s="327" t="s">
        <v>566</v>
      </c>
      <c r="AI1106" s="328"/>
      <c r="AJ1106" s="328"/>
      <c r="AK1106" s="328"/>
      <c r="AL1106" s="329" t="s">
        <v>567</v>
      </c>
      <c r="AM1106" s="330"/>
      <c r="AN1106" s="330"/>
      <c r="AO1106" s="331"/>
      <c r="AP1106" s="325" t="s">
        <v>567</v>
      </c>
      <c r="AQ1106" s="325"/>
      <c r="AR1106" s="325"/>
      <c r="AS1106" s="325"/>
      <c r="AT1106" s="325"/>
      <c r="AU1106" s="325"/>
      <c r="AV1106" s="325"/>
      <c r="AW1106" s="325"/>
      <c r="AX1106" s="325"/>
    </row>
    <row r="1107" spans="1:50" ht="30" customHeight="1" x14ac:dyDescent="0.15">
      <c r="A1107" s="411">
        <v>5</v>
      </c>
      <c r="B1107" s="411">
        <v>1</v>
      </c>
      <c r="C1107" s="898" t="s">
        <v>652</v>
      </c>
      <c r="D1107" s="898"/>
      <c r="E1107" s="265" t="s">
        <v>668</v>
      </c>
      <c r="F1107" s="897"/>
      <c r="G1107" s="897"/>
      <c r="H1107" s="897"/>
      <c r="I1107" s="897"/>
      <c r="J1107" s="426" t="s">
        <v>566</v>
      </c>
      <c r="K1107" s="427"/>
      <c r="L1107" s="427"/>
      <c r="M1107" s="427"/>
      <c r="N1107" s="427"/>
      <c r="O1107" s="427"/>
      <c r="P1107" s="429" t="s">
        <v>653</v>
      </c>
      <c r="Q1107" s="321"/>
      <c r="R1107" s="321"/>
      <c r="S1107" s="321"/>
      <c r="T1107" s="321"/>
      <c r="U1107" s="321"/>
      <c r="V1107" s="321"/>
      <c r="W1107" s="321"/>
      <c r="X1107" s="321"/>
      <c r="Y1107" s="322">
        <v>192</v>
      </c>
      <c r="Z1107" s="323"/>
      <c r="AA1107" s="323"/>
      <c r="AB1107" s="324"/>
      <c r="AC1107" s="326" t="s">
        <v>380</v>
      </c>
      <c r="AD1107" s="326"/>
      <c r="AE1107" s="326"/>
      <c r="AF1107" s="326"/>
      <c r="AG1107" s="326"/>
      <c r="AH1107" s="327" t="s">
        <v>566</v>
      </c>
      <c r="AI1107" s="328"/>
      <c r="AJ1107" s="328"/>
      <c r="AK1107" s="328"/>
      <c r="AL1107" s="329" t="s">
        <v>567</v>
      </c>
      <c r="AM1107" s="330"/>
      <c r="AN1107" s="330"/>
      <c r="AO1107" s="331"/>
      <c r="AP1107" s="325" t="s">
        <v>567</v>
      </c>
      <c r="AQ1107" s="325"/>
      <c r="AR1107" s="325"/>
      <c r="AS1107" s="325"/>
      <c r="AT1107" s="325"/>
      <c r="AU1107" s="325"/>
      <c r="AV1107" s="325"/>
      <c r="AW1107" s="325"/>
      <c r="AX1107" s="325"/>
    </row>
    <row r="1108" spans="1:50" ht="30" customHeight="1" x14ac:dyDescent="0.15">
      <c r="A1108" s="411">
        <v>6</v>
      </c>
      <c r="B1108" s="411">
        <v>1</v>
      </c>
      <c r="C1108" s="898" t="s">
        <v>652</v>
      </c>
      <c r="D1108" s="898"/>
      <c r="E1108" s="265" t="s">
        <v>669</v>
      </c>
      <c r="F1108" s="897"/>
      <c r="G1108" s="897"/>
      <c r="H1108" s="897"/>
      <c r="I1108" s="897"/>
      <c r="J1108" s="426" t="s">
        <v>566</v>
      </c>
      <c r="K1108" s="427"/>
      <c r="L1108" s="427"/>
      <c r="M1108" s="427"/>
      <c r="N1108" s="427"/>
      <c r="O1108" s="427"/>
      <c r="P1108" s="429" t="s">
        <v>653</v>
      </c>
      <c r="Q1108" s="321"/>
      <c r="R1108" s="321"/>
      <c r="S1108" s="321"/>
      <c r="T1108" s="321"/>
      <c r="U1108" s="321"/>
      <c r="V1108" s="321"/>
      <c r="W1108" s="321"/>
      <c r="X1108" s="321"/>
      <c r="Y1108" s="322">
        <v>180</v>
      </c>
      <c r="Z1108" s="323"/>
      <c r="AA1108" s="323"/>
      <c r="AB1108" s="324"/>
      <c r="AC1108" s="326" t="s">
        <v>380</v>
      </c>
      <c r="AD1108" s="326"/>
      <c r="AE1108" s="326"/>
      <c r="AF1108" s="326"/>
      <c r="AG1108" s="326"/>
      <c r="AH1108" s="327" t="s">
        <v>566</v>
      </c>
      <c r="AI1108" s="328"/>
      <c r="AJ1108" s="328"/>
      <c r="AK1108" s="328"/>
      <c r="AL1108" s="329" t="s">
        <v>567</v>
      </c>
      <c r="AM1108" s="330"/>
      <c r="AN1108" s="330"/>
      <c r="AO1108" s="331"/>
      <c r="AP1108" s="325" t="s">
        <v>567</v>
      </c>
      <c r="AQ1108" s="325"/>
      <c r="AR1108" s="325"/>
      <c r="AS1108" s="325"/>
      <c r="AT1108" s="325"/>
      <c r="AU1108" s="325"/>
      <c r="AV1108" s="325"/>
      <c r="AW1108" s="325"/>
      <c r="AX1108" s="325"/>
    </row>
    <row r="1109" spans="1:50" ht="30" customHeight="1" x14ac:dyDescent="0.15">
      <c r="A1109" s="411">
        <v>7</v>
      </c>
      <c r="B1109" s="411">
        <v>1</v>
      </c>
      <c r="C1109" s="898" t="s">
        <v>652</v>
      </c>
      <c r="D1109" s="898"/>
      <c r="E1109" s="265" t="s">
        <v>670</v>
      </c>
      <c r="F1109" s="248"/>
      <c r="G1109" s="248"/>
      <c r="H1109" s="248"/>
      <c r="I1109" s="798"/>
      <c r="J1109" s="426" t="s">
        <v>566</v>
      </c>
      <c r="K1109" s="427"/>
      <c r="L1109" s="427"/>
      <c r="M1109" s="427"/>
      <c r="N1109" s="427"/>
      <c r="O1109" s="427"/>
      <c r="P1109" s="429" t="s">
        <v>653</v>
      </c>
      <c r="Q1109" s="321"/>
      <c r="R1109" s="321"/>
      <c r="S1109" s="321"/>
      <c r="T1109" s="321"/>
      <c r="U1109" s="321"/>
      <c r="V1109" s="321"/>
      <c r="W1109" s="321"/>
      <c r="X1109" s="321"/>
      <c r="Y1109" s="322">
        <v>165</v>
      </c>
      <c r="Z1109" s="323"/>
      <c r="AA1109" s="323"/>
      <c r="AB1109" s="324"/>
      <c r="AC1109" s="326" t="s">
        <v>380</v>
      </c>
      <c r="AD1109" s="326"/>
      <c r="AE1109" s="326"/>
      <c r="AF1109" s="326"/>
      <c r="AG1109" s="326"/>
      <c r="AH1109" s="327" t="s">
        <v>566</v>
      </c>
      <c r="AI1109" s="328"/>
      <c r="AJ1109" s="328"/>
      <c r="AK1109" s="328"/>
      <c r="AL1109" s="329" t="s">
        <v>567</v>
      </c>
      <c r="AM1109" s="330"/>
      <c r="AN1109" s="330"/>
      <c r="AO1109" s="331"/>
      <c r="AP1109" s="325" t="s">
        <v>567</v>
      </c>
      <c r="AQ1109" s="325"/>
      <c r="AR1109" s="325"/>
      <c r="AS1109" s="325"/>
      <c r="AT1109" s="325"/>
      <c r="AU1109" s="325"/>
      <c r="AV1109" s="325"/>
      <c r="AW1109" s="325"/>
      <c r="AX1109" s="325"/>
    </row>
    <row r="1110" spans="1:50" ht="30" customHeight="1" x14ac:dyDescent="0.15">
      <c r="A1110" s="411">
        <v>8</v>
      </c>
      <c r="B1110" s="411">
        <v>1</v>
      </c>
      <c r="C1110" s="898" t="s">
        <v>652</v>
      </c>
      <c r="D1110" s="898"/>
      <c r="E1110" s="797" t="s">
        <v>671</v>
      </c>
      <c r="F1110" s="248"/>
      <c r="G1110" s="248"/>
      <c r="H1110" s="248"/>
      <c r="I1110" s="798"/>
      <c r="J1110" s="426" t="s">
        <v>566</v>
      </c>
      <c r="K1110" s="427"/>
      <c r="L1110" s="427"/>
      <c r="M1110" s="427"/>
      <c r="N1110" s="427"/>
      <c r="O1110" s="427"/>
      <c r="P1110" s="429" t="s">
        <v>653</v>
      </c>
      <c r="Q1110" s="321"/>
      <c r="R1110" s="321"/>
      <c r="S1110" s="321"/>
      <c r="T1110" s="321"/>
      <c r="U1110" s="321"/>
      <c r="V1110" s="321"/>
      <c r="W1110" s="321"/>
      <c r="X1110" s="321"/>
      <c r="Y1110" s="322">
        <v>164</v>
      </c>
      <c r="Z1110" s="323"/>
      <c r="AA1110" s="323"/>
      <c r="AB1110" s="324"/>
      <c r="AC1110" s="326" t="s">
        <v>380</v>
      </c>
      <c r="AD1110" s="326"/>
      <c r="AE1110" s="326"/>
      <c r="AF1110" s="326"/>
      <c r="AG1110" s="326"/>
      <c r="AH1110" s="327" t="s">
        <v>566</v>
      </c>
      <c r="AI1110" s="328"/>
      <c r="AJ1110" s="328"/>
      <c r="AK1110" s="328"/>
      <c r="AL1110" s="329" t="s">
        <v>567</v>
      </c>
      <c r="AM1110" s="330"/>
      <c r="AN1110" s="330"/>
      <c r="AO1110" s="331"/>
      <c r="AP1110" s="325" t="s">
        <v>567</v>
      </c>
      <c r="AQ1110" s="325"/>
      <c r="AR1110" s="325"/>
      <c r="AS1110" s="325"/>
      <c r="AT1110" s="325"/>
      <c r="AU1110" s="325"/>
      <c r="AV1110" s="325"/>
      <c r="AW1110" s="325"/>
      <c r="AX1110" s="325"/>
    </row>
    <row r="1111" spans="1:50" ht="30" customHeight="1" x14ac:dyDescent="0.15">
      <c r="A1111" s="411">
        <v>9</v>
      </c>
      <c r="B1111" s="411">
        <v>1</v>
      </c>
      <c r="C1111" s="898" t="s">
        <v>652</v>
      </c>
      <c r="D1111" s="898"/>
      <c r="E1111" s="797" t="s">
        <v>672</v>
      </c>
      <c r="F1111" s="248"/>
      <c r="G1111" s="248"/>
      <c r="H1111" s="248"/>
      <c r="I1111" s="798"/>
      <c r="J1111" s="426" t="s">
        <v>566</v>
      </c>
      <c r="K1111" s="427"/>
      <c r="L1111" s="427"/>
      <c r="M1111" s="427"/>
      <c r="N1111" s="427"/>
      <c r="O1111" s="427"/>
      <c r="P1111" s="429" t="s">
        <v>653</v>
      </c>
      <c r="Q1111" s="321"/>
      <c r="R1111" s="321"/>
      <c r="S1111" s="321"/>
      <c r="T1111" s="321"/>
      <c r="U1111" s="321"/>
      <c r="V1111" s="321"/>
      <c r="W1111" s="321"/>
      <c r="X1111" s="321"/>
      <c r="Y1111" s="322">
        <v>149</v>
      </c>
      <c r="Z1111" s="323"/>
      <c r="AA1111" s="323"/>
      <c r="AB1111" s="324"/>
      <c r="AC1111" s="326" t="s">
        <v>380</v>
      </c>
      <c r="AD1111" s="326"/>
      <c r="AE1111" s="326"/>
      <c r="AF1111" s="326"/>
      <c r="AG1111" s="326"/>
      <c r="AH1111" s="327" t="s">
        <v>566</v>
      </c>
      <c r="AI1111" s="328"/>
      <c r="AJ1111" s="328"/>
      <c r="AK1111" s="328"/>
      <c r="AL1111" s="329" t="s">
        <v>567</v>
      </c>
      <c r="AM1111" s="330"/>
      <c r="AN1111" s="330"/>
      <c r="AO1111" s="331"/>
      <c r="AP1111" s="325" t="s">
        <v>567</v>
      </c>
      <c r="AQ1111" s="325"/>
      <c r="AR1111" s="325"/>
      <c r="AS1111" s="325"/>
      <c r="AT1111" s="325"/>
      <c r="AU1111" s="325"/>
      <c r="AV1111" s="325"/>
      <c r="AW1111" s="325"/>
      <c r="AX1111" s="325"/>
    </row>
    <row r="1112" spans="1:50" ht="30" customHeight="1" x14ac:dyDescent="0.15">
      <c r="A1112" s="411">
        <v>10</v>
      </c>
      <c r="B1112" s="411">
        <v>1</v>
      </c>
      <c r="C1112" s="898" t="s">
        <v>652</v>
      </c>
      <c r="D1112" s="898"/>
      <c r="E1112" s="265" t="s">
        <v>673</v>
      </c>
      <c r="F1112" s="897"/>
      <c r="G1112" s="897"/>
      <c r="H1112" s="897"/>
      <c r="I1112" s="897"/>
      <c r="J1112" s="426" t="s">
        <v>566</v>
      </c>
      <c r="K1112" s="427"/>
      <c r="L1112" s="427"/>
      <c r="M1112" s="427"/>
      <c r="N1112" s="427"/>
      <c r="O1112" s="427"/>
      <c r="P1112" s="429" t="s">
        <v>653</v>
      </c>
      <c r="Q1112" s="321"/>
      <c r="R1112" s="321"/>
      <c r="S1112" s="321"/>
      <c r="T1112" s="321"/>
      <c r="U1112" s="321"/>
      <c r="V1112" s="321"/>
      <c r="W1112" s="321"/>
      <c r="X1112" s="321"/>
      <c r="Y1112" s="322">
        <v>112</v>
      </c>
      <c r="Z1112" s="323"/>
      <c r="AA1112" s="323"/>
      <c r="AB1112" s="324"/>
      <c r="AC1112" s="326" t="s">
        <v>380</v>
      </c>
      <c r="AD1112" s="326"/>
      <c r="AE1112" s="326"/>
      <c r="AF1112" s="326"/>
      <c r="AG1112" s="326"/>
      <c r="AH1112" s="327" t="s">
        <v>566</v>
      </c>
      <c r="AI1112" s="328"/>
      <c r="AJ1112" s="328"/>
      <c r="AK1112" s="328"/>
      <c r="AL1112" s="329" t="s">
        <v>567</v>
      </c>
      <c r="AM1112" s="330"/>
      <c r="AN1112" s="330"/>
      <c r="AO1112" s="331"/>
      <c r="AP1112" s="325" t="s">
        <v>567</v>
      </c>
      <c r="AQ1112" s="325"/>
      <c r="AR1112" s="325"/>
      <c r="AS1112" s="325"/>
      <c r="AT1112" s="325"/>
      <c r="AU1112" s="325"/>
      <c r="AV1112" s="325"/>
      <c r="AW1112" s="325"/>
      <c r="AX1112" s="325"/>
    </row>
    <row r="1113" spans="1:50" ht="30" hidden="1" customHeight="1" x14ac:dyDescent="0.15">
      <c r="A1113" s="411">
        <v>11</v>
      </c>
      <c r="B1113" s="411">
        <v>1</v>
      </c>
      <c r="C1113" s="898"/>
      <c r="D1113" s="898"/>
      <c r="E1113" s="897"/>
      <c r="F1113" s="897"/>
      <c r="G1113" s="897"/>
      <c r="H1113" s="897"/>
      <c r="I1113" s="897"/>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t="s">
        <v>567</v>
      </c>
      <c r="AQ1113" s="325"/>
      <c r="AR1113" s="325"/>
      <c r="AS1113" s="325"/>
      <c r="AT1113" s="325"/>
      <c r="AU1113" s="325"/>
      <c r="AV1113" s="325"/>
      <c r="AW1113" s="325"/>
      <c r="AX1113" s="325"/>
    </row>
    <row r="1114" spans="1:50" ht="30" hidden="1" customHeight="1" x14ac:dyDescent="0.15">
      <c r="A1114" s="411">
        <v>12</v>
      </c>
      <c r="B1114" s="411">
        <v>1</v>
      </c>
      <c r="C1114" s="898"/>
      <c r="D1114" s="898"/>
      <c r="E1114" s="897"/>
      <c r="F1114" s="897"/>
      <c r="G1114" s="897"/>
      <c r="H1114" s="897"/>
      <c r="I1114" s="897"/>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t="s">
        <v>567</v>
      </c>
      <c r="AQ1114" s="325"/>
      <c r="AR1114" s="325"/>
      <c r="AS1114" s="325"/>
      <c r="AT1114" s="325"/>
      <c r="AU1114" s="325"/>
      <c r="AV1114" s="325"/>
      <c r="AW1114" s="325"/>
      <c r="AX1114" s="325"/>
    </row>
    <row r="1115" spans="1:50" ht="30" hidden="1" customHeight="1" x14ac:dyDescent="0.15">
      <c r="A1115" s="411">
        <v>13</v>
      </c>
      <c r="B1115" s="411">
        <v>1</v>
      </c>
      <c r="C1115" s="898"/>
      <c r="D1115" s="898"/>
      <c r="E1115" s="897"/>
      <c r="F1115" s="897"/>
      <c r="G1115" s="897"/>
      <c r="H1115" s="897"/>
      <c r="I1115" s="897"/>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t="s">
        <v>567</v>
      </c>
      <c r="AQ1115" s="325"/>
      <c r="AR1115" s="325"/>
      <c r="AS1115" s="325"/>
      <c r="AT1115" s="325"/>
      <c r="AU1115" s="325"/>
      <c r="AV1115" s="325"/>
      <c r="AW1115" s="325"/>
      <c r="AX1115" s="325"/>
    </row>
    <row r="1116" spans="1:50" ht="30" hidden="1" customHeight="1" x14ac:dyDescent="0.15">
      <c r="A1116" s="411">
        <v>14</v>
      </c>
      <c r="B1116" s="411">
        <v>1</v>
      </c>
      <c r="C1116" s="898"/>
      <c r="D1116" s="898"/>
      <c r="E1116" s="897"/>
      <c r="F1116" s="897"/>
      <c r="G1116" s="897"/>
      <c r="H1116" s="897"/>
      <c r="I1116" s="897"/>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t="s">
        <v>567</v>
      </c>
      <c r="AQ1116" s="325"/>
      <c r="AR1116" s="325"/>
      <c r="AS1116" s="325"/>
      <c r="AT1116" s="325"/>
      <c r="AU1116" s="325"/>
      <c r="AV1116" s="325"/>
      <c r="AW1116" s="325"/>
      <c r="AX1116" s="325"/>
    </row>
    <row r="1117" spans="1:50" ht="30" hidden="1" customHeight="1" x14ac:dyDescent="0.15">
      <c r="A1117" s="411">
        <v>15</v>
      </c>
      <c r="B1117" s="411">
        <v>1</v>
      </c>
      <c r="C1117" s="898"/>
      <c r="D1117" s="898"/>
      <c r="E1117" s="897"/>
      <c r="F1117" s="897"/>
      <c r="G1117" s="897"/>
      <c r="H1117" s="897"/>
      <c r="I1117" s="897"/>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t="s">
        <v>567</v>
      </c>
      <c r="AQ1117" s="325"/>
      <c r="AR1117" s="325"/>
      <c r="AS1117" s="325"/>
      <c r="AT1117" s="325"/>
      <c r="AU1117" s="325"/>
      <c r="AV1117" s="325"/>
      <c r="AW1117" s="325"/>
      <c r="AX1117" s="325"/>
    </row>
    <row r="1118" spans="1:50" ht="30" hidden="1" customHeight="1" x14ac:dyDescent="0.15">
      <c r="A1118" s="411">
        <v>16</v>
      </c>
      <c r="B1118" s="411">
        <v>1</v>
      </c>
      <c r="C1118" s="898"/>
      <c r="D1118" s="898"/>
      <c r="E1118" s="897"/>
      <c r="F1118" s="897"/>
      <c r="G1118" s="897"/>
      <c r="H1118" s="897"/>
      <c r="I1118" s="897"/>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t="s">
        <v>567</v>
      </c>
      <c r="AQ1118" s="325"/>
      <c r="AR1118" s="325"/>
      <c r="AS1118" s="325"/>
      <c r="AT1118" s="325"/>
      <c r="AU1118" s="325"/>
      <c r="AV1118" s="325"/>
      <c r="AW1118" s="325"/>
      <c r="AX1118" s="325"/>
    </row>
    <row r="1119" spans="1:50" ht="30" hidden="1" customHeight="1" x14ac:dyDescent="0.15">
      <c r="A1119" s="411">
        <v>17</v>
      </c>
      <c r="B1119" s="411">
        <v>1</v>
      </c>
      <c r="C1119" s="898"/>
      <c r="D1119" s="898"/>
      <c r="E1119" s="897"/>
      <c r="F1119" s="897"/>
      <c r="G1119" s="897"/>
      <c r="H1119" s="897"/>
      <c r="I1119" s="897"/>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t="s">
        <v>567</v>
      </c>
      <c r="AQ1119" s="325"/>
      <c r="AR1119" s="325"/>
      <c r="AS1119" s="325"/>
      <c r="AT1119" s="325"/>
      <c r="AU1119" s="325"/>
      <c r="AV1119" s="325"/>
      <c r="AW1119" s="325"/>
      <c r="AX1119" s="325"/>
    </row>
    <row r="1120" spans="1:50" ht="30" hidden="1" customHeight="1" x14ac:dyDescent="0.15">
      <c r="A1120" s="411">
        <v>18</v>
      </c>
      <c r="B1120" s="411">
        <v>1</v>
      </c>
      <c r="C1120" s="898"/>
      <c r="D1120" s="898"/>
      <c r="E1120" s="265"/>
      <c r="F1120" s="897"/>
      <c r="G1120" s="897"/>
      <c r="H1120" s="897"/>
      <c r="I1120" s="897"/>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t="s">
        <v>567</v>
      </c>
      <c r="AQ1120" s="325"/>
      <c r="AR1120" s="325"/>
      <c r="AS1120" s="325"/>
      <c r="AT1120" s="325"/>
      <c r="AU1120" s="325"/>
      <c r="AV1120" s="325"/>
      <c r="AW1120" s="325"/>
      <c r="AX1120" s="325"/>
    </row>
    <row r="1121" spans="1:50" ht="30" hidden="1" customHeight="1" x14ac:dyDescent="0.15">
      <c r="A1121" s="411">
        <v>19</v>
      </c>
      <c r="B1121" s="411">
        <v>1</v>
      </c>
      <c r="C1121" s="898"/>
      <c r="D1121" s="898"/>
      <c r="E1121" s="897"/>
      <c r="F1121" s="897"/>
      <c r="G1121" s="897"/>
      <c r="H1121" s="897"/>
      <c r="I1121" s="897"/>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t="s">
        <v>567</v>
      </c>
      <c r="AQ1121" s="325"/>
      <c r="AR1121" s="325"/>
      <c r="AS1121" s="325"/>
      <c r="AT1121" s="325"/>
      <c r="AU1121" s="325"/>
      <c r="AV1121" s="325"/>
      <c r="AW1121" s="325"/>
      <c r="AX1121" s="325"/>
    </row>
    <row r="1122" spans="1:50" ht="30" hidden="1" customHeight="1" x14ac:dyDescent="0.15">
      <c r="A1122" s="411">
        <v>20</v>
      </c>
      <c r="B1122" s="411">
        <v>1</v>
      </c>
      <c r="C1122" s="898"/>
      <c r="D1122" s="898"/>
      <c r="E1122" s="897"/>
      <c r="F1122" s="897"/>
      <c r="G1122" s="897"/>
      <c r="H1122" s="897"/>
      <c r="I1122" s="897"/>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t="s">
        <v>567</v>
      </c>
      <c r="AQ1122" s="325"/>
      <c r="AR1122" s="325"/>
      <c r="AS1122" s="325"/>
      <c r="AT1122" s="325"/>
      <c r="AU1122" s="325"/>
      <c r="AV1122" s="325"/>
      <c r="AW1122" s="325"/>
      <c r="AX1122" s="325"/>
    </row>
    <row r="1123" spans="1:50" ht="30" hidden="1" customHeight="1" x14ac:dyDescent="0.15">
      <c r="A1123" s="411">
        <v>21</v>
      </c>
      <c r="B1123" s="411">
        <v>1</v>
      </c>
      <c r="C1123" s="898"/>
      <c r="D1123" s="898"/>
      <c r="E1123" s="897"/>
      <c r="F1123" s="897"/>
      <c r="G1123" s="897"/>
      <c r="H1123" s="897"/>
      <c r="I1123" s="897"/>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t="s">
        <v>567</v>
      </c>
      <c r="AQ1123" s="325"/>
      <c r="AR1123" s="325"/>
      <c r="AS1123" s="325"/>
      <c r="AT1123" s="325"/>
      <c r="AU1123" s="325"/>
      <c r="AV1123" s="325"/>
      <c r="AW1123" s="325"/>
      <c r="AX1123" s="325"/>
    </row>
    <row r="1124" spans="1:50" ht="30" hidden="1" customHeight="1" x14ac:dyDescent="0.15">
      <c r="A1124" s="411">
        <v>22</v>
      </c>
      <c r="B1124" s="411">
        <v>1</v>
      </c>
      <c r="C1124" s="898"/>
      <c r="D1124" s="898"/>
      <c r="E1124" s="897"/>
      <c r="F1124" s="897"/>
      <c r="G1124" s="897"/>
      <c r="H1124" s="897"/>
      <c r="I1124" s="897"/>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t="s">
        <v>567</v>
      </c>
      <c r="AQ1124" s="325"/>
      <c r="AR1124" s="325"/>
      <c r="AS1124" s="325"/>
      <c r="AT1124" s="325"/>
      <c r="AU1124" s="325"/>
      <c r="AV1124" s="325"/>
      <c r="AW1124" s="325"/>
      <c r="AX1124" s="325"/>
    </row>
    <row r="1125" spans="1:50" ht="30" hidden="1" customHeight="1" x14ac:dyDescent="0.15">
      <c r="A1125" s="411">
        <v>23</v>
      </c>
      <c r="B1125" s="411">
        <v>1</v>
      </c>
      <c r="C1125" s="898"/>
      <c r="D1125" s="898"/>
      <c r="E1125" s="897"/>
      <c r="F1125" s="897"/>
      <c r="G1125" s="897"/>
      <c r="H1125" s="897"/>
      <c r="I1125" s="897"/>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t="s">
        <v>567</v>
      </c>
      <c r="AQ1125" s="325"/>
      <c r="AR1125" s="325"/>
      <c r="AS1125" s="325"/>
      <c r="AT1125" s="325"/>
      <c r="AU1125" s="325"/>
      <c r="AV1125" s="325"/>
      <c r="AW1125" s="325"/>
      <c r="AX1125" s="325"/>
    </row>
    <row r="1126" spans="1:50" ht="30" hidden="1" customHeight="1" x14ac:dyDescent="0.15">
      <c r="A1126" s="411">
        <v>24</v>
      </c>
      <c r="B1126" s="411">
        <v>1</v>
      </c>
      <c r="C1126" s="898"/>
      <c r="D1126" s="898"/>
      <c r="E1126" s="897"/>
      <c r="F1126" s="897"/>
      <c r="G1126" s="897"/>
      <c r="H1126" s="897"/>
      <c r="I1126" s="897"/>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t="s">
        <v>567</v>
      </c>
      <c r="AQ1126" s="325"/>
      <c r="AR1126" s="325"/>
      <c r="AS1126" s="325"/>
      <c r="AT1126" s="325"/>
      <c r="AU1126" s="325"/>
      <c r="AV1126" s="325"/>
      <c r="AW1126" s="325"/>
      <c r="AX1126" s="325"/>
    </row>
    <row r="1127" spans="1:50" ht="30" hidden="1" customHeight="1" x14ac:dyDescent="0.15">
      <c r="A1127" s="411">
        <v>25</v>
      </c>
      <c r="B1127" s="411">
        <v>1</v>
      </c>
      <c r="C1127" s="898"/>
      <c r="D1127" s="898"/>
      <c r="E1127" s="897"/>
      <c r="F1127" s="897"/>
      <c r="G1127" s="897"/>
      <c r="H1127" s="897"/>
      <c r="I1127" s="897"/>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t="s">
        <v>567</v>
      </c>
      <c r="AQ1127" s="325"/>
      <c r="AR1127" s="325"/>
      <c r="AS1127" s="325"/>
      <c r="AT1127" s="325"/>
      <c r="AU1127" s="325"/>
      <c r="AV1127" s="325"/>
      <c r="AW1127" s="325"/>
      <c r="AX1127" s="325"/>
    </row>
    <row r="1128" spans="1:50" ht="30" hidden="1" customHeight="1" x14ac:dyDescent="0.15">
      <c r="A1128" s="411">
        <v>26</v>
      </c>
      <c r="B1128" s="411">
        <v>1</v>
      </c>
      <c r="C1128" s="898"/>
      <c r="D1128" s="898"/>
      <c r="E1128" s="897"/>
      <c r="F1128" s="897"/>
      <c r="G1128" s="897"/>
      <c r="H1128" s="897"/>
      <c r="I1128" s="897"/>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t="s">
        <v>567</v>
      </c>
      <c r="AQ1128" s="325"/>
      <c r="AR1128" s="325"/>
      <c r="AS1128" s="325"/>
      <c r="AT1128" s="325"/>
      <c r="AU1128" s="325"/>
      <c r="AV1128" s="325"/>
      <c r="AW1128" s="325"/>
      <c r="AX1128" s="325"/>
    </row>
    <row r="1129" spans="1:50" ht="30" hidden="1" customHeight="1" x14ac:dyDescent="0.15">
      <c r="A1129" s="411">
        <v>27</v>
      </c>
      <c r="B1129" s="411">
        <v>1</v>
      </c>
      <c r="C1129" s="898"/>
      <c r="D1129" s="898"/>
      <c r="E1129" s="897"/>
      <c r="F1129" s="897"/>
      <c r="G1129" s="897"/>
      <c r="H1129" s="897"/>
      <c r="I1129" s="897"/>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t="s">
        <v>567</v>
      </c>
      <c r="AQ1129" s="325"/>
      <c r="AR1129" s="325"/>
      <c r="AS1129" s="325"/>
      <c r="AT1129" s="325"/>
      <c r="AU1129" s="325"/>
      <c r="AV1129" s="325"/>
      <c r="AW1129" s="325"/>
      <c r="AX1129" s="325"/>
    </row>
    <row r="1130" spans="1:50" ht="30" hidden="1" customHeight="1" x14ac:dyDescent="0.15">
      <c r="A1130" s="411">
        <v>28</v>
      </c>
      <c r="B1130" s="411">
        <v>1</v>
      </c>
      <c r="C1130" s="898"/>
      <c r="D1130" s="898"/>
      <c r="E1130" s="897"/>
      <c r="F1130" s="897"/>
      <c r="G1130" s="897"/>
      <c r="H1130" s="897"/>
      <c r="I1130" s="897"/>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t="s">
        <v>567</v>
      </c>
      <c r="AQ1130" s="325"/>
      <c r="AR1130" s="325"/>
      <c r="AS1130" s="325"/>
      <c r="AT1130" s="325"/>
      <c r="AU1130" s="325"/>
      <c r="AV1130" s="325"/>
      <c r="AW1130" s="325"/>
      <c r="AX1130" s="325"/>
    </row>
    <row r="1131" spans="1:50" ht="30" hidden="1" customHeight="1" x14ac:dyDescent="0.15">
      <c r="A1131" s="411">
        <v>29</v>
      </c>
      <c r="B1131" s="411">
        <v>1</v>
      </c>
      <c r="C1131" s="898"/>
      <c r="D1131" s="898"/>
      <c r="E1131" s="897"/>
      <c r="F1131" s="897"/>
      <c r="G1131" s="897"/>
      <c r="H1131" s="897"/>
      <c r="I1131" s="897"/>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t="s">
        <v>567</v>
      </c>
      <c r="AQ1131" s="325"/>
      <c r="AR1131" s="325"/>
      <c r="AS1131" s="325"/>
      <c r="AT1131" s="325"/>
      <c r="AU1131" s="325"/>
      <c r="AV1131" s="325"/>
      <c r="AW1131" s="325"/>
      <c r="AX1131" s="325"/>
    </row>
    <row r="1132" spans="1:50" ht="30" hidden="1" customHeight="1" x14ac:dyDescent="0.15">
      <c r="A1132" s="411">
        <v>30</v>
      </c>
      <c r="B1132" s="411">
        <v>1</v>
      </c>
      <c r="C1132" s="898"/>
      <c r="D1132" s="898"/>
      <c r="E1132" s="897"/>
      <c r="F1132" s="897"/>
      <c r="G1132" s="897"/>
      <c r="H1132" s="897"/>
      <c r="I1132" s="897"/>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t="s">
        <v>567</v>
      </c>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AK15:AQ17">
    <cfRule type="expression" dxfId="2749" priority="14049">
      <formula>IF(RIGHT(TEXT(P14,"0.#"),1)=".",FALSE,TRUE)</formula>
    </cfRule>
    <cfRule type="expression" dxfId="2748" priority="14050">
      <formula>IF(RIGHT(TEXT(P14,"0.#"),1)=".",TRUE,FALSE)</formula>
    </cfRule>
  </conditionalFormatting>
  <conditionalFormatting sqref="P18:AX18">
    <cfRule type="expression" dxfId="2747" priority="13925">
      <formula>IF(RIGHT(TEXT(P18,"0.#"),1)=".",FALSE,TRUE)</formula>
    </cfRule>
    <cfRule type="expression" dxfId="2746" priority="13926">
      <formula>IF(RIGHT(TEXT(P18,"0.#"),1)=".",TRUE,FALSE)</formula>
    </cfRule>
  </conditionalFormatting>
  <conditionalFormatting sqref="Y783">
    <cfRule type="expression" dxfId="2745" priority="13921">
      <formula>IF(RIGHT(TEXT(Y783,"0.#"),1)=".",FALSE,TRUE)</formula>
    </cfRule>
    <cfRule type="expression" dxfId="2744" priority="13922">
      <formula>IF(RIGHT(TEXT(Y783,"0.#"),1)=".",TRUE,FALSE)</formula>
    </cfRule>
  </conditionalFormatting>
  <conditionalFormatting sqref="Y792">
    <cfRule type="expression" dxfId="2743" priority="13917">
      <formula>IF(RIGHT(TEXT(Y792,"0.#"),1)=".",FALSE,TRUE)</formula>
    </cfRule>
    <cfRule type="expression" dxfId="2742" priority="13918">
      <formula>IF(RIGHT(TEXT(Y792,"0.#"),1)=".",TRUE,FALSE)</formula>
    </cfRule>
  </conditionalFormatting>
  <conditionalFormatting sqref="Y823:Y830 Y821 Y810:Y817 Y808 Y797:Y804 Y795">
    <cfRule type="expression" dxfId="2741" priority="13699">
      <formula>IF(RIGHT(TEXT(Y795,"0.#"),1)=".",FALSE,TRUE)</formula>
    </cfRule>
    <cfRule type="expression" dxfId="2740" priority="13700">
      <formula>IF(RIGHT(TEXT(Y795,"0.#"),1)=".",TRUE,FALSE)</formula>
    </cfRule>
  </conditionalFormatting>
  <conditionalFormatting sqref="P15:AJ17 P13:AX13 AR15:AX15">
    <cfRule type="expression" dxfId="2739" priority="13747">
      <formula>IF(RIGHT(TEXT(P13,"0.#"),1)=".",FALSE,TRUE)</formula>
    </cfRule>
    <cfRule type="expression" dxfId="2738" priority="13748">
      <formula>IF(RIGHT(TEXT(P13,"0.#"),1)=".",TRUE,FALSE)</formula>
    </cfRule>
  </conditionalFormatting>
  <conditionalFormatting sqref="P19:AJ19">
    <cfRule type="expression" dxfId="2737" priority="13745">
      <formula>IF(RIGHT(TEXT(P19,"0.#"),1)=".",FALSE,TRUE)</formula>
    </cfRule>
    <cfRule type="expression" dxfId="2736" priority="13746">
      <formula>IF(RIGHT(TEXT(P19,"0.#"),1)=".",TRUE,FALSE)</formula>
    </cfRule>
  </conditionalFormatting>
  <conditionalFormatting sqref="AQ101">
    <cfRule type="expression" dxfId="2735" priority="13737">
      <formula>IF(RIGHT(TEXT(AQ101,"0.#"),1)=".",FALSE,TRUE)</formula>
    </cfRule>
    <cfRule type="expression" dxfId="2734" priority="13738">
      <formula>IF(RIGHT(TEXT(AQ101,"0.#"),1)=".",TRUE,FALSE)</formula>
    </cfRule>
  </conditionalFormatting>
  <conditionalFormatting sqref="Y784:Y791 Y782">
    <cfRule type="expression" dxfId="2733" priority="13723">
      <formula>IF(RIGHT(TEXT(Y782,"0.#"),1)=".",FALSE,TRUE)</formula>
    </cfRule>
    <cfRule type="expression" dxfId="2732" priority="13724">
      <formula>IF(RIGHT(TEXT(Y782,"0.#"),1)=".",TRUE,FALSE)</formula>
    </cfRule>
  </conditionalFormatting>
  <conditionalFormatting sqref="AU783">
    <cfRule type="expression" dxfId="2731" priority="13721">
      <formula>IF(RIGHT(TEXT(AU783,"0.#"),1)=".",FALSE,TRUE)</formula>
    </cfRule>
    <cfRule type="expression" dxfId="2730" priority="13722">
      <formula>IF(RIGHT(TEXT(AU783,"0.#"),1)=".",TRUE,FALSE)</formula>
    </cfRule>
  </conditionalFormatting>
  <conditionalFormatting sqref="AU792">
    <cfRule type="expression" dxfId="2729" priority="13719">
      <formula>IF(RIGHT(TEXT(AU792,"0.#"),1)=".",FALSE,TRUE)</formula>
    </cfRule>
    <cfRule type="expression" dxfId="2728" priority="13720">
      <formula>IF(RIGHT(TEXT(AU792,"0.#"),1)=".",TRUE,FALSE)</formula>
    </cfRule>
  </conditionalFormatting>
  <conditionalFormatting sqref="AU784:AU791 AU782">
    <cfRule type="expression" dxfId="2727" priority="13717">
      <formula>IF(RIGHT(TEXT(AU782,"0.#"),1)=".",FALSE,TRUE)</formula>
    </cfRule>
    <cfRule type="expression" dxfId="2726" priority="13718">
      <formula>IF(RIGHT(TEXT(AU782,"0.#"),1)=".",TRUE,FALSE)</formula>
    </cfRule>
  </conditionalFormatting>
  <conditionalFormatting sqref="Y822 Y809 Y796">
    <cfRule type="expression" dxfId="2725" priority="13703">
      <formula>IF(RIGHT(TEXT(Y796,"0.#"),1)=".",FALSE,TRUE)</formula>
    </cfRule>
    <cfRule type="expression" dxfId="2724" priority="13704">
      <formula>IF(RIGHT(TEXT(Y796,"0.#"),1)=".",TRUE,FALSE)</formula>
    </cfRule>
  </conditionalFormatting>
  <conditionalFormatting sqref="Y831 Y818 Y805">
    <cfRule type="expression" dxfId="2723" priority="13701">
      <formula>IF(RIGHT(TEXT(Y805,"0.#"),1)=".",FALSE,TRUE)</formula>
    </cfRule>
    <cfRule type="expression" dxfId="2722" priority="13702">
      <formula>IF(RIGHT(TEXT(Y805,"0.#"),1)=".",TRUE,FALSE)</formula>
    </cfRule>
  </conditionalFormatting>
  <conditionalFormatting sqref="AU822 AU809 AU796">
    <cfRule type="expression" dxfId="2721" priority="13697">
      <formula>IF(RIGHT(TEXT(AU796,"0.#"),1)=".",FALSE,TRUE)</formula>
    </cfRule>
    <cfRule type="expression" dxfId="2720" priority="13698">
      <formula>IF(RIGHT(TEXT(AU796,"0.#"),1)=".",TRUE,FALSE)</formula>
    </cfRule>
  </conditionalFormatting>
  <conditionalFormatting sqref="AU831 AU818 AU805">
    <cfRule type="expression" dxfId="2719" priority="13695">
      <formula>IF(RIGHT(TEXT(AU805,"0.#"),1)=".",FALSE,TRUE)</formula>
    </cfRule>
    <cfRule type="expression" dxfId="2718" priority="13696">
      <formula>IF(RIGHT(TEXT(AU805,"0.#"),1)=".",TRUE,FALSE)</formula>
    </cfRule>
  </conditionalFormatting>
  <conditionalFormatting sqref="AU823:AU830 AU821 AU810:AU817 AU808 AU797:AU804 AU795">
    <cfRule type="expression" dxfId="2717" priority="13693">
      <formula>IF(RIGHT(TEXT(AU795,"0.#"),1)=".",FALSE,TRUE)</formula>
    </cfRule>
    <cfRule type="expression" dxfId="2716" priority="13694">
      <formula>IF(RIGHT(TEXT(AU795,"0.#"),1)=".",TRUE,FALSE)</formula>
    </cfRule>
  </conditionalFormatting>
  <conditionalFormatting sqref="AM87">
    <cfRule type="expression" dxfId="2715" priority="13347">
      <formula>IF(RIGHT(TEXT(AM87,"0.#"),1)=".",FALSE,TRUE)</formula>
    </cfRule>
    <cfRule type="expression" dxfId="2714" priority="13348">
      <formula>IF(RIGHT(TEXT(AM87,"0.#"),1)=".",TRUE,FALSE)</formula>
    </cfRule>
  </conditionalFormatting>
  <conditionalFormatting sqref="AE55">
    <cfRule type="expression" dxfId="2713" priority="13415">
      <formula>IF(RIGHT(TEXT(AE55,"0.#"),1)=".",FALSE,TRUE)</formula>
    </cfRule>
    <cfRule type="expression" dxfId="2712" priority="13416">
      <formula>IF(RIGHT(TEXT(AE55,"0.#"),1)=".",TRUE,FALSE)</formula>
    </cfRule>
  </conditionalFormatting>
  <conditionalFormatting sqref="AI55">
    <cfRule type="expression" dxfId="2711" priority="13413">
      <formula>IF(RIGHT(TEXT(AI55,"0.#"),1)=".",FALSE,TRUE)</formula>
    </cfRule>
    <cfRule type="expression" dxfId="2710" priority="13414">
      <formula>IF(RIGHT(TEXT(AI55,"0.#"),1)=".",TRUE,FALSE)</formula>
    </cfRule>
  </conditionalFormatting>
  <conditionalFormatting sqref="AM34">
    <cfRule type="expression" dxfId="2709" priority="13493">
      <formula>IF(RIGHT(TEXT(AM34,"0.#"),1)=".",FALSE,TRUE)</formula>
    </cfRule>
    <cfRule type="expression" dxfId="2708" priority="13494">
      <formula>IF(RIGHT(TEXT(AM34,"0.#"),1)=".",TRUE,FALSE)</formula>
    </cfRule>
  </conditionalFormatting>
  <conditionalFormatting sqref="AM32">
    <cfRule type="expression" dxfId="2707" priority="13497">
      <formula>IF(RIGHT(TEXT(AM32,"0.#"),1)=".",FALSE,TRUE)</formula>
    </cfRule>
    <cfRule type="expression" dxfId="2706" priority="13498">
      <formula>IF(RIGHT(TEXT(AM32,"0.#"),1)=".",TRUE,FALSE)</formula>
    </cfRule>
  </conditionalFormatting>
  <conditionalFormatting sqref="AM33">
    <cfRule type="expression" dxfId="2705" priority="13495">
      <formula>IF(RIGHT(TEXT(AM33,"0.#"),1)=".",FALSE,TRUE)</formula>
    </cfRule>
    <cfRule type="expression" dxfId="2704" priority="13496">
      <formula>IF(RIGHT(TEXT(AM33,"0.#"),1)=".",TRUE,FALSE)</formula>
    </cfRule>
  </conditionalFormatting>
  <conditionalFormatting sqref="AQ32:AQ34">
    <cfRule type="expression" dxfId="2703" priority="13487">
      <formula>IF(RIGHT(TEXT(AQ32,"0.#"),1)=".",FALSE,TRUE)</formula>
    </cfRule>
    <cfRule type="expression" dxfId="2702" priority="13488">
      <formula>IF(RIGHT(TEXT(AQ32,"0.#"),1)=".",TRUE,FALSE)</formula>
    </cfRule>
  </conditionalFormatting>
  <conditionalFormatting sqref="AU32:AU34">
    <cfRule type="expression" dxfId="2701" priority="13485">
      <formula>IF(RIGHT(TEXT(AU32,"0.#"),1)=".",FALSE,TRUE)</formula>
    </cfRule>
    <cfRule type="expression" dxfId="2700" priority="13486">
      <formula>IF(RIGHT(TEXT(AU32,"0.#"),1)=".",TRUE,FALSE)</formula>
    </cfRule>
  </conditionalFormatting>
  <conditionalFormatting sqref="AE53">
    <cfRule type="expression" dxfId="2699" priority="13419">
      <formula>IF(RIGHT(TEXT(AE53,"0.#"),1)=".",FALSE,TRUE)</formula>
    </cfRule>
    <cfRule type="expression" dxfId="2698" priority="13420">
      <formula>IF(RIGHT(TEXT(AE53,"0.#"),1)=".",TRUE,FALSE)</formula>
    </cfRule>
  </conditionalFormatting>
  <conditionalFormatting sqref="AE54">
    <cfRule type="expression" dxfId="2697" priority="13417">
      <formula>IF(RIGHT(TEXT(AE54,"0.#"),1)=".",FALSE,TRUE)</formula>
    </cfRule>
    <cfRule type="expression" dxfId="2696" priority="13418">
      <formula>IF(RIGHT(TEXT(AE54,"0.#"),1)=".",TRUE,FALSE)</formula>
    </cfRule>
  </conditionalFormatting>
  <conditionalFormatting sqref="AI54">
    <cfRule type="expression" dxfId="2695" priority="13411">
      <formula>IF(RIGHT(TEXT(AI54,"0.#"),1)=".",FALSE,TRUE)</formula>
    </cfRule>
    <cfRule type="expression" dxfId="2694" priority="13412">
      <formula>IF(RIGHT(TEXT(AI54,"0.#"),1)=".",TRUE,FALSE)</formula>
    </cfRule>
  </conditionalFormatting>
  <conditionalFormatting sqref="AI53">
    <cfRule type="expression" dxfId="2693" priority="13409">
      <formula>IF(RIGHT(TEXT(AI53,"0.#"),1)=".",FALSE,TRUE)</formula>
    </cfRule>
    <cfRule type="expression" dxfId="2692" priority="13410">
      <formula>IF(RIGHT(TEXT(AI53,"0.#"),1)=".",TRUE,FALSE)</formula>
    </cfRule>
  </conditionalFormatting>
  <conditionalFormatting sqref="AM53">
    <cfRule type="expression" dxfId="2691" priority="13407">
      <formula>IF(RIGHT(TEXT(AM53,"0.#"),1)=".",FALSE,TRUE)</formula>
    </cfRule>
    <cfRule type="expression" dxfId="2690" priority="13408">
      <formula>IF(RIGHT(TEXT(AM53,"0.#"),1)=".",TRUE,FALSE)</formula>
    </cfRule>
  </conditionalFormatting>
  <conditionalFormatting sqref="AM54">
    <cfRule type="expression" dxfId="2689" priority="13405">
      <formula>IF(RIGHT(TEXT(AM54,"0.#"),1)=".",FALSE,TRUE)</formula>
    </cfRule>
    <cfRule type="expression" dxfId="2688" priority="13406">
      <formula>IF(RIGHT(TEXT(AM54,"0.#"),1)=".",TRUE,FALSE)</formula>
    </cfRule>
  </conditionalFormatting>
  <conditionalFormatting sqref="AM55">
    <cfRule type="expression" dxfId="2687" priority="13403">
      <formula>IF(RIGHT(TEXT(AM55,"0.#"),1)=".",FALSE,TRUE)</formula>
    </cfRule>
    <cfRule type="expression" dxfId="2686" priority="13404">
      <formula>IF(RIGHT(TEXT(AM55,"0.#"),1)=".",TRUE,FALSE)</formula>
    </cfRule>
  </conditionalFormatting>
  <conditionalFormatting sqref="AE60">
    <cfRule type="expression" dxfId="2685" priority="13389">
      <formula>IF(RIGHT(TEXT(AE60,"0.#"),1)=".",FALSE,TRUE)</formula>
    </cfRule>
    <cfRule type="expression" dxfId="2684" priority="13390">
      <formula>IF(RIGHT(TEXT(AE60,"0.#"),1)=".",TRUE,FALSE)</formula>
    </cfRule>
  </conditionalFormatting>
  <conditionalFormatting sqref="AE61">
    <cfRule type="expression" dxfId="2683" priority="13387">
      <formula>IF(RIGHT(TEXT(AE61,"0.#"),1)=".",FALSE,TRUE)</formula>
    </cfRule>
    <cfRule type="expression" dxfId="2682" priority="13388">
      <formula>IF(RIGHT(TEXT(AE61,"0.#"),1)=".",TRUE,FALSE)</formula>
    </cfRule>
  </conditionalFormatting>
  <conditionalFormatting sqref="AE62">
    <cfRule type="expression" dxfId="2681" priority="13385">
      <formula>IF(RIGHT(TEXT(AE62,"0.#"),1)=".",FALSE,TRUE)</formula>
    </cfRule>
    <cfRule type="expression" dxfId="2680" priority="13386">
      <formula>IF(RIGHT(TEXT(AE62,"0.#"),1)=".",TRUE,FALSE)</formula>
    </cfRule>
  </conditionalFormatting>
  <conditionalFormatting sqref="AI62">
    <cfRule type="expression" dxfId="2679" priority="13383">
      <formula>IF(RIGHT(TEXT(AI62,"0.#"),1)=".",FALSE,TRUE)</formula>
    </cfRule>
    <cfRule type="expression" dxfId="2678" priority="13384">
      <formula>IF(RIGHT(TEXT(AI62,"0.#"),1)=".",TRUE,FALSE)</formula>
    </cfRule>
  </conditionalFormatting>
  <conditionalFormatting sqref="AI61">
    <cfRule type="expression" dxfId="2677" priority="13381">
      <formula>IF(RIGHT(TEXT(AI61,"0.#"),1)=".",FALSE,TRUE)</formula>
    </cfRule>
    <cfRule type="expression" dxfId="2676" priority="13382">
      <formula>IF(RIGHT(TEXT(AI61,"0.#"),1)=".",TRUE,FALSE)</formula>
    </cfRule>
  </conditionalFormatting>
  <conditionalFormatting sqref="AI60">
    <cfRule type="expression" dxfId="2675" priority="13379">
      <formula>IF(RIGHT(TEXT(AI60,"0.#"),1)=".",FALSE,TRUE)</formula>
    </cfRule>
    <cfRule type="expression" dxfId="2674" priority="13380">
      <formula>IF(RIGHT(TEXT(AI60,"0.#"),1)=".",TRUE,FALSE)</formula>
    </cfRule>
  </conditionalFormatting>
  <conditionalFormatting sqref="AM60">
    <cfRule type="expression" dxfId="2673" priority="13377">
      <formula>IF(RIGHT(TEXT(AM60,"0.#"),1)=".",FALSE,TRUE)</formula>
    </cfRule>
    <cfRule type="expression" dxfId="2672" priority="13378">
      <formula>IF(RIGHT(TEXT(AM60,"0.#"),1)=".",TRUE,FALSE)</formula>
    </cfRule>
  </conditionalFormatting>
  <conditionalFormatting sqref="AM61">
    <cfRule type="expression" dxfId="2671" priority="13375">
      <formula>IF(RIGHT(TEXT(AM61,"0.#"),1)=".",FALSE,TRUE)</formula>
    </cfRule>
    <cfRule type="expression" dxfId="2670" priority="13376">
      <formula>IF(RIGHT(TEXT(AM61,"0.#"),1)=".",TRUE,FALSE)</formula>
    </cfRule>
  </conditionalFormatting>
  <conditionalFormatting sqref="AM62">
    <cfRule type="expression" dxfId="2669" priority="13373">
      <formula>IF(RIGHT(TEXT(AM62,"0.#"),1)=".",FALSE,TRUE)</formula>
    </cfRule>
    <cfRule type="expression" dxfId="2668" priority="13374">
      <formula>IF(RIGHT(TEXT(AM62,"0.#"),1)=".",TRUE,FALSE)</formula>
    </cfRule>
  </conditionalFormatting>
  <conditionalFormatting sqref="AE87">
    <cfRule type="expression" dxfId="2667" priority="13359">
      <formula>IF(RIGHT(TEXT(AE87,"0.#"),1)=".",FALSE,TRUE)</formula>
    </cfRule>
    <cfRule type="expression" dxfId="2666" priority="13360">
      <formula>IF(RIGHT(TEXT(AE87,"0.#"),1)=".",TRUE,FALSE)</formula>
    </cfRule>
  </conditionalFormatting>
  <conditionalFormatting sqref="AE88">
    <cfRule type="expression" dxfId="2665" priority="13357">
      <formula>IF(RIGHT(TEXT(AE88,"0.#"),1)=".",FALSE,TRUE)</formula>
    </cfRule>
    <cfRule type="expression" dxfId="2664" priority="13358">
      <formula>IF(RIGHT(TEXT(AE88,"0.#"),1)=".",TRUE,FALSE)</formula>
    </cfRule>
  </conditionalFormatting>
  <conditionalFormatting sqref="AE89">
    <cfRule type="expression" dxfId="2663" priority="13355">
      <formula>IF(RIGHT(TEXT(AE89,"0.#"),1)=".",FALSE,TRUE)</formula>
    </cfRule>
    <cfRule type="expression" dxfId="2662" priority="13356">
      <formula>IF(RIGHT(TEXT(AE89,"0.#"),1)=".",TRUE,FALSE)</formula>
    </cfRule>
  </conditionalFormatting>
  <conditionalFormatting sqref="AI89">
    <cfRule type="expression" dxfId="2661" priority="13353">
      <formula>IF(RIGHT(TEXT(AI89,"0.#"),1)=".",FALSE,TRUE)</formula>
    </cfRule>
    <cfRule type="expression" dxfId="2660" priority="13354">
      <formula>IF(RIGHT(TEXT(AI89,"0.#"),1)=".",TRUE,FALSE)</formula>
    </cfRule>
  </conditionalFormatting>
  <conditionalFormatting sqref="AI88">
    <cfRule type="expression" dxfId="2659" priority="13351">
      <formula>IF(RIGHT(TEXT(AI88,"0.#"),1)=".",FALSE,TRUE)</formula>
    </cfRule>
    <cfRule type="expression" dxfId="2658" priority="13352">
      <formula>IF(RIGHT(TEXT(AI88,"0.#"),1)=".",TRUE,FALSE)</formula>
    </cfRule>
  </conditionalFormatting>
  <conditionalFormatting sqref="AI87">
    <cfRule type="expression" dxfId="2657" priority="13349">
      <formula>IF(RIGHT(TEXT(AI87,"0.#"),1)=".",FALSE,TRUE)</formula>
    </cfRule>
    <cfRule type="expression" dxfId="2656" priority="13350">
      <formula>IF(RIGHT(TEXT(AI87,"0.#"),1)=".",TRUE,FALSE)</formula>
    </cfRule>
  </conditionalFormatting>
  <conditionalFormatting sqref="AM88">
    <cfRule type="expression" dxfId="2655" priority="13345">
      <formula>IF(RIGHT(TEXT(AM88,"0.#"),1)=".",FALSE,TRUE)</formula>
    </cfRule>
    <cfRule type="expression" dxfId="2654" priority="13346">
      <formula>IF(RIGHT(TEXT(AM88,"0.#"),1)=".",TRUE,FALSE)</formula>
    </cfRule>
  </conditionalFormatting>
  <conditionalFormatting sqref="AM89">
    <cfRule type="expression" dxfId="2653" priority="13343">
      <formula>IF(RIGHT(TEXT(AM89,"0.#"),1)=".",FALSE,TRUE)</formula>
    </cfRule>
    <cfRule type="expression" dxfId="2652" priority="13344">
      <formula>IF(RIGHT(TEXT(AM89,"0.#"),1)=".",TRUE,FALSE)</formula>
    </cfRule>
  </conditionalFormatting>
  <conditionalFormatting sqref="AE92">
    <cfRule type="expression" dxfId="2651" priority="13329">
      <formula>IF(RIGHT(TEXT(AE92,"0.#"),1)=".",FALSE,TRUE)</formula>
    </cfRule>
    <cfRule type="expression" dxfId="2650" priority="13330">
      <formula>IF(RIGHT(TEXT(AE92,"0.#"),1)=".",TRUE,FALSE)</formula>
    </cfRule>
  </conditionalFormatting>
  <conditionalFormatting sqref="AE93">
    <cfRule type="expression" dxfId="2649" priority="13327">
      <formula>IF(RIGHT(TEXT(AE93,"0.#"),1)=".",FALSE,TRUE)</formula>
    </cfRule>
    <cfRule type="expression" dxfId="2648" priority="13328">
      <formula>IF(RIGHT(TEXT(AE93,"0.#"),1)=".",TRUE,FALSE)</formula>
    </cfRule>
  </conditionalFormatting>
  <conditionalFormatting sqref="AE94">
    <cfRule type="expression" dxfId="2647" priority="13325">
      <formula>IF(RIGHT(TEXT(AE94,"0.#"),1)=".",FALSE,TRUE)</formula>
    </cfRule>
    <cfRule type="expression" dxfId="2646" priority="13326">
      <formula>IF(RIGHT(TEXT(AE94,"0.#"),1)=".",TRUE,FALSE)</formula>
    </cfRule>
  </conditionalFormatting>
  <conditionalFormatting sqref="AI94">
    <cfRule type="expression" dxfId="2645" priority="13323">
      <formula>IF(RIGHT(TEXT(AI94,"0.#"),1)=".",FALSE,TRUE)</formula>
    </cfRule>
    <cfRule type="expression" dxfId="2644" priority="13324">
      <formula>IF(RIGHT(TEXT(AI94,"0.#"),1)=".",TRUE,FALSE)</formula>
    </cfRule>
  </conditionalFormatting>
  <conditionalFormatting sqref="AI93">
    <cfRule type="expression" dxfId="2643" priority="13321">
      <formula>IF(RIGHT(TEXT(AI93,"0.#"),1)=".",FALSE,TRUE)</formula>
    </cfRule>
    <cfRule type="expression" dxfId="2642" priority="13322">
      <formula>IF(RIGHT(TEXT(AI93,"0.#"),1)=".",TRUE,FALSE)</formula>
    </cfRule>
  </conditionalFormatting>
  <conditionalFormatting sqref="AI92">
    <cfRule type="expression" dxfId="2641" priority="13319">
      <formula>IF(RIGHT(TEXT(AI92,"0.#"),1)=".",FALSE,TRUE)</formula>
    </cfRule>
    <cfRule type="expression" dxfId="2640" priority="13320">
      <formula>IF(RIGHT(TEXT(AI92,"0.#"),1)=".",TRUE,FALSE)</formula>
    </cfRule>
  </conditionalFormatting>
  <conditionalFormatting sqref="AM92">
    <cfRule type="expression" dxfId="2639" priority="13317">
      <formula>IF(RIGHT(TEXT(AM92,"0.#"),1)=".",FALSE,TRUE)</formula>
    </cfRule>
    <cfRule type="expression" dxfId="2638" priority="13318">
      <formula>IF(RIGHT(TEXT(AM92,"0.#"),1)=".",TRUE,FALSE)</formula>
    </cfRule>
  </conditionalFormatting>
  <conditionalFormatting sqref="AM93">
    <cfRule type="expression" dxfId="2637" priority="13315">
      <formula>IF(RIGHT(TEXT(AM93,"0.#"),1)=".",FALSE,TRUE)</formula>
    </cfRule>
    <cfRule type="expression" dxfId="2636" priority="13316">
      <formula>IF(RIGHT(TEXT(AM93,"0.#"),1)=".",TRUE,FALSE)</formula>
    </cfRule>
  </conditionalFormatting>
  <conditionalFormatting sqref="AM94">
    <cfRule type="expression" dxfId="2635" priority="13313">
      <formula>IF(RIGHT(TEXT(AM94,"0.#"),1)=".",FALSE,TRUE)</formula>
    </cfRule>
    <cfRule type="expression" dxfId="2634" priority="13314">
      <formula>IF(RIGHT(TEXT(AM94,"0.#"),1)=".",TRUE,FALSE)</formula>
    </cfRule>
  </conditionalFormatting>
  <conditionalFormatting sqref="AE97">
    <cfRule type="expression" dxfId="2633" priority="13299">
      <formula>IF(RIGHT(TEXT(AE97,"0.#"),1)=".",FALSE,TRUE)</formula>
    </cfRule>
    <cfRule type="expression" dxfId="2632" priority="13300">
      <formula>IF(RIGHT(TEXT(AE97,"0.#"),1)=".",TRUE,FALSE)</formula>
    </cfRule>
  </conditionalFormatting>
  <conditionalFormatting sqref="AE98">
    <cfRule type="expression" dxfId="2631" priority="13297">
      <formula>IF(RIGHT(TEXT(AE98,"0.#"),1)=".",FALSE,TRUE)</formula>
    </cfRule>
    <cfRule type="expression" dxfId="2630" priority="13298">
      <formula>IF(RIGHT(TEXT(AE98,"0.#"),1)=".",TRUE,FALSE)</formula>
    </cfRule>
  </conditionalFormatting>
  <conditionalFormatting sqref="AE99">
    <cfRule type="expression" dxfId="2629" priority="13295">
      <formula>IF(RIGHT(TEXT(AE99,"0.#"),1)=".",FALSE,TRUE)</formula>
    </cfRule>
    <cfRule type="expression" dxfId="2628" priority="13296">
      <formula>IF(RIGHT(TEXT(AE99,"0.#"),1)=".",TRUE,FALSE)</formula>
    </cfRule>
  </conditionalFormatting>
  <conditionalFormatting sqref="AI99">
    <cfRule type="expression" dxfId="2627" priority="13293">
      <formula>IF(RIGHT(TEXT(AI99,"0.#"),1)=".",FALSE,TRUE)</formula>
    </cfRule>
    <cfRule type="expression" dxfId="2626" priority="13294">
      <formula>IF(RIGHT(TEXT(AI99,"0.#"),1)=".",TRUE,FALSE)</formula>
    </cfRule>
  </conditionalFormatting>
  <conditionalFormatting sqref="AI98">
    <cfRule type="expression" dxfId="2625" priority="13291">
      <formula>IF(RIGHT(TEXT(AI98,"0.#"),1)=".",FALSE,TRUE)</formula>
    </cfRule>
    <cfRule type="expression" dxfId="2624" priority="13292">
      <formula>IF(RIGHT(TEXT(AI98,"0.#"),1)=".",TRUE,FALSE)</formula>
    </cfRule>
  </conditionalFormatting>
  <conditionalFormatting sqref="AI97">
    <cfRule type="expression" dxfId="2623" priority="13289">
      <formula>IF(RIGHT(TEXT(AI97,"0.#"),1)=".",FALSE,TRUE)</formula>
    </cfRule>
    <cfRule type="expression" dxfId="2622" priority="13290">
      <formula>IF(RIGHT(TEXT(AI97,"0.#"),1)=".",TRUE,FALSE)</formula>
    </cfRule>
  </conditionalFormatting>
  <conditionalFormatting sqref="AM97">
    <cfRule type="expression" dxfId="2621" priority="13287">
      <formula>IF(RIGHT(TEXT(AM97,"0.#"),1)=".",FALSE,TRUE)</formula>
    </cfRule>
    <cfRule type="expression" dxfId="2620" priority="13288">
      <formula>IF(RIGHT(TEXT(AM97,"0.#"),1)=".",TRUE,FALSE)</formula>
    </cfRule>
  </conditionalFormatting>
  <conditionalFormatting sqref="AM98">
    <cfRule type="expression" dxfId="2619" priority="13285">
      <formula>IF(RIGHT(TEXT(AM98,"0.#"),1)=".",FALSE,TRUE)</formula>
    </cfRule>
    <cfRule type="expression" dxfId="2618" priority="13286">
      <formula>IF(RIGHT(TEXT(AM98,"0.#"),1)=".",TRUE,FALSE)</formula>
    </cfRule>
  </conditionalFormatting>
  <conditionalFormatting sqref="AM99">
    <cfRule type="expression" dxfId="2617" priority="13283">
      <formula>IF(RIGHT(TEXT(AM99,"0.#"),1)=".",FALSE,TRUE)</formula>
    </cfRule>
    <cfRule type="expression" dxfId="2616" priority="13284">
      <formula>IF(RIGHT(TEXT(AM99,"0.#"),1)=".",TRUE,FALSE)</formula>
    </cfRule>
  </conditionalFormatting>
  <conditionalFormatting sqref="AM101">
    <cfRule type="expression" dxfId="2615" priority="13267">
      <formula>IF(RIGHT(TEXT(AM101,"0.#"),1)=".",FALSE,TRUE)</formula>
    </cfRule>
    <cfRule type="expression" dxfId="2614" priority="13268">
      <formula>IF(RIGHT(TEXT(AM101,"0.#"),1)=".",TRUE,FALSE)</formula>
    </cfRule>
  </conditionalFormatting>
  <conditionalFormatting sqref="AM102">
    <cfRule type="expression" dxfId="2613" priority="13261">
      <formula>IF(RIGHT(TEXT(AM102,"0.#"),1)=".",FALSE,TRUE)</formula>
    </cfRule>
    <cfRule type="expression" dxfId="2612" priority="13262">
      <formula>IF(RIGHT(TEXT(AM102,"0.#"),1)=".",TRUE,FALSE)</formula>
    </cfRule>
  </conditionalFormatting>
  <conditionalFormatting sqref="AQ102">
    <cfRule type="expression" dxfId="2611" priority="13259">
      <formula>IF(RIGHT(TEXT(AQ102,"0.#"),1)=".",FALSE,TRUE)</formula>
    </cfRule>
    <cfRule type="expression" dxfId="2610" priority="13260">
      <formula>IF(RIGHT(TEXT(AQ102,"0.#"),1)=".",TRUE,FALSE)</formula>
    </cfRule>
  </conditionalFormatting>
  <conditionalFormatting sqref="AE104">
    <cfRule type="expression" dxfId="2609" priority="13257">
      <formula>IF(RIGHT(TEXT(AE104,"0.#"),1)=".",FALSE,TRUE)</formula>
    </cfRule>
    <cfRule type="expression" dxfId="2608" priority="13258">
      <formula>IF(RIGHT(TEXT(AE104,"0.#"),1)=".",TRUE,FALSE)</formula>
    </cfRule>
  </conditionalFormatting>
  <conditionalFormatting sqref="AI104">
    <cfRule type="expression" dxfId="2607" priority="13255">
      <formula>IF(RIGHT(TEXT(AI104,"0.#"),1)=".",FALSE,TRUE)</formula>
    </cfRule>
    <cfRule type="expression" dxfId="2606" priority="13256">
      <formula>IF(RIGHT(TEXT(AI104,"0.#"),1)=".",TRUE,FALSE)</formula>
    </cfRule>
  </conditionalFormatting>
  <conditionalFormatting sqref="AM104">
    <cfRule type="expression" dxfId="2605" priority="13253">
      <formula>IF(RIGHT(TEXT(AM104,"0.#"),1)=".",FALSE,TRUE)</formula>
    </cfRule>
    <cfRule type="expression" dxfId="2604" priority="13254">
      <formula>IF(RIGHT(TEXT(AM104,"0.#"),1)=".",TRUE,FALSE)</formula>
    </cfRule>
  </conditionalFormatting>
  <conditionalFormatting sqref="AE105">
    <cfRule type="expression" dxfId="2603" priority="13251">
      <formula>IF(RIGHT(TEXT(AE105,"0.#"),1)=".",FALSE,TRUE)</formula>
    </cfRule>
    <cfRule type="expression" dxfId="2602" priority="13252">
      <formula>IF(RIGHT(TEXT(AE105,"0.#"),1)=".",TRUE,FALSE)</formula>
    </cfRule>
  </conditionalFormatting>
  <conditionalFormatting sqref="AI105">
    <cfRule type="expression" dxfId="2601" priority="13249">
      <formula>IF(RIGHT(TEXT(AI105,"0.#"),1)=".",FALSE,TRUE)</formula>
    </cfRule>
    <cfRule type="expression" dxfId="2600" priority="13250">
      <formula>IF(RIGHT(TEXT(AI105,"0.#"),1)=".",TRUE,FALSE)</formula>
    </cfRule>
  </conditionalFormatting>
  <conditionalFormatting sqref="AM105">
    <cfRule type="expression" dxfId="2599" priority="13247">
      <formula>IF(RIGHT(TEXT(AM105,"0.#"),1)=".",FALSE,TRUE)</formula>
    </cfRule>
    <cfRule type="expression" dxfId="2598" priority="13248">
      <formula>IF(RIGHT(TEXT(AM105,"0.#"),1)=".",TRUE,FALSE)</formula>
    </cfRule>
  </conditionalFormatting>
  <conditionalFormatting sqref="AE107">
    <cfRule type="expression" dxfId="2597" priority="13243">
      <formula>IF(RIGHT(TEXT(AE107,"0.#"),1)=".",FALSE,TRUE)</formula>
    </cfRule>
    <cfRule type="expression" dxfId="2596" priority="13244">
      <formula>IF(RIGHT(TEXT(AE107,"0.#"),1)=".",TRUE,FALSE)</formula>
    </cfRule>
  </conditionalFormatting>
  <conditionalFormatting sqref="AI107">
    <cfRule type="expression" dxfId="2595" priority="13241">
      <formula>IF(RIGHT(TEXT(AI107,"0.#"),1)=".",FALSE,TRUE)</formula>
    </cfRule>
    <cfRule type="expression" dxfId="2594" priority="13242">
      <formula>IF(RIGHT(TEXT(AI107,"0.#"),1)=".",TRUE,FALSE)</formula>
    </cfRule>
  </conditionalFormatting>
  <conditionalFormatting sqref="AM107">
    <cfRule type="expression" dxfId="2593" priority="13239">
      <formula>IF(RIGHT(TEXT(AM107,"0.#"),1)=".",FALSE,TRUE)</formula>
    </cfRule>
    <cfRule type="expression" dxfId="2592" priority="13240">
      <formula>IF(RIGHT(TEXT(AM107,"0.#"),1)=".",TRUE,FALSE)</formula>
    </cfRule>
  </conditionalFormatting>
  <conditionalFormatting sqref="AE108">
    <cfRule type="expression" dxfId="2591" priority="13237">
      <formula>IF(RIGHT(TEXT(AE108,"0.#"),1)=".",FALSE,TRUE)</formula>
    </cfRule>
    <cfRule type="expression" dxfId="2590" priority="13238">
      <formula>IF(RIGHT(TEXT(AE108,"0.#"),1)=".",TRUE,FALSE)</formula>
    </cfRule>
  </conditionalFormatting>
  <conditionalFormatting sqref="AI108">
    <cfRule type="expression" dxfId="2589" priority="13235">
      <formula>IF(RIGHT(TEXT(AI108,"0.#"),1)=".",FALSE,TRUE)</formula>
    </cfRule>
    <cfRule type="expression" dxfId="2588" priority="13236">
      <formula>IF(RIGHT(TEXT(AI108,"0.#"),1)=".",TRUE,FALSE)</formula>
    </cfRule>
  </conditionalFormatting>
  <conditionalFormatting sqref="AM108">
    <cfRule type="expression" dxfId="2587" priority="13233">
      <formula>IF(RIGHT(TEXT(AM108,"0.#"),1)=".",FALSE,TRUE)</formula>
    </cfRule>
    <cfRule type="expression" dxfId="2586" priority="13234">
      <formula>IF(RIGHT(TEXT(AM108,"0.#"),1)=".",TRUE,FALSE)</formula>
    </cfRule>
  </conditionalFormatting>
  <conditionalFormatting sqref="AE110">
    <cfRule type="expression" dxfId="2585" priority="13229">
      <formula>IF(RIGHT(TEXT(AE110,"0.#"),1)=".",FALSE,TRUE)</formula>
    </cfRule>
    <cfRule type="expression" dxfId="2584" priority="13230">
      <formula>IF(RIGHT(TEXT(AE110,"0.#"),1)=".",TRUE,FALSE)</formula>
    </cfRule>
  </conditionalFormatting>
  <conditionalFormatting sqref="AI110">
    <cfRule type="expression" dxfId="2583" priority="13227">
      <formula>IF(RIGHT(TEXT(AI110,"0.#"),1)=".",FALSE,TRUE)</formula>
    </cfRule>
    <cfRule type="expression" dxfId="2582" priority="13228">
      <formula>IF(RIGHT(TEXT(AI110,"0.#"),1)=".",TRUE,FALSE)</formula>
    </cfRule>
  </conditionalFormatting>
  <conditionalFormatting sqref="AM110">
    <cfRule type="expression" dxfId="2581" priority="13225">
      <formula>IF(RIGHT(TEXT(AM110,"0.#"),1)=".",FALSE,TRUE)</formula>
    </cfRule>
    <cfRule type="expression" dxfId="2580" priority="13226">
      <formula>IF(RIGHT(TEXT(AM110,"0.#"),1)=".",TRUE,FALSE)</formula>
    </cfRule>
  </conditionalFormatting>
  <conditionalFormatting sqref="AE111">
    <cfRule type="expression" dxfId="2579" priority="13223">
      <formula>IF(RIGHT(TEXT(AE111,"0.#"),1)=".",FALSE,TRUE)</formula>
    </cfRule>
    <cfRule type="expression" dxfId="2578" priority="13224">
      <formula>IF(RIGHT(TEXT(AE111,"0.#"),1)=".",TRUE,FALSE)</formula>
    </cfRule>
  </conditionalFormatting>
  <conditionalFormatting sqref="AI111">
    <cfRule type="expression" dxfId="2577" priority="13221">
      <formula>IF(RIGHT(TEXT(AI111,"0.#"),1)=".",FALSE,TRUE)</formula>
    </cfRule>
    <cfRule type="expression" dxfId="2576" priority="13222">
      <formula>IF(RIGHT(TEXT(AI111,"0.#"),1)=".",TRUE,FALSE)</formula>
    </cfRule>
  </conditionalFormatting>
  <conditionalFormatting sqref="AM111">
    <cfRule type="expression" dxfId="2575" priority="13219">
      <formula>IF(RIGHT(TEXT(AM111,"0.#"),1)=".",FALSE,TRUE)</formula>
    </cfRule>
    <cfRule type="expression" dxfId="2574" priority="13220">
      <formula>IF(RIGHT(TEXT(AM111,"0.#"),1)=".",TRUE,FALSE)</formula>
    </cfRule>
  </conditionalFormatting>
  <conditionalFormatting sqref="AE113">
    <cfRule type="expression" dxfId="2573" priority="13215">
      <formula>IF(RIGHT(TEXT(AE113,"0.#"),1)=".",FALSE,TRUE)</formula>
    </cfRule>
    <cfRule type="expression" dxfId="2572" priority="13216">
      <formula>IF(RIGHT(TEXT(AE113,"0.#"),1)=".",TRUE,FALSE)</formula>
    </cfRule>
  </conditionalFormatting>
  <conditionalFormatting sqref="AI113">
    <cfRule type="expression" dxfId="2571" priority="13213">
      <formula>IF(RIGHT(TEXT(AI113,"0.#"),1)=".",FALSE,TRUE)</formula>
    </cfRule>
    <cfRule type="expression" dxfId="2570" priority="13214">
      <formula>IF(RIGHT(TEXT(AI113,"0.#"),1)=".",TRUE,FALSE)</formula>
    </cfRule>
  </conditionalFormatting>
  <conditionalFormatting sqref="AM113">
    <cfRule type="expression" dxfId="2569" priority="13211">
      <formula>IF(RIGHT(TEXT(AM113,"0.#"),1)=".",FALSE,TRUE)</formula>
    </cfRule>
    <cfRule type="expression" dxfId="2568" priority="13212">
      <formula>IF(RIGHT(TEXT(AM113,"0.#"),1)=".",TRUE,FALSE)</formula>
    </cfRule>
  </conditionalFormatting>
  <conditionalFormatting sqref="AE114">
    <cfRule type="expression" dxfId="2567" priority="13209">
      <formula>IF(RIGHT(TEXT(AE114,"0.#"),1)=".",FALSE,TRUE)</formula>
    </cfRule>
    <cfRule type="expression" dxfId="2566" priority="13210">
      <formula>IF(RIGHT(TEXT(AE114,"0.#"),1)=".",TRUE,FALSE)</formula>
    </cfRule>
  </conditionalFormatting>
  <conditionalFormatting sqref="AI114">
    <cfRule type="expression" dxfId="2565" priority="13207">
      <formula>IF(RIGHT(TEXT(AI114,"0.#"),1)=".",FALSE,TRUE)</formula>
    </cfRule>
    <cfRule type="expression" dxfId="2564" priority="13208">
      <formula>IF(RIGHT(TEXT(AI114,"0.#"),1)=".",TRUE,FALSE)</formula>
    </cfRule>
  </conditionalFormatting>
  <conditionalFormatting sqref="AM114">
    <cfRule type="expression" dxfId="2563" priority="13205">
      <formula>IF(RIGHT(TEXT(AM114,"0.#"),1)=".",FALSE,TRUE)</formula>
    </cfRule>
    <cfRule type="expression" dxfId="2562" priority="13206">
      <formula>IF(RIGHT(TEXT(AM114,"0.#"),1)=".",TRUE,FALSE)</formula>
    </cfRule>
  </conditionalFormatting>
  <conditionalFormatting sqref="AQ116">
    <cfRule type="expression" dxfId="2561" priority="13201">
      <formula>IF(RIGHT(TEXT(AQ116,"0.#"),1)=".",FALSE,TRUE)</formula>
    </cfRule>
    <cfRule type="expression" dxfId="2560" priority="13202">
      <formula>IF(RIGHT(TEXT(AQ116,"0.#"),1)=".",TRUE,FALSE)</formula>
    </cfRule>
  </conditionalFormatting>
  <conditionalFormatting sqref="AM116">
    <cfRule type="expression" dxfId="2559" priority="13197">
      <formula>IF(RIGHT(TEXT(AM116,"0.#"),1)=".",FALSE,TRUE)</formula>
    </cfRule>
    <cfRule type="expression" dxfId="2558" priority="13198">
      <formula>IF(RIGHT(TEXT(AM116,"0.#"),1)=".",TRUE,FALSE)</formula>
    </cfRule>
  </conditionalFormatting>
  <conditionalFormatting sqref="AQ117">
    <cfRule type="expression" dxfId="2557" priority="13189">
      <formula>IF(RIGHT(TEXT(AQ117,"0.#"),1)=".",FALSE,TRUE)</formula>
    </cfRule>
    <cfRule type="expression" dxfId="2556" priority="13190">
      <formula>IF(RIGHT(TEXT(AQ117,"0.#"),1)=".",TRUE,FALSE)</formula>
    </cfRule>
  </conditionalFormatting>
  <conditionalFormatting sqref="AE119 AQ119">
    <cfRule type="expression" dxfId="2555" priority="13187">
      <formula>IF(RIGHT(TEXT(AE119,"0.#"),1)=".",FALSE,TRUE)</formula>
    </cfRule>
    <cfRule type="expression" dxfId="2554" priority="13188">
      <formula>IF(RIGHT(TEXT(AE119,"0.#"),1)=".",TRUE,FALSE)</formula>
    </cfRule>
  </conditionalFormatting>
  <conditionalFormatting sqref="AI119">
    <cfRule type="expression" dxfId="2553" priority="13185">
      <formula>IF(RIGHT(TEXT(AI119,"0.#"),1)=".",FALSE,TRUE)</formula>
    </cfRule>
    <cfRule type="expression" dxfId="2552" priority="13186">
      <formula>IF(RIGHT(TEXT(AI119,"0.#"),1)=".",TRUE,FALSE)</formula>
    </cfRule>
  </conditionalFormatting>
  <conditionalFormatting sqref="AM119">
    <cfRule type="expression" dxfId="2551" priority="13183">
      <formula>IF(RIGHT(TEXT(AM119,"0.#"),1)=".",FALSE,TRUE)</formula>
    </cfRule>
    <cfRule type="expression" dxfId="2550" priority="13184">
      <formula>IF(RIGHT(TEXT(AM119,"0.#"),1)=".",TRUE,FALSE)</formula>
    </cfRule>
  </conditionalFormatting>
  <conditionalFormatting sqref="AQ120">
    <cfRule type="expression" dxfId="2549" priority="13175">
      <formula>IF(RIGHT(TEXT(AQ120,"0.#"),1)=".",FALSE,TRUE)</formula>
    </cfRule>
    <cfRule type="expression" dxfId="2548" priority="13176">
      <formula>IF(RIGHT(TEXT(AQ120,"0.#"),1)=".",TRUE,FALSE)</formula>
    </cfRule>
  </conditionalFormatting>
  <conditionalFormatting sqref="AE122 AQ122">
    <cfRule type="expression" dxfId="2547" priority="13173">
      <formula>IF(RIGHT(TEXT(AE122,"0.#"),1)=".",FALSE,TRUE)</formula>
    </cfRule>
    <cfRule type="expression" dxfId="2546" priority="13174">
      <formula>IF(RIGHT(TEXT(AE122,"0.#"),1)=".",TRUE,FALSE)</formula>
    </cfRule>
  </conditionalFormatting>
  <conditionalFormatting sqref="AI122">
    <cfRule type="expression" dxfId="2545" priority="13171">
      <formula>IF(RIGHT(TEXT(AI122,"0.#"),1)=".",FALSE,TRUE)</formula>
    </cfRule>
    <cfRule type="expression" dxfId="2544" priority="13172">
      <formula>IF(RIGHT(TEXT(AI122,"0.#"),1)=".",TRUE,FALSE)</formula>
    </cfRule>
  </conditionalFormatting>
  <conditionalFormatting sqref="AM122">
    <cfRule type="expression" dxfId="2543" priority="13169">
      <formula>IF(RIGHT(TEXT(AM122,"0.#"),1)=".",FALSE,TRUE)</formula>
    </cfRule>
    <cfRule type="expression" dxfId="2542" priority="13170">
      <formula>IF(RIGHT(TEXT(AM122,"0.#"),1)=".",TRUE,FALSE)</formula>
    </cfRule>
  </conditionalFormatting>
  <conditionalFormatting sqref="AQ123">
    <cfRule type="expression" dxfId="2541" priority="13161">
      <formula>IF(RIGHT(TEXT(AQ123,"0.#"),1)=".",FALSE,TRUE)</formula>
    </cfRule>
    <cfRule type="expression" dxfId="2540" priority="13162">
      <formula>IF(RIGHT(TEXT(AQ123,"0.#"),1)=".",TRUE,FALSE)</formula>
    </cfRule>
  </conditionalFormatting>
  <conditionalFormatting sqref="AE125 AQ125">
    <cfRule type="expression" dxfId="2539" priority="13159">
      <formula>IF(RIGHT(TEXT(AE125,"0.#"),1)=".",FALSE,TRUE)</formula>
    </cfRule>
    <cfRule type="expression" dxfId="2538" priority="13160">
      <formula>IF(RIGHT(TEXT(AE125,"0.#"),1)=".",TRUE,FALSE)</formula>
    </cfRule>
  </conditionalFormatting>
  <conditionalFormatting sqref="AI125">
    <cfRule type="expression" dxfId="2537" priority="13157">
      <formula>IF(RIGHT(TEXT(AI125,"0.#"),1)=".",FALSE,TRUE)</formula>
    </cfRule>
    <cfRule type="expression" dxfId="2536" priority="13158">
      <formula>IF(RIGHT(TEXT(AI125,"0.#"),1)=".",TRUE,FALSE)</formula>
    </cfRule>
  </conditionalFormatting>
  <conditionalFormatting sqref="AM125">
    <cfRule type="expression" dxfId="2535" priority="13155">
      <formula>IF(RIGHT(TEXT(AM125,"0.#"),1)=".",FALSE,TRUE)</formula>
    </cfRule>
    <cfRule type="expression" dxfId="2534" priority="13156">
      <formula>IF(RIGHT(TEXT(AM125,"0.#"),1)=".",TRUE,FALSE)</formula>
    </cfRule>
  </conditionalFormatting>
  <conditionalFormatting sqref="AQ126">
    <cfRule type="expression" dxfId="2533" priority="13147">
      <formula>IF(RIGHT(TEXT(AQ126,"0.#"),1)=".",FALSE,TRUE)</formula>
    </cfRule>
    <cfRule type="expression" dxfId="2532" priority="13148">
      <formula>IF(RIGHT(TEXT(AQ126,"0.#"),1)=".",TRUE,FALSE)</formula>
    </cfRule>
  </conditionalFormatting>
  <conditionalFormatting sqref="AE128 AQ128">
    <cfRule type="expression" dxfId="2531" priority="13145">
      <formula>IF(RIGHT(TEXT(AE128,"0.#"),1)=".",FALSE,TRUE)</formula>
    </cfRule>
    <cfRule type="expression" dxfId="2530" priority="13146">
      <formula>IF(RIGHT(TEXT(AE128,"0.#"),1)=".",TRUE,FALSE)</formula>
    </cfRule>
  </conditionalFormatting>
  <conditionalFormatting sqref="AI128">
    <cfRule type="expression" dxfId="2529" priority="13143">
      <formula>IF(RIGHT(TEXT(AI128,"0.#"),1)=".",FALSE,TRUE)</formula>
    </cfRule>
    <cfRule type="expression" dxfId="2528" priority="13144">
      <formula>IF(RIGHT(TEXT(AI128,"0.#"),1)=".",TRUE,FALSE)</formula>
    </cfRule>
  </conditionalFormatting>
  <conditionalFormatting sqref="AM128">
    <cfRule type="expression" dxfId="2527" priority="13141">
      <formula>IF(RIGHT(TEXT(AM128,"0.#"),1)=".",FALSE,TRUE)</formula>
    </cfRule>
    <cfRule type="expression" dxfId="2526" priority="13142">
      <formula>IF(RIGHT(TEXT(AM128,"0.#"),1)=".",TRUE,FALSE)</formula>
    </cfRule>
  </conditionalFormatting>
  <conditionalFormatting sqref="AQ129">
    <cfRule type="expression" dxfId="2525" priority="13133">
      <formula>IF(RIGHT(TEXT(AQ129,"0.#"),1)=".",FALSE,TRUE)</formula>
    </cfRule>
    <cfRule type="expression" dxfId="2524" priority="13134">
      <formula>IF(RIGHT(TEXT(AQ129,"0.#"),1)=".",TRUE,FALSE)</formula>
    </cfRule>
  </conditionalFormatting>
  <conditionalFormatting sqref="AE75">
    <cfRule type="expression" dxfId="2523" priority="13131">
      <formula>IF(RIGHT(TEXT(AE75,"0.#"),1)=".",FALSE,TRUE)</formula>
    </cfRule>
    <cfRule type="expression" dxfId="2522" priority="13132">
      <formula>IF(RIGHT(TEXT(AE75,"0.#"),1)=".",TRUE,FALSE)</formula>
    </cfRule>
  </conditionalFormatting>
  <conditionalFormatting sqref="AE76">
    <cfRule type="expression" dxfId="2521" priority="13129">
      <formula>IF(RIGHT(TEXT(AE76,"0.#"),1)=".",FALSE,TRUE)</formula>
    </cfRule>
    <cfRule type="expression" dxfId="2520" priority="13130">
      <formula>IF(RIGHT(TEXT(AE76,"0.#"),1)=".",TRUE,FALSE)</formula>
    </cfRule>
  </conditionalFormatting>
  <conditionalFormatting sqref="AE77">
    <cfRule type="expression" dxfId="2519" priority="13127">
      <formula>IF(RIGHT(TEXT(AE77,"0.#"),1)=".",FALSE,TRUE)</formula>
    </cfRule>
    <cfRule type="expression" dxfId="2518" priority="13128">
      <formula>IF(RIGHT(TEXT(AE77,"0.#"),1)=".",TRUE,FALSE)</formula>
    </cfRule>
  </conditionalFormatting>
  <conditionalFormatting sqref="AI77">
    <cfRule type="expression" dxfId="2517" priority="13125">
      <formula>IF(RIGHT(TEXT(AI77,"0.#"),1)=".",FALSE,TRUE)</formula>
    </cfRule>
    <cfRule type="expression" dxfId="2516" priority="13126">
      <formula>IF(RIGHT(TEXT(AI77,"0.#"),1)=".",TRUE,FALSE)</formula>
    </cfRule>
  </conditionalFormatting>
  <conditionalFormatting sqref="AI76">
    <cfRule type="expression" dxfId="2515" priority="13123">
      <formula>IF(RIGHT(TEXT(AI76,"0.#"),1)=".",FALSE,TRUE)</formula>
    </cfRule>
    <cfRule type="expression" dxfId="2514" priority="13124">
      <formula>IF(RIGHT(TEXT(AI76,"0.#"),1)=".",TRUE,FALSE)</formula>
    </cfRule>
  </conditionalFormatting>
  <conditionalFormatting sqref="AI75">
    <cfRule type="expression" dxfId="2513" priority="13121">
      <formula>IF(RIGHT(TEXT(AI75,"0.#"),1)=".",FALSE,TRUE)</formula>
    </cfRule>
    <cfRule type="expression" dxfId="2512" priority="13122">
      <formula>IF(RIGHT(TEXT(AI75,"0.#"),1)=".",TRUE,FALSE)</formula>
    </cfRule>
  </conditionalFormatting>
  <conditionalFormatting sqref="AM75">
    <cfRule type="expression" dxfId="2511" priority="13119">
      <formula>IF(RIGHT(TEXT(AM75,"0.#"),1)=".",FALSE,TRUE)</formula>
    </cfRule>
    <cfRule type="expression" dxfId="2510" priority="13120">
      <formula>IF(RIGHT(TEXT(AM75,"0.#"),1)=".",TRUE,FALSE)</formula>
    </cfRule>
  </conditionalFormatting>
  <conditionalFormatting sqref="AM76">
    <cfRule type="expression" dxfId="2509" priority="13117">
      <formula>IF(RIGHT(TEXT(AM76,"0.#"),1)=".",FALSE,TRUE)</formula>
    </cfRule>
    <cfRule type="expression" dxfId="2508" priority="13118">
      <formula>IF(RIGHT(TEXT(AM76,"0.#"),1)=".",TRUE,FALSE)</formula>
    </cfRule>
  </conditionalFormatting>
  <conditionalFormatting sqref="AM77">
    <cfRule type="expression" dxfId="2507" priority="13115">
      <formula>IF(RIGHT(TEXT(AM77,"0.#"),1)=".",FALSE,TRUE)</formula>
    </cfRule>
    <cfRule type="expression" dxfId="2506" priority="13116">
      <formula>IF(RIGHT(TEXT(AM77,"0.#"),1)=".",TRUE,FALSE)</formula>
    </cfRule>
  </conditionalFormatting>
  <conditionalFormatting sqref="AE433:AE435 AI433:AI435 AM433:AM435 AQ433:AQ435 AU433:AU435">
    <cfRule type="expression" dxfId="2505" priority="13071">
      <formula>IF(RIGHT(TEXT(AE433,"0.#"),1)=".",FALSE,TRUE)</formula>
    </cfRule>
    <cfRule type="expression" dxfId="2504" priority="13072">
      <formula>IF(RIGHT(TEXT(AE433,"0.#"),1)=".",TRUE,FALSE)</formula>
    </cfRule>
  </conditionalFormatting>
  <conditionalFormatting sqref="AL848:AO867">
    <cfRule type="expression" dxfId="2503" priority="6671">
      <formula>IF(AND(AL848&gt;=0, RIGHT(TEXT(AL848,"0.#"),1)&lt;&gt;"."),TRUE,FALSE)</formula>
    </cfRule>
    <cfRule type="expression" dxfId="2502" priority="6672">
      <formula>IF(AND(AL848&gt;=0, RIGHT(TEXT(AL848,"0.#"),1)="."),TRUE,FALSE)</formula>
    </cfRule>
    <cfRule type="expression" dxfId="2501" priority="6673">
      <formula>IF(AND(AL848&lt;0, RIGHT(TEXT(AL848,"0.#"),1)&lt;&gt;"."),TRUE,FALSE)</formula>
    </cfRule>
    <cfRule type="expression" dxfId="2500" priority="6674">
      <formula>IF(AND(AL848&lt;0, RIGHT(TEXT(AL848,"0.#"),1)="."),TRUE,FALSE)</formula>
    </cfRule>
  </conditionalFormatting>
  <conditionalFormatting sqref="AQ53:AQ55">
    <cfRule type="expression" dxfId="2499" priority="4693">
      <formula>IF(RIGHT(TEXT(AQ53,"0.#"),1)=".",FALSE,TRUE)</formula>
    </cfRule>
    <cfRule type="expression" dxfId="2498" priority="4694">
      <formula>IF(RIGHT(TEXT(AQ53,"0.#"),1)=".",TRUE,FALSE)</formula>
    </cfRule>
  </conditionalFormatting>
  <conditionalFormatting sqref="AU53:AU55">
    <cfRule type="expression" dxfId="2497" priority="4691">
      <formula>IF(RIGHT(TEXT(AU53,"0.#"),1)=".",FALSE,TRUE)</formula>
    </cfRule>
    <cfRule type="expression" dxfId="2496" priority="4692">
      <formula>IF(RIGHT(TEXT(AU53,"0.#"),1)=".",TRUE,FALSE)</formula>
    </cfRule>
  </conditionalFormatting>
  <conditionalFormatting sqref="AQ60:AQ62">
    <cfRule type="expression" dxfId="2495" priority="4689">
      <formula>IF(RIGHT(TEXT(AQ60,"0.#"),1)=".",FALSE,TRUE)</formula>
    </cfRule>
    <cfRule type="expression" dxfId="2494" priority="4690">
      <formula>IF(RIGHT(TEXT(AQ60,"0.#"),1)=".",TRUE,FALSE)</formula>
    </cfRule>
  </conditionalFormatting>
  <conditionalFormatting sqref="AU60:AU62">
    <cfRule type="expression" dxfId="2493" priority="4687">
      <formula>IF(RIGHT(TEXT(AU60,"0.#"),1)=".",FALSE,TRUE)</formula>
    </cfRule>
    <cfRule type="expression" dxfId="2492" priority="4688">
      <formula>IF(RIGHT(TEXT(AU60,"0.#"),1)=".",TRUE,FALSE)</formula>
    </cfRule>
  </conditionalFormatting>
  <conditionalFormatting sqref="AQ75:AQ77">
    <cfRule type="expression" dxfId="2491" priority="4685">
      <formula>IF(RIGHT(TEXT(AQ75,"0.#"),1)=".",FALSE,TRUE)</formula>
    </cfRule>
    <cfRule type="expression" dxfId="2490" priority="4686">
      <formula>IF(RIGHT(TEXT(AQ75,"0.#"),1)=".",TRUE,FALSE)</formula>
    </cfRule>
  </conditionalFormatting>
  <conditionalFormatting sqref="AU75:AU77">
    <cfRule type="expression" dxfId="2489" priority="4683">
      <formula>IF(RIGHT(TEXT(AU75,"0.#"),1)=".",FALSE,TRUE)</formula>
    </cfRule>
    <cfRule type="expression" dxfId="2488" priority="4684">
      <formula>IF(RIGHT(TEXT(AU75,"0.#"),1)=".",TRUE,FALSE)</formula>
    </cfRule>
  </conditionalFormatting>
  <conditionalFormatting sqref="AQ87:AQ89">
    <cfRule type="expression" dxfId="2487" priority="4681">
      <formula>IF(RIGHT(TEXT(AQ87,"0.#"),1)=".",FALSE,TRUE)</formula>
    </cfRule>
    <cfRule type="expression" dxfId="2486" priority="4682">
      <formula>IF(RIGHT(TEXT(AQ87,"0.#"),1)=".",TRUE,FALSE)</formula>
    </cfRule>
  </conditionalFormatting>
  <conditionalFormatting sqref="AU87:AU89">
    <cfRule type="expression" dxfId="2485" priority="4679">
      <formula>IF(RIGHT(TEXT(AU87,"0.#"),1)=".",FALSE,TRUE)</formula>
    </cfRule>
    <cfRule type="expression" dxfId="2484" priority="4680">
      <formula>IF(RIGHT(TEXT(AU87,"0.#"),1)=".",TRUE,FALSE)</formula>
    </cfRule>
  </conditionalFormatting>
  <conditionalFormatting sqref="AQ92:AQ94">
    <cfRule type="expression" dxfId="2483" priority="4677">
      <formula>IF(RIGHT(TEXT(AQ92,"0.#"),1)=".",FALSE,TRUE)</formula>
    </cfRule>
    <cfRule type="expression" dxfId="2482" priority="4678">
      <formula>IF(RIGHT(TEXT(AQ92,"0.#"),1)=".",TRUE,FALSE)</formula>
    </cfRule>
  </conditionalFormatting>
  <conditionalFormatting sqref="AU92:AU94">
    <cfRule type="expression" dxfId="2481" priority="4675">
      <formula>IF(RIGHT(TEXT(AU92,"0.#"),1)=".",FALSE,TRUE)</formula>
    </cfRule>
    <cfRule type="expression" dxfId="2480" priority="4676">
      <formula>IF(RIGHT(TEXT(AU92,"0.#"),1)=".",TRUE,FALSE)</formula>
    </cfRule>
  </conditionalFormatting>
  <conditionalFormatting sqref="AQ97:AQ99">
    <cfRule type="expression" dxfId="2479" priority="4673">
      <formula>IF(RIGHT(TEXT(AQ97,"0.#"),1)=".",FALSE,TRUE)</formula>
    </cfRule>
    <cfRule type="expression" dxfId="2478" priority="4674">
      <formula>IF(RIGHT(TEXT(AQ97,"0.#"),1)=".",TRUE,FALSE)</formula>
    </cfRule>
  </conditionalFormatting>
  <conditionalFormatting sqref="AU97:AU99">
    <cfRule type="expression" dxfId="2477" priority="4671">
      <formula>IF(RIGHT(TEXT(AU97,"0.#"),1)=".",FALSE,TRUE)</formula>
    </cfRule>
    <cfRule type="expression" dxfId="2476" priority="4672">
      <formula>IF(RIGHT(TEXT(AU97,"0.#"),1)=".",TRUE,FALSE)</formula>
    </cfRule>
  </conditionalFormatting>
  <conditionalFormatting sqref="AE458:AE460 AI458:AI460 AM458:AM460 AQ458:AQ460 AU458:AU460">
    <cfRule type="expression" dxfId="2475" priority="4365">
      <formula>IF(RIGHT(TEXT(AE458,"0.#"),1)=".",FALSE,TRUE)</formula>
    </cfRule>
    <cfRule type="expression" dxfId="2474" priority="4366">
      <formula>IF(RIGHT(TEXT(AE458,"0.#"),1)=".",TRUE,FALSE)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40:Y867">
    <cfRule type="expression" dxfId="2457" priority="2999">
      <formula>IF(RIGHT(TEXT(Y840,"0.#"),1)=".",FALSE,TRUE)</formula>
    </cfRule>
    <cfRule type="expression" dxfId="2456" priority="3000">
      <formula>IF(RIGHT(TEXT(Y840,"0.#"),1)=".",TRUE,FALSE)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3:AO1132">
    <cfRule type="expression" dxfId="2427" priority="2905">
      <formula>IF(AND(AL1103&gt;=0, RIGHT(TEXT(AL1103,"0.#"),1)&lt;&gt;"."),TRUE,FALSE)</formula>
    </cfRule>
    <cfRule type="expression" dxfId="2426" priority="2906">
      <formula>IF(AND(AL1103&gt;=0, RIGHT(TEXT(AL1103,"0.#"),1)="."),TRUE,FALSE)</formula>
    </cfRule>
    <cfRule type="expression" dxfId="2425" priority="2907">
      <formula>IF(AND(AL1103&lt;0, RIGHT(TEXT(AL1103,"0.#"),1)&lt;&gt;"."),TRUE,FALSE)</formula>
    </cfRule>
    <cfRule type="expression" dxfId="2424" priority="2908">
      <formula>IF(AND(AL1103&lt;0, RIGHT(TEXT(AL1103,"0.#"),1)="."),TRUE,FALSE)</formula>
    </cfRule>
  </conditionalFormatting>
  <conditionalFormatting sqref="Y1103:Y1132">
    <cfRule type="expression" dxfId="2423" priority="2903">
      <formula>IF(RIGHT(TEXT(Y1103,"0.#"),1)=".",FALSE,TRUE)</formula>
    </cfRule>
    <cfRule type="expression" dxfId="2422" priority="2904">
      <formula>IF(RIGHT(TEXT(Y1103,"0.#"),1)=".",TRUE,FALSE)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38:AO847">
    <cfRule type="expression" dxfId="2413" priority="2857">
      <formula>IF(AND(AL838&gt;=0, RIGHT(TEXT(AL838,"0.#"),1)&lt;&gt;"."),TRUE,FALSE)</formula>
    </cfRule>
    <cfRule type="expression" dxfId="2412" priority="2858">
      <formula>IF(AND(AL838&gt;=0, RIGHT(TEXT(AL838,"0.#"),1)="."),TRUE,FALSE)</formula>
    </cfRule>
    <cfRule type="expression" dxfId="2411" priority="2859">
      <formula>IF(AND(AL838&lt;0, RIGHT(TEXT(AL838,"0.#"),1)&lt;&gt;"."),TRUE,FALSE)</formula>
    </cfRule>
    <cfRule type="expression" dxfId="2410" priority="2860">
      <formula>IF(AND(AL838&lt;0, RIGHT(TEXT(AL838,"0.#"),1)="."),TRUE,FALSE)</formula>
    </cfRule>
  </conditionalFormatting>
  <conditionalFormatting sqref="Y838:Y839">
    <cfRule type="expression" dxfId="2409" priority="2855">
      <formula>IF(RIGHT(TEXT(Y838,"0.#"),1)=".",FALSE,TRUE)</formula>
    </cfRule>
    <cfRule type="expression" dxfId="2408" priority="2856">
      <formula>IF(RIGHT(TEXT(Y838,"0.#"),1)=".",TRUE,FALSE)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E150:AE151 AI150:AI151 AM150:AM151 AQ150:AQ151 AU150:AU151">
    <cfRule type="expression" dxfId="2191" priority="1985">
      <formula>IF(RIGHT(TEXT(AE150,"0.#"),1)=".",FALSE,TRUE)</formula>
    </cfRule>
    <cfRule type="expression" dxfId="2190" priority="1986">
      <formula>IF(RIGHT(TEXT(AE150,"0.#"),1)=".",TRUE,FALSE)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73:Y900">
    <cfRule type="expression" dxfId="2091" priority="2115">
      <formula>IF(RIGHT(TEXT(Y873,"0.#"),1)=".",FALSE,TRUE)</formula>
    </cfRule>
    <cfRule type="expression" dxfId="2090" priority="2116">
      <formula>IF(RIGHT(TEXT(Y873,"0.#"),1)=".",TRUE,FALSE)</formula>
    </cfRule>
  </conditionalFormatting>
  <conditionalFormatting sqref="Y871:Y872">
    <cfRule type="expression" dxfId="2089" priority="2109">
      <formula>IF(RIGHT(TEXT(Y871,"0.#"),1)=".",FALSE,TRUE)</formula>
    </cfRule>
    <cfRule type="expression" dxfId="2088" priority="2110">
      <formula>IF(RIGHT(TEXT(Y871,"0.#"),1)=".",TRUE,FALSE)</formula>
    </cfRule>
  </conditionalFormatting>
  <conditionalFormatting sqref="Y906:Y933">
    <cfRule type="expression" dxfId="2087" priority="2103">
      <formula>IF(RIGHT(TEXT(Y906,"0.#"),1)=".",FALSE,TRUE)</formula>
    </cfRule>
    <cfRule type="expression" dxfId="2086" priority="2104">
      <formula>IF(RIGHT(TEXT(Y906,"0.#"),1)=".",TRUE,FALSE)</formula>
    </cfRule>
  </conditionalFormatting>
  <conditionalFormatting sqref="Y905">
    <cfRule type="expression" dxfId="2085" priority="2097">
      <formula>IF(RIGHT(TEXT(Y905,"0.#"),1)=".",FALSE,TRUE)</formula>
    </cfRule>
    <cfRule type="expression" dxfId="2084" priority="2098">
      <formula>IF(RIGHT(TEXT(Y905,"0.#"),1)=".",TRUE,FALSE)</formula>
    </cfRule>
  </conditionalFormatting>
  <conditionalFormatting sqref="Y939:Y966">
    <cfRule type="expression" dxfId="2083" priority="2091">
      <formula>IF(RIGHT(TEXT(Y939,"0.#"),1)=".",FALSE,TRUE)</formula>
    </cfRule>
    <cfRule type="expression" dxfId="2082" priority="2092">
      <formula>IF(RIGHT(TEXT(Y939,"0.#"),1)=".",TRUE,FALSE)</formula>
    </cfRule>
  </conditionalFormatting>
  <conditionalFormatting sqref="Y937:Y938">
    <cfRule type="expression" dxfId="2081" priority="2085">
      <formula>IF(RIGHT(TEXT(Y937,"0.#"),1)=".",FALSE,TRUE)</formula>
    </cfRule>
    <cfRule type="expression" dxfId="2080" priority="2086">
      <formula>IF(RIGHT(TEXT(Y937,"0.#"),1)=".",TRUE,FALSE)</formula>
    </cfRule>
  </conditionalFormatting>
  <conditionalFormatting sqref="Y972:Y999">
    <cfRule type="expression" dxfId="2079" priority="2079">
      <formula>IF(RIGHT(TEXT(Y972,"0.#"),1)=".",FALSE,TRUE)</formula>
    </cfRule>
    <cfRule type="expression" dxfId="2078" priority="2080">
      <formula>IF(RIGHT(TEXT(Y972,"0.#"),1)=".",TRUE,FALSE)</formula>
    </cfRule>
  </conditionalFormatting>
  <conditionalFormatting sqref="Y970:Y971">
    <cfRule type="expression" dxfId="2077" priority="2073">
      <formula>IF(RIGHT(TEXT(Y970,"0.#"),1)=".",FALSE,TRUE)</formula>
    </cfRule>
    <cfRule type="expression" dxfId="2076" priority="2074">
      <formula>IF(RIGHT(TEXT(Y970,"0.#"),1)=".",TRUE,FALSE)</formula>
    </cfRule>
  </conditionalFormatting>
  <conditionalFormatting sqref="Y1005:Y1032">
    <cfRule type="expression" dxfId="2075" priority="2067">
      <formula>IF(RIGHT(TEXT(Y1005,"0.#"),1)=".",FALSE,TRUE)</formula>
    </cfRule>
    <cfRule type="expression" dxfId="2074" priority="2068">
      <formula>IF(RIGHT(TEXT(Y1005,"0.#"),1)=".",TRUE,FALSE)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 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4">
    <cfRule type="expression" dxfId="2059" priority="2333">
      <formula>IF(RIGHT(TEXT(AQ104,"0.#"),1)=".",FALSE,TRUE)</formula>
    </cfRule>
    <cfRule type="expression" dxfId="2058" priority="2334">
      <formula>IF(RIGHT(TEXT(AQ104,"0.#"),1)=".",TRUE,FALSE)</formula>
    </cfRule>
  </conditionalFormatting>
  <conditionalFormatting sqref="AQ105">
    <cfRule type="expression" dxfId="2057" priority="2331">
      <formula>IF(RIGHT(TEXT(AQ105,"0.#"),1)=".",FALSE,TRUE)</formula>
    </cfRule>
    <cfRule type="expression" dxfId="2056" priority="2332">
      <formula>IF(RIGHT(TEXT(AQ105,"0.#"),1)=".",TRUE,FALSE)</formula>
    </cfRule>
  </conditionalFormatting>
  <conditionalFormatting sqref="AQ107">
    <cfRule type="expression" dxfId="2055" priority="2329">
      <formula>IF(RIGHT(TEXT(AQ107,"0.#"),1)=".",FALSE,TRUE)</formula>
    </cfRule>
    <cfRule type="expression" dxfId="2054" priority="2330">
      <formula>IF(RIGHT(TEXT(AQ107,"0.#"),1)=".",TRUE,FALSE)</formula>
    </cfRule>
  </conditionalFormatting>
  <conditionalFormatting sqref="AQ108">
    <cfRule type="expression" dxfId="2053" priority="2327">
      <formula>IF(RIGHT(TEXT(AQ108,"0.#"),1)=".",FALSE,TRUE)</formula>
    </cfRule>
    <cfRule type="expression" dxfId="2052" priority="2328">
      <formula>IF(RIGHT(TEXT(AQ108,"0.#"),1)=".",TRUE,FALSE)</formula>
    </cfRule>
  </conditionalFormatting>
  <conditionalFormatting sqref="AQ110">
    <cfRule type="expression" dxfId="2051" priority="2325">
      <formula>IF(RIGHT(TEXT(AQ110,"0.#"),1)=".",FALSE,TRUE)</formula>
    </cfRule>
    <cfRule type="expression" dxfId="2050" priority="2326">
      <formula>IF(RIGHT(TEXT(AQ110,"0.#"),1)=".",TRUE,FALSE)</formula>
    </cfRule>
  </conditionalFormatting>
  <conditionalFormatting sqref="AQ111">
    <cfRule type="expression" dxfId="2049" priority="2323">
      <formula>IF(RIGHT(TEXT(AQ111,"0.#"),1)=".",FALSE,TRUE)</formula>
    </cfRule>
    <cfRule type="expression" dxfId="2048" priority="2324">
      <formula>IF(RIGHT(TEXT(AQ111,"0.#"),1)=".",TRUE,FALSE)</formula>
    </cfRule>
  </conditionalFormatting>
  <conditionalFormatting sqref="AQ113">
    <cfRule type="expression" dxfId="2047" priority="2321">
      <formula>IF(RIGHT(TEXT(AQ113,"0.#"),1)=".",FALSE,TRUE)</formula>
    </cfRule>
    <cfRule type="expression" dxfId="2046" priority="2322">
      <formula>IF(RIGHT(TEXT(AQ113,"0.#"),1)=".",TRUE,FALSE)</formula>
    </cfRule>
  </conditionalFormatting>
  <conditionalFormatting sqref="AE67">
    <cfRule type="expression" dxfId="2045" priority="2251">
      <formula>IF(RIGHT(TEXT(AE67,"0.#"),1)=".",FALSE,TRUE)</formula>
    </cfRule>
    <cfRule type="expression" dxfId="2044" priority="2252">
      <formula>IF(RIGHT(TEXT(AE67,"0.#"),1)=".",TRUE,FALSE)</formula>
    </cfRule>
  </conditionalFormatting>
  <conditionalFormatting sqref="AE68">
    <cfRule type="expression" dxfId="2043" priority="2249">
      <formula>IF(RIGHT(TEXT(AE68,"0.#"),1)=".",FALSE,TRUE)</formula>
    </cfRule>
    <cfRule type="expression" dxfId="2042" priority="2250">
      <formula>IF(RIGHT(TEXT(AE68,"0.#"),1)=".",TRUE,FALSE)</formula>
    </cfRule>
  </conditionalFormatting>
  <conditionalFormatting sqref="AE69">
    <cfRule type="expression" dxfId="2041" priority="2247">
      <formula>IF(RIGHT(TEXT(AE69,"0.#"),1)=".",FALSE,TRUE)</formula>
    </cfRule>
    <cfRule type="expression" dxfId="2040" priority="2248">
      <formula>IF(RIGHT(TEXT(AE69,"0.#"),1)=".",TRUE,FALSE)</formula>
    </cfRule>
  </conditionalFormatting>
  <conditionalFormatting sqref="AI69">
    <cfRule type="expression" dxfId="2039" priority="2245">
      <formula>IF(RIGHT(TEXT(AI69,"0.#"),1)=".",FALSE,TRUE)</formula>
    </cfRule>
    <cfRule type="expression" dxfId="2038" priority="2246">
      <formula>IF(RIGHT(TEXT(AI69,"0.#"),1)=".",TRUE,FALSE)</formula>
    </cfRule>
  </conditionalFormatting>
  <conditionalFormatting sqref="AI68">
    <cfRule type="expression" dxfId="2037" priority="2243">
      <formula>IF(RIGHT(TEXT(AI68,"0.#"),1)=".",FALSE,TRUE)</formula>
    </cfRule>
    <cfRule type="expression" dxfId="2036" priority="2244">
      <formula>IF(RIGHT(TEXT(AI68,"0.#"),1)=".",TRUE,FALSE)</formula>
    </cfRule>
  </conditionalFormatting>
  <conditionalFormatting sqref="AI67">
    <cfRule type="expression" dxfId="2035" priority="2241">
      <formula>IF(RIGHT(TEXT(AI67,"0.#"),1)=".",FALSE,TRUE)</formula>
    </cfRule>
    <cfRule type="expression" dxfId="2034" priority="2242">
      <formula>IF(RIGHT(TEXT(AI67,"0.#"),1)=".",TRUE,FALSE)</formula>
    </cfRule>
  </conditionalFormatting>
  <conditionalFormatting sqref="AM67">
    <cfRule type="expression" dxfId="2033" priority="2239">
      <formula>IF(RIGHT(TEXT(AM67,"0.#"),1)=".",FALSE,TRUE)</formula>
    </cfRule>
    <cfRule type="expression" dxfId="2032" priority="2240">
      <formula>IF(RIGHT(TEXT(AM67,"0.#"),1)=".",TRUE,FALSE)</formula>
    </cfRule>
  </conditionalFormatting>
  <conditionalFormatting sqref="AM68">
    <cfRule type="expression" dxfId="2031" priority="2237">
      <formula>IF(RIGHT(TEXT(AM68,"0.#"),1)=".",FALSE,TRUE)</formula>
    </cfRule>
    <cfRule type="expression" dxfId="2030" priority="2238">
      <formula>IF(RIGHT(TEXT(AM68,"0.#"),1)=".",TRUE,FALSE)</formula>
    </cfRule>
  </conditionalFormatting>
  <conditionalFormatting sqref="AM69">
    <cfRule type="expression" dxfId="2029" priority="2235">
      <formula>IF(RIGHT(TEXT(AM69,"0.#"),1)=".",FALSE,TRUE)</formula>
    </cfRule>
    <cfRule type="expression" dxfId="2028" priority="2236">
      <formula>IF(RIGHT(TEXT(AM69,"0.#"),1)=".",TRUE,FALSE)</formula>
    </cfRule>
  </conditionalFormatting>
  <conditionalFormatting sqref="AQ67:AQ69">
    <cfRule type="expression" dxfId="2027" priority="2233">
      <formula>IF(RIGHT(TEXT(AQ67,"0.#"),1)=".",FALSE,TRUE)</formula>
    </cfRule>
    <cfRule type="expression" dxfId="2026" priority="2234">
      <formula>IF(RIGHT(TEXT(AQ67,"0.#"),1)=".",TRUE,FALSE)</formula>
    </cfRule>
  </conditionalFormatting>
  <conditionalFormatting sqref="AU67:AU69">
    <cfRule type="expression" dxfId="2025" priority="2231">
      <formula>IF(RIGHT(TEXT(AU67,"0.#"),1)=".",FALSE,TRUE)</formula>
    </cfRule>
    <cfRule type="expression" dxfId="2024" priority="2232">
      <formula>IF(RIGHT(TEXT(AU67,"0.#"),1)=".",TRUE,FALSE)</formula>
    </cfRule>
  </conditionalFormatting>
  <conditionalFormatting sqref="AE70">
    <cfRule type="expression" dxfId="2023" priority="2229">
      <formula>IF(RIGHT(TEXT(AE70,"0.#"),1)=".",FALSE,TRUE)</formula>
    </cfRule>
    <cfRule type="expression" dxfId="2022" priority="2230">
      <formula>IF(RIGHT(TEXT(AE70,"0.#"),1)=".",TRUE,FALSE)</formula>
    </cfRule>
  </conditionalFormatting>
  <conditionalFormatting sqref="AE71">
    <cfRule type="expression" dxfId="2021" priority="2227">
      <formula>IF(RIGHT(TEXT(AE71,"0.#"),1)=".",FALSE,TRUE)</formula>
    </cfRule>
    <cfRule type="expression" dxfId="2020" priority="2228">
      <formula>IF(RIGHT(TEXT(AE71,"0.#"),1)=".",TRUE,FALSE)</formula>
    </cfRule>
  </conditionalFormatting>
  <conditionalFormatting sqref="AE72">
    <cfRule type="expression" dxfId="2019" priority="2225">
      <formula>IF(RIGHT(TEXT(AE72,"0.#"),1)=".",FALSE,TRUE)</formula>
    </cfRule>
    <cfRule type="expression" dxfId="2018" priority="2226">
      <formula>IF(RIGHT(TEXT(AE72,"0.#"),1)=".",TRUE,FALSE)</formula>
    </cfRule>
  </conditionalFormatting>
  <conditionalFormatting sqref="AI72">
    <cfRule type="expression" dxfId="2017" priority="2223">
      <formula>IF(RIGHT(TEXT(AI72,"0.#"),1)=".",FALSE,TRUE)</formula>
    </cfRule>
    <cfRule type="expression" dxfId="2016" priority="2224">
      <formula>IF(RIGHT(TEXT(AI72,"0.#"),1)=".",TRUE,FALSE)</formula>
    </cfRule>
  </conditionalFormatting>
  <conditionalFormatting sqref="AI71">
    <cfRule type="expression" dxfId="2015" priority="2221">
      <formula>IF(RIGHT(TEXT(AI71,"0.#"),1)=".",FALSE,TRUE)</formula>
    </cfRule>
    <cfRule type="expression" dxfId="2014" priority="2222">
      <formula>IF(RIGHT(TEXT(AI71,"0.#"),1)=".",TRUE,FALSE)</formula>
    </cfRule>
  </conditionalFormatting>
  <conditionalFormatting sqref="AI70">
    <cfRule type="expression" dxfId="2013" priority="2219">
      <formula>IF(RIGHT(TEXT(AI70,"0.#"),1)=".",FALSE,TRUE)</formula>
    </cfRule>
    <cfRule type="expression" dxfId="2012" priority="2220">
      <formula>IF(RIGHT(TEXT(AI70,"0.#"),1)=".",TRUE,FALSE)</formula>
    </cfRule>
  </conditionalFormatting>
  <conditionalFormatting sqref="AM70">
    <cfRule type="expression" dxfId="2011" priority="2217">
      <formula>IF(RIGHT(TEXT(AM70,"0.#"),1)=".",FALSE,TRUE)</formula>
    </cfRule>
    <cfRule type="expression" dxfId="2010" priority="2218">
      <formula>IF(RIGHT(TEXT(AM70,"0.#"),1)=".",TRUE,FALSE)</formula>
    </cfRule>
  </conditionalFormatting>
  <conditionalFormatting sqref="AM71">
    <cfRule type="expression" dxfId="2009" priority="2215">
      <formula>IF(RIGHT(TEXT(AM71,"0.#"),1)=".",FALSE,TRUE)</formula>
    </cfRule>
    <cfRule type="expression" dxfId="2008" priority="2216">
      <formula>IF(RIGHT(TEXT(AM71,"0.#"),1)=".",TRUE,FALSE)</formula>
    </cfRule>
  </conditionalFormatting>
  <conditionalFormatting sqref="AM72">
    <cfRule type="expression" dxfId="2007" priority="2213">
      <formula>IF(RIGHT(TEXT(AM72,"0.#"),1)=".",FALSE,TRUE)</formula>
    </cfRule>
    <cfRule type="expression" dxfId="2006" priority="2214">
      <formula>IF(RIGHT(TEXT(AM72,"0.#"),1)=".",TRUE,FALSE)</formula>
    </cfRule>
  </conditionalFormatting>
  <conditionalFormatting sqref="AQ70:AQ72">
    <cfRule type="expression" dxfId="2005" priority="2211">
      <formula>IF(RIGHT(TEXT(AQ70,"0.#"),1)=".",FALSE,TRUE)</formula>
    </cfRule>
    <cfRule type="expression" dxfId="2004" priority="2212">
      <formula>IF(RIGHT(TEXT(AQ70,"0.#"),1)=".",TRUE,FALSE)</formula>
    </cfRule>
  </conditionalFormatting>
  <conditionalFormatting sqref="AU70:AU72">
    <cfRule type="expression" dxfId="2003" priority="2209">
      <formula>IF(RIGHT(TEXT(AU70,"0.#"),1)=".",FALSE,TRUE)</formula>
    </cfRule>
    <cfRule type="expression" dxfId="2002" priority="2210">
      <formula>IF(RIGHT(TEXT(AU70,"0.#"),1)=".",TRUE,FALSE)</formula>
    </cfRule>
  </conditionalFormatting>
  <conditionalFormatting sqref="AU656">
    <cfRule type="expression" dxfId="2001" priority="727">
      <formula>IF(RIGHT(TEXT(AU656,"0.#"),1)=".",FALSE,TRUE)</formula>
    </cfRule>
    <cfRule type="expression" dxfId="2000" priority="728">
      <formula>IF(RIGHT(TEXT(AU656,"0.#"),1)=".",TRUE,FALSE)</formula>
    </cfRule>
  </conditionalFormatting>
  <conditionalFormatting sqref="AQ655">
    <cfRule type="expression" dxfId="1999" priority="719">
      <formula>IF(RIGHT(TEXT(AQ655,"0.#"),1)=".",FALSE,TRUE)</formula>
    </cfRule>
    <cfRule type="expression" dxfId="1998" priority="720">
      <formula>IF(RIGHT(TEXT(AQ655,"0.#"),1)=".",TRUE,FALSE)</formula>
    </cfRule>
  </conditionalFormatting>
  <conditionalFormatting sqref="AI696">
    <cfRule type="expression" dxfId="1997" priority="511">
      <formula>IF(RIGHT(TEXT(AI696,"0.#"),1)=".",FALSE,TRUE)</formula>
    </cfRule>
    <cfRule type="expression" dxfId="1996" priority="512">
      <formula>IF(RIGHT(TEXT(AI696,"0.#"),1)=".",TRUE,FALSE)</formula>
    </cfRule>
  </conditionalFormatting>
  <conditionalFormatting sqref="AQ694">
    <cfRule type="expression" dxfId="1995" priority="505">
      <formula>IF(RIGHT(TEXT(AQ694,"0.#"),1)=".",FALSE,TRUE)</formula>
    </cfRule>
    <cfRule type="expression" dxfId="1994" priority="506">
      <formula>IF(RIGHT(TEXT(AQ694,"0.#"),1)=".",TRUE,FALSE)</formula>
    </cfRule>
  </conditionalFormatting>
  <conditionalFormatting sqref="AL871:AO900">
    <cfRule type="expression" dxfId="1993" priority="2111">
      <formula>IF(AND(AL871&gt;=0, RIGHT(TEXT(AL871,"0.#"),1)&lt;&gt;"."),TRUE,FALSE)</formula>
    </cfRule>
    <cfRule type="expression" dxfId="1992" priority="2112">
      <formula>IF(AND(AL871&gt;=0, RIGHT(TEXT(AL871,"0.#"),1)="."),TRUE,FALSE)</formula>
    </cfRule>
    <cfRule type="expression" dxfId="1991" priority="2113">
      <formula>IF(AND(AL871&lt;0, RIGHT(TEXT(AL871,"0.#"),1)&lt;&gt;"."),TRUE,FALSE)</formula>
    </cfRule>
    <cfRule type="expression" dxfId="1990" priority="2114">
      <formula>IF(AND(AL871&lt;0, RIGHT(TEXT(AL871,"0.#"),1)="."),TRUE,FALSE)</formula>
    </cfRule>
  </conditionalFormatting>
  <conditionalFormatting sqref="AL906:AO933">
    <cfRule type="expression" dxfId="1989" priority="2105">
      <formula>IF(AND(AL906&gt;=0, RIGHT(TEXT(AL906,"0.#"),1)&lt;&gt;"."),TRUE,FALSE)</formula>
    </cfRule>
    <cfRule type="expression" dxfId="1988" priority="2106">
      <formula>IF(AND(AL906&gt;=0, RIGHT(TEXT(AL906,"0.#"),1)="."),TRUE,FALSE)</formula>
    </cfRule>
    <cfRule type="expression" dxfId="1987" priority="2107">
      <formula>IF(AND(AL906&lt;0, RIGHT(TEXT(AL906,"0.#"),1)&lt;&gt;"."),TRUE,FALSE)</formula>
    </cfRule>
    <cfRule type="expression" dxfId="1986" priority="2108">
      <formula>IF(AND(AL906&lt;0, RIGHT(TEXT(AL906,"0.#"),1)="."),TRUE,FALSE)</formula>
    </cfRule>
  </conditionalFormatting>
  <conditionalFormatting sqref="AL905:AO905">
    <cfRule type="expression" dxfId="1985" priority="2099">
      <formula>IF(AND(AL905&gt;=0, RIGHT(TEXT(AL905,"0.#"),1)&lt;&gt;"."),TRUE,FALSE)</formula>
    </cfRule>
    <cfRule type="expression" dxfId="1984" priority="2100">
      <formula>IF(AND(AL905&gt;=0, RIGHT(TEXT(AL905,"0.#"),1)="."),TRUE,FALSE)</formula>
    </cfRule>
    <cfRule type="expression" dxfId="1983" priority="2101">
      <formula>IF(AND(AL905&lt;0, RIGHT(TEXT(AL905,"0.#"),1)&lt;&gt;"."),TRUE,FALSE)</formula>
    </cfRule>
    <cfRule type="expression" dxfId="1982" priority="2102">
      <formula>IF(AND(AL905&lt;0, RIGHT(TEXT(AL905,"0.#"),1)="."),TRUE,FALSE)</formula>
    </cfRule>
  </conditionalFormatting>
  <conditionalFormatting sqref="AL939:AO966">
    <cfRule type="expression" dxfId="1981" priority="2093">
      <formula>IF(AND(AL939&gt;=0, RIGHT(TEXT(AL939,"0.#"),1)&lt;&gt;"."),TRUE,FALSE)</formula>
    </cfRule>
    <cfRule type="expression" dxfId="1980" priority="2094">
      <formula>IF(AND(AL939&gt;=0, RIGHT(TEXT(AL939,"0.#"),1)="."),TRUE,FALSE)</formula>
    </cfRule>
    <cfRule type="expression" dxfId="1979" priority="2095">
      <formula>IF(AND(AL939&lt;0, RIGHT(TEXT(AL939,"0.#"),1)&lt;&gt;"."),TRUE,FALSE)</formula>
    </cfRule>
    <cfRule type="expression" dxfId="1978" priority="2096">
      <formula>IF(AND(AL939&lt;0, RIGHT(TEXT(AL939,"0.#"),1)="."),TRUE,FALSE)</formula>
    </cfRule>
  </conditionalFormatting>
  <conditionalFormatting sqref="AL937:AO938">
    <cfRule type="expression" dxfId="1977" priority="2087">
      <formula>IF(AND(AL937&gt;=0, RIGHT(TEXT(AL937,"0.#"),1)&lt;&gt;"."),TRUE,FALSE)</formula>
    </cfRule>
    <cfRule type="expression" dxfId="1976" priority="2088">
      <formula>IF(AND(AL937&gt;=0, RIGHT(TEXT(AL937,"0.#"),1)="."),TRUE,FALSE)</formula>
    </cfRule>
    <cfRule type="expression" dxfId="1975" priority="2089">
      <formula>IF(AND(AL937&lt;0, RIGHT(TEXT(AL937,"0.#"),1)&lt;&gt;"."),TRUE,FALSE)</formula>
    </cfRule>
    <cfRule type="expression" dxfId="1974" priority="2090">
      <formula>IF(AND(AL937&lt;0, RIGHT(TEXT(AL937,"0.#"),1)="."),TRUE,FALSE)</formula>
    </cfRule>
  </conditionalFormatting>
  <conditionalFormatting sqref="AL972:AO999">
    <cfRule type="expression" dxfId="1973" priority="2081">
      <formula>IF(AND(AL972&gt;=0, RIGHT(TEXT(AL972,"0.#"),1)&lt;&gt;"."),TRUE,FALSE)</formula>
    </cfRule>
    <cfRule type="expression" dxfId="1972" priority="2082">
      <formula>IF(AND(AL972&gt;=0, RIGHT(TEXT(AL972,"0.#"),1)="."),TRUE,FALSE)</formula>
    </cfRule>
    <cfRule type="expression" dxfId="1971" priority="2083">
      <formula>IF(AND(AL972&lt;0, RIGHT(TEXT(AL972,"0.#"),1)&lt;&gt;"."),TRUE,FALSE)</formula>
    </cfRule>
    <cfRule type="expression" dxfId="1970" priority="2084">
      <formula>IF(AND(AL972&lt;0, RIGHT(TEXT(AL972,"0.#"),1)="."),TRUE,FALSE)</formula>
    </cfRule>
  </conditionalFormatting>
  <conditionalFormatting sqref="AL970:AO971">
    <cfRule type="expression" dxfId="1969" priority="2075">
      <formula>IF(AND(AL970&gt;=0, RIGHT(TEXT(AL970,"0.#"),1)&lt;&gt;"."),TRUE,FALSE)</formula>
    </cfRule>
    <cfRule type="expression" dxfId="1968" priority="2076">
      <formula>IF(AND(AL970&gt;=0, RIGHT(TEXT(AL970,"0.#"),1)="."),TRUE,FALSE)</formula>
    </cfRule>
    <cfRule type="expression" dxfId="1967" priority="2077">
      <formula>IF(AND(AL970&lt;0, RIGHT(TEXT(AL970,"0.#"),1)&lt;&gt;"."),TRUE,FALSE)</formula>
    </cfRule>
    <cfRule type="expression" dxfId="1966" priority="2078">
      <formula>IF(AND(AL970&lt;0, RIGHT(TEXT(AL970,"0.#"),1)="."),TRUE,FALSE)</formula>
    </cfRule>
  </conditionalFormatting>
  <conditionalFormatting sqref="AL1005:AO1032">
    <cfRule type="expression" dxfId="1965" priority="2069">
      <formula>IF(AND(AL1005&gt;=0, RIGHT(TEXT(AL1005,"0.#"),1)&lt;&gt;"."),TRUE,FALSE)</formula>
    </cfRule>
    <cfRule type="expression" dxfId="1964" priority="2070">
      <formula>IF(AND(AL1005&gt;=0, RIGHT(TEXT(AL1005,"0.#"),1)="."),TRUE,FALSE)</formula>
    </cfRule>
    <cfRule type="expression" dxfId="1963" priority="2071">
      <formula>IF(AND(AL1005&lt;0, RIGHT(TEXT(AL1005,"0.#"),1)&lt;&gt;"."),TRUE,FALSE)</formula>
    </cfRule>
    <cfRule type="expression" dxfId="1962" priority="2072">
      <formula>IF(AND(AL1005&lt;0, RIGHT(TEXT(AL1005,"0.#"),1)="."),TRUE,FALSE)</formula>
    </cfRule>
  </conditionalFormatting>
  <conditionalFormatting sqref="AL1003:AO1004">
    <cfRule type="expression" dxfId="1961" priority="2063">
      <formula>IF(AND(AL1003&gt;=0, RIGHT(TEXT(AL1003,"0.#"),1)&lt;&gt;"."),TRUE,FALSE)</formula>
    </cfRule>
    <cfRule type="expression" dxfId="1960" priority="2064">
      <formula>IF(AND(AL1003&gt;=0, RIGHT(TEXT(AL1003,"0.#"),1)="."),TRUE,FALSE)</formula>
    </cfRule>
    <cfRule type="expression" dxfId="1959" priority="2065">
      <formula>IF(AND(AL1003&lt;0, RIGHT(TEXT(AL1003,"0.#"),1)&lt;&gt;"."),TRUE,FALSE)</formula>
    </cfRule>
    <cfRule type="expression" dxfId="1958" priority="2066">
      <formula>IF(AND(AL1003&lt;0, RIGHT(TEXT(AL1003,"0.#"),1)="."),TRUE,FALSE)</formula>
    </cfRule>
  </conditionalFormatting>
  <conditionalFormatting sqref="Y1003:Y1004">
    <cfRule type="expression" dxfId="1957" priority="2061">
      <formula>IF(RIGHT(TEXT(Y1003,"0.#"),1)=".",FALSE,TRUE)</formula>
    </cfRule>
    <cfRule type="expression" dxfId="1956" priority="2062">
      <formula>IF(RIGHT(TEXT(Y1003,"0.#"),1)=".",TRUE,FALSE)</formula>
    </cfRule>
  </conditionalFormatting>
  <conditionalFormatting sqref="AL1038:AO1065">
    <cfRule type="expression" dxfId="1955" priority="2057">
      <formula>IF(AND(AL1038&gt;=0, RIGHT(TEXT(AL1038,"0.#"),1)&lt;&gt;"."),TRUE,FALSE)</formula>
    </cfRule>
    <cfRule type="expression" dxfId="1954" priority="2058">
      <formula>IF(AND(AL1038&gt;=0, RIGHT(TEXT(AL1038,"0.#"),1)="."),TRUE,FALSE)</formula>
    </cfRule>
    <cfRule type="expression" dxfId="1953" priority="2059">
      <formula>IF(AND(AL1038&lt;0, RIGHT(TEXT(AL1038,"0.#"),1)&lt;&gt;"."),TRUE,FALSE)</formula>
    </cfRule>
    <cfRule type="expression" dxfId="1952" priority="2060">
      <formula>IF(AND(AL1038&lt;0, RIGHT(TEXT(AL1038,"0.#"),1)="."),TRUE,FALSE)</formula>
    </cfRule>
  </conditionalFormatting>
  <conditionalFormatting sqref="Y1038:Y1065">
    <cfRule type="expression" dxfId="1951" priority="2055">
      <formula>IF(RIGHT(TEXT(Y1038,"0.#"),1)=".",FALSE,TRUE)</formula>
    </cfRule>
    <cfRule type="expression" dxfId="1950" priority="2056">
      <formula>IF(RIGHT(TEXT(Y1038,"0.#"),1)=".",TRUE,FALSE)</formula>
    </cfRule>
  </conditionalFormatting>
  <conditionalFormatting sqref="AL1036:AO1037">
    <cfRule type="expression" dxfId="1949" priority="2051">
      <formula>IF(AND(AL1036&gt;=0, RIGHT(TEXT(AL1036,"0.#"),1)&lt;&gt;"."),TRUE,FALSE)</formula>
    </cfRule>
    <cfRule type="expression" dxfId="1948" priority="2052">
      <formula>IF(AND(AL1036&gt;=0, RIGHT(TEXT(AL1036,"0.#"),1)="."),TRUE,FALSE)</formula>
    </cfRule>
    <cfRule type="expression" dxfId="1947" priority="2053">
      <formula>IF(AND(AL1036&lt;0, RIGHT(TEXT(AL1036,"0.#"),1)&lt;&gt;"."),TRUE,FALSE)</formula>
    </cfRule>
    <cfRule type="expression" dxfId="1946" priority="2054">
      <formula>IF(AND(AL1036&lt;0, RIGHT(TEXT(AL1036,"0.#"),1)="."),TRUE,FALSE)</formula>
    </cfRule>
  </conditionalFormatting>
  <conditionalFormatting sqref="Y1036:Y1037">
    <cfRule type="expression" dxfId="1945" priority="2049">
      <formula>IF(RIGHT(TEXT(Y1036,"0.#"),1)=".",FALSE,TRUE)</formula>
    </cfRule>
    <cfRule type="expression" dxfId="1944" priority="2050">
      <formula>IF(RIGHT(TEXT(Y1036,"0.#"),1)=".",TRUE,FALSE)</formula>
    </cfRule>
  </conditionalFormatting>
  <conditionalFormatting sqref="AL1071:AO1098">
    <cfRule type="expression" dxfId="1943" priority="2045">
      <formula>IF(AND(AL1071&gt;=0, RIGHT(TEXT(AL1071,"0.#"),1)&lt;&gt;"."),TRUE,FALSE)</formula>
    </cfRule>
    <cfRule type="expression" dxfId="1942" priority="2046">
      <formula>IF(AND(AL1071&gt;=0, RIGHT(TEXT(AL1071,"0.#"),1)="."),TRUE,FALSE)</formula>
    </cfRule>
    <cfRule type="expression" dxfId="1941" priority="2047">
      <formula>IF(AND(AL1071&lt;0, RIGHT(TEXT(AL1071,"0.#"),1)&lt;&gt;"."),TRUE,FALSE)</formula>
    </cfRule>
    <cfRule type="expression" dxfId="1940" priority="2048">
      <formula>IF(AND(AL1071&lt;0, RIGHT(TEXT(AL1071,"0.#"),1)="."),TRUE,FALSE)</formula>
    </cfRule>
  </conditionalFormatting>
  <conditionalFormatting sqref="Y1071:Y1098">
    <cfRule type="expression" dxfId="1939" priority="2043">
      <formula>IF(RIGHT(TEXT(Y1071,"0.#"),1)=".",FALSE,TRUE)</formula>
    </cfRule>
    <cfRule type="expression" dxfId="1938" priority="2044">
      <formula>IF(RIGHT(TEXT(Y1071,"0.#"),1)=".",TRUE,FALSE)</formula>
    </cfRule>
  </conditionalFormatting>
  <conditionalFormatting sqref="AL1069:AO1070">
    <cfRule type="expression" dxfId="1937" priority="2039">
      <formula>IF(AND(AL1069&gt;=0, RIGHT(TEXT(AL1069,"0.#"),1)&lt;&gt;"."),TRUE,FALSE)</formula>
    </cfRule>
    <cfRule type="expression" dxfId="1936" priority="2040">
      <formula>IF(AND(AL1069&gt;=0, RIGHT(TEXT(AL1069,"0.#"),1)="."),TRUE,FALSE)</formula>
    </cfRule>
    <cfRule type="expression" dxfId="1935" priority="2041">
      <formula>IF(AND(AL1069&lt;0, RIGHT(TEXT(AL1069,"0.#"),1)&lt;&gt;"."),TRUE,FALSE)</formula>
    </cfRule>
    <cfRule type="expression" dxfId="1934" priority="2042">
      <formula>IF(AND(AL1069&lt;0, RIGHT(TEXT(AL1069,"0.#"),1)="."),TRUE,FALSE)</formula>
    </cfRule>
  </conditionalFormatting>
  <conditionalFormatting sqref="Y1069:Y1070">
    <cfRule type="expression" dxfId="1933" priority="2037">
      <formula>IF(RIGHT(TEXT(Y1069,"0.#"),1)=".",FALSE,TRUE)</formula>
    </cfRule>
    <cfRule type="expression" dxfId="1932" priority="2038">
      <formula>IF(RIGHT(TEXT(Y1069,"0.#"),1)=".",TRUE,FALSE)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1">
    <cfRule type="expression" dxfId="1191" priority="503">
      <formula>IF(RIGHT(TEXT(AU101,"0.#"),1)=".",FALSE,TRUE)</formula>
    </cfRule>
    <cfRule type="expression" dxfId="1190" priority="504">
      <formula>IF(RIGHT(TEXT(AU101,"0.#"),1)=".",TRUE,FALSE)</formula>
    </cfRule>
  </conditionalFormatting>
  <conditionalFormatting sqref="AU102">
    <cfRule type="expression" dxfId="1189" priority="501">
      <formula>IF(RIGHT(TEXT(AU102,"0.#"),1)=".",FALSE,TRUE)</formula>
    </cfRule>
    <cfRule type="expression" dxfId="1188" priority="502">
      <formula>IF(RIGHT(TEXT(AU102,"0.#"),1)=".",TRUE,FALSE)</formula>
    </cfRule>
  </conditionalFormatting>
  <conditionalFormatting sqref="AU104">
    <cfRule type="expression" dxfId="1187" priority="497">
      <formula>IF(RIGHT(TEXT(AU104,"0.#"),1)=".",FALSE,TRUE)</formula>
    </cfRule>
    <cfRule type="expression" dxfId="1186" priority="498">
      <formula>IF(RIGHT(TEXT(AU104,"0.#"),1)=".",TRUE,FALSE)</formula>
    </cfRule>
  </conditionalFormatting>
  <conditionalFormatting sqref="AU105">
    <cfRule type="expression" dxfId="1185" priority="495">
      <formula>IF(RIGHT(TEXT(AU105,"0.#"),1)=".",FALSE,TRUE)</formula>
    </cfRule>
    <cfRule type="expression" dxfId="1184" priority="496">
      <formula>IF(RIGHT(TEXT(AU105,"0.#"),1)=".",TRUE,FALSE)</formula>
    </cfRule>
  </conditionalFormatting>
  <conditionalFormatting sqref="AU107">
    <cfRule type="expression" dxfId="1183" priority="491">
      <formula>IF(RIGHT(TEXT(AU107,"0.#"),1)=".",FALSE,TRUE)</formula>
    </cfRule>
    <cfRule type="expression" dxfId="1182" priority="492">
      <formula>IF(RIGHT(TEXT(AU107,"0.#"),1)=".",TRUE,FALSE)</formula>
    </cfRule>
  </conditionalFormatting>
  <conditionalFormatting sqref="AU108">
    <cfRule type="expression" dxfId="1181" priority="489">
      <formula>IF(RIGHT(TEXT(AU108,"0.#"),1)=".",FALSE,TRUE)</formula>
    </cfRule>
    <cfRule type="expression" dxfId="1180" priority="490">
      <formula>IF(RIGHT(TEXT(AU108,"0.#"),1)=".",TRUE,FALSE)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P29:AC29">
    <cfRule type="expression" dxfId="739" priority="47">
      <formula>IF(RIGHT(TEXT(P29,"0.#"),1)=".",FALSE,TRUE)</formula>
    </cfRule>
    <cfRule type="expression" dxfId="738" priority="48">
      <formula>IF(RIGHT(TEXT(P29,"0.#"),1)=".",TRUE,FALSE)</formula>
    </cfRule>
  </conditionalFormatting>
  <conditionalFormatting sqref="AE34">
    <cfRule type="expression" dxfId="737" priority="45">
      <formula>IF(RIGHT(TEXT(AE34,"0.#"),1)=".",FALSE,TRUE)</formula>
    </cfRule>
    <cfRule type="expression" dxfId="736" priority="46">
      <formula>IF(RIGHT(TEXT(AE34,"0.#"),1)=".",TRUE,FALSE)</formula>
    </cfRule>
  </conditionalFormatting>
  <conditionalFormatting sqref="AE33">
    <cfRule type="expression" dxfId="735" priority="43">
      <formula>IF(RIGHT(TEXT(AE33,"0.#"),1)=".",FALSE,TRUE)</formula>
    </cfRule>
    <cfRule type="expression" dxfId="734" priority="44">
      <formula>IF(RIGHT(TEXT(AE33,"0.#"),1)=".",TRUE,FALSE)</formula>
    </cfRule>
  </conditionalFormatting>
  <conditionalFormatting sqref="AE32">
    <cfRule type="expression" dxfId="733" priority="41">
      <formula>IF(RIGHT(TEXT(AE32,"0.#"),1)=".",FALSE,TRUE)</formula>
    </cfRule>
    <cfRule type="expression" dxfId="732" priority="42">
      <formula>IF(RIGHT(TEXT(AE32,"0.#"),1)=".",TRUE,FALSE)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AE135 AI134:AI135 AM134:AM135 AQ134:AQ135 AU134:AU135">
    <cfRule type="expression" dxfId="721" priority="21">
      <formula>IF(RIGHT(TEXT(AE134,"0.#"),1)=".",FALSE,TRUE)</formula>
    </cfRule>
    <cfRule type="expression" dxfId="720" priority="22">
      <formula>IF(RIGHT(TEXT(AE134,"0.#"),1)=".",TRUE,FALSE)</formula>
    </cfRule>
  </conditionalFormatting>
  <conditionalFormatting sqref="Y904">
    <cfRule type="expression" dxfId="719" priority="15">
      <formula>IF(RIGHT(TEXT(Y904,"0.#"),1)=".",FALSE,TRUE)</formula>
    </cfRule>
    <cfRule type="expression" dxfId="718" priority="16">
      <formula>IF(RIGHT(TEXT(Y904,"0.#"),1)=".",TRUE,FALSE)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P25:P26">
    <cfRule type="expression" dxfId="713" priority="13">
      <formula>IF(RIGHT(TEXT(P25,"0.#"),1)=".",FALSE,TRUE)</formula>
    </cfRule>
    <cfRule type="expression" dxfId="712" priority="14">
      <formula>IF(RIGHT(TEXT(P25,"0.#"),1)=".",TRUE,FALSE)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9"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t="s">
        <v>562</v>
      </c>
      <c r="C21" s="13" t="str">
        <f t="shared" si="9"/>
        <v>地方創生</v>
      </c>
      <c r="D21" s="13" t="str">
        <f t="shared" si="8"/>
        <v>地方創生</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地方創生</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352</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9"/>
      <c r="AA2" s="420"/>
      <c r="AB2" s="1013" t="s">
        <v>11</v>
      </c>
      <c r="AC2" s="1014"/>
      <c r="AD2" s="1015"/>
      <c r="AE2" s="382" t="s">
        <v>396</v>
      </c>
      <c r="AF2" s="382"/>
      <c r="AG2" s="382"/>
      <c r="AH2" s="382"/>
      <c r="AI2" s="382" t="s">
        <v>394</v>
      </c>
      <c r="AJ2" s="382"/>
      <c r="AK2" s="382"/>
      <c r="AL2" s="382"/>
      <c r="AM2" s="382" t="s">
        <v>423</v>
      </c>
      <c r="AN2" s="382"/>
      <c r="AO2" s="382"/>
      <c r="AP2" s="375"/>
      <c r="AQ2" s="180" t="s">
        <v>235</v>
      </c>
      <c r="AR2" s="173"/>
      <c r="AS2" s="173"/>
      <c r="AT2" s="174"/>
      <c r="AU2" s="380" t="s">
        <v>134</v>
      </c>
      <c r="AV2" s="380"/>
      <c r="AW2" s="380"/>
      <c r="AX2" s="381"/>
    </row>
    <row r="3" spans="1:50" ht="18.75" customHeight="1" x14ac:dyDescent="0.15">
      <c r="A3" s="514"/>
      <c r="B3" s="515"/>
      <c r="C3" s="515"/>
      <c r="D3" s="515"/>
      <c r="E3" s="515"/>
      <c r="F3" s="516"/>
      <c r="G3" s="569"/>
      <c r="H3" s="386"/>
      <c r="I3" s="386"/>
      <c r="J3" s="386"/>
      <c r="K3" s="386"/>
      <c r="L3" s="386"/>
      <c r="M3" s="386"/>
      <c r="N3" s="386"/>
      <c r="O3" s="570"/>
      <c r="P3" s="582"/>
      <c r="Q3" s="386"/>
      <c r="R3" s="386"/>
      <c r="S3" s="386"/>
      <c r="T3" s="386"/>
      <c r="U3" s="386"/>
      <c r="V3" s="386"/>
      <c r="W3" s="386"/>
      <c r="X3" s="570"/>
      <c r="Y3" s="1010"/>
      <c r="Z3" s="1011"/>
      <c r="AA3" s="1012"/>
      <c r="AB3" s="1016"/>
      <c r="AC3" s="1017"/>
      <c r="AD3" s="1018"/>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352</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9"/>
      <c r="AA9" s="420"/>
      <c r="AB9" s="1013" t="s">
        <v>11</v>
      </c>
      <c r="AC9" s="1014"/>
      <c r="AD9" s="1015"/>
      <c r="AE9" s="382" t="s">
        <v>396</v>
      </c>
      <c r="AF9" s="382"/>
      <c r="AG9" s="382"/>
      <c r="AH9" s="382"/>
      <c r="AI9" s="382" t="s">
        <v>394</v>
      </c>
      <c r="AJ9" s="382"/>
      <c r="AK9" s="382"/>
      <c r="AL9" s="382"/>
      <c r="AM9" s="382" t="s">
        <v>423</v>
      </c>
      <c r="AN9" s="382"/>
      <c r="AO9" s="382"/>
      <c r="AP9" s="375"/>
      <c r="AQ9" s="180" t="s">
        <v>235</v>
      </c>
      <c r="AR9" s="173"/>
      <c r="AS9" s="173"/>
      <c r="AT9" s="174"/>
      <c r="AU9" s="380" t="s">
        <v>134</v>
      </c>
      <c r="AV9" s="380"/>
      <c r="AW9" s="380"/>
      <c r="AX9" s="381"/>
    </row>
    <row r="10" spans="1:50" ht="18.75" customHeight="1" x14ac:dyDescent="0.15">
      <c r="A10" s="514"/>
      <c r="B10" s="515"/>
      <c r="C10" s="515"/>
      <c r="D10" s="515"/>
      <c r="E10" s="515"/>
      <c r="F10" s="516"/>
      <c r="G10" s="569"/>
      <c r="H10" s="386"/>
      <c r="I10" s="386"/>
      <c r="J10" s="386"/>
      <c r="K10" s="386"/>
      <c r="L10" s="386"/>
      <c r="M10" s="386"/>
      <c r="N10" s="386"/>
      <c r="O10" s="570"/>
      <c r="P10" s="582"/>
      <c r="Q10" s="386"/>
      <c r="R10" s="386"/>
      <c r="S10" s="386"/>
      <c r="T10" s="386"/>
      <c r="U10" s="386"/>
      <c r="V10" s="386"/>
      <c r="W10" s="386"/>
      <c r="X10" s="570"/>
      <c r="Y10" s="1010"/>
      <c r="Z10" s="1011"/>
      <c r="AA10" s="1012"/>
      <c r="AB10" s="1016"/>
      <c r="AC10" s="1017"/>
      <c r="AD10" s="1018"/>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352</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9"/>
      <c r="AA16" s="420"/>
      <c r="AB16" s="1013" t="s">
        <v>11</v>
      </c>
      <c r="AC16" s="1014"/>
      <c r="AD16" s="1015"/>
      <c r="AE16" s="382" t="s">
        <v>396</v>
      </c>
      <c r="AF16" s="382"/>
      <c r="AG16" s="382"/>
      <c r="AH16" s="382"/>
      <c r="AI16" s="382" t="s">
        <v>394</v>
      </c>
      <c r="AJ16" s="382"/>
      <c r="AK16" s="382"/>
      <c r="AL16" s="382"/>
      <c r="AM16" s="382" t="s">
        <v>423</v>
      </c>
      <c r="AN16" s="382"/>
      <c r="AO16" s="382"/>
      <c r="AP16" s="375"/>
      <c r="AQ16" s="180" t="s">
        <v>235</v>
      </c>
      <c r="AR16" s="173"/>
      <c r="AS16" s="173"/>
      <c r="AT16" s="174"/>
      <c r="AU16" s="380" t="s">
        <v>134</v>
      </c>
      <c r="AV16" s="380"/>
      <c r="AW16" s="380"/>
      <c r="AX16" s="381"/>
    </row>
    <row r="17" spans="1:50" ht="18.75" customHeight="1" x14ac:dyDescent="0.15">
      <c r="A17" s="514"/>
      <c r="B17" s="515"/>
      <c r="C17" s="515"/>
      <c r="D17" s="515"/>
      <c r="E17" s="515"/>
      <c r="F17" s="516"/>
      <c r="G17" s="569"/>
      <c r="H17" s="386"/>
      <c r="I17" s="386"/>
      <c r="J17" s="386"/>
      <c r="K17" s="386"/>
      <c r="L17" s="386"/>
      <c r="M17" s="386"/>
      <c r="N17" s="386"/>
      <c r="O17" s="570"/>
      <c r="P17" s="582"/>
      <c r="Q17" s="386"/>
      <c r="R17" s="386"/>
      <c r="S17" s="386"/>
      <c r="T17" s="386"/>
      <c r="U17" s="386"/>
      <c r="V17" s="386"/>
      <c r="W17" s="386"/>
      <c r="X17" s="570"/>
      <c r="Y17" s="1010"/>
      <c r="Z17" s="1011"/>
      <c r="AA17" s="1012"/>
      <c r="AB17" s="1016"/>
      <c r="AC17" s="1017"/>
      <c r="AD17" s="1018"/>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352</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9"/>
      <c r="AA23" s="420"/>
      <c r="AB23" s="1013" t="s">
        <v>11</v>
      </c>
      <c r="AC23" s="1014"/>
      <c r="AD23" s="1015"/>
      <c r="AE23" s="382" t="s">
        <v>396</v>
      </c>
      <c r="AF23" s="382"/>
      <c r="AG23" s="382"/>
      <c r="AH23" s="382"/>
      <c r="AI23" s="382" t="s">
        <v>394</v>
      </c>
      <c r="AJ23" s="382"/>
      <c r="AK23" s="382"/>
      <c r="AL23" s="382"/>
      <c r="AM23" s="382" t="s">
        <v>423</v>
      </c>
      <c r="AN23" s="382"/>
      <c r="AO23" s="382"/>
      <c r="AP23" s="375"/>
      <c r="AQ23" s="180" t="s">
        <v>235</v>
      </c>
      <c r="AR23" s="173"/>
      <c r="AS23" s="173"/>
      <c r="AT23" s="174"/>
      <c r="AU23" s="380" t="s">
        <v>134</v>
      </c>
      <c r="AV23" s="380"/>
      <c r="AW23" s="380"/>
      <c r="AX23" s="381"/>
    </row>
    <row r="24" spans="1:50" ht="18.75" customHeight="1" x14ac:dyDescent="0.15">
      <c r="A24" s="514"/>
      <c r="B24" s="515"/>
      <c r="C24" s="515"/>
      <c r="D24" s="515"/>
      <c r="E24" s="515"/>
      <c r="F24" s="516"/>
      <c r="G24" s="569"/>
      <c r="H24" s="386"/>
      <c r="I24" s="386"/>
      <c r="J24" s="386"/>
      <c r="K24" s="386"/>
      <c r="L24" s="386"/>
      <c r="M24" s="386"/>
      <c r="N24" s="386"/>
      <c r="O24" s="570"/>
      <c r="P24" s="582"/>
      <c r="Q24" s="386"/>
      <c r="R24" s="386"/>
      <c r="S24" s="386"/>
      <c r="T24" s="386"/>
      <c r="U24" s="386"/>
      <c r="V24" s="386"/>
      <c r="W24" s="386"/>
      <c r="X24" s="570"/>
      <c r="Y24" s="1010"/>
      <c r="Z24" s="1011"/>
      <c r="AA24" s="1012"/>
      <c r="AB24" s="1016"/>
      <c r="AC24" s="1017"/>
      <c r="AD24" s="1018"/>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352</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9"/>
      <c r="AA30" s="420"/>
      <c r="AB30" s="1013" t="s">
        <v>11</v>
      </c>
      <c r="AC30" s="1014"/>
      <c r="AD30" s="1015"/>
      <c r="AE30" s="382" t="s">
        <v>396</v>
      </c>
      <c r="AF30" s="382"/>
      <c r="AG30" s="382"/>
      <c r="AH30" s="382"/>
      <c r="AI30" s="382" t="s">
        <v>394</v>
      </c>
      <c r="AJ30" s="382"/>
      <c r="AK30" s="382"/>
      <c r="AL30" s="382"/>
      <c r="AM30" s="382" t="s">
        <v>423</v>
      </c>
      <c r="AN30" s="382"/>
      <c r="AO30" s="382"/>
      <c r="AP30" s="375"/>
      <c r="AQ30" s="180" t="s">
        <v>235</v>
      </c>
      <c r="AR30" s="173"/>
      <c r="AS30" s="173"/>
      <c r="AT30" s="174"/>
      <c r="AU30" s="380" t="s">
        <v>134</v>
      </c>
      <c r="AV30" s="380"/>
      <c r="AW30" s="380"/>
      <c r="AX30" s="381"/>
    </row>
    <row r="31" spans="1:50" ht="18.75" customHeight="1" x14ac:dyDescent="0.15">
      <c r="A31" s="514"/>
      <c r="B31" s="515"/>
      <c r="C31" s="515"/>
      <c r="D31" s="515"/>
      <c r="E31" s="515"/>
      <c r="F31" s="516"/>
      <c r="G31" s="569"/>
      <c r="H31" s="386"/>
      <c r="I31" s="386"/>
      <c r="J31" s="386"/>
      <c r="K31" s="386"/>
      <c r="L31" s="386"/>
      <c r="M31" s="386"/>
      <c r="N31" s="386"/>
      <c r="O31" s="570"/>
      <c r="P31" s="582"/>
      <c r="Q31" s="386"/>
      <c r="R31" s="386"/>
      <c r="S31" s="386"/>
      <c r="T31" s="386"/>
      <c r="U31" s="386"/>
      <c r="V31" s="386"/>
      <c r="W31" s="386"/>
      <c r="X31" s="570"/>
      <c r="Y31" s="1010"/>
      <c r="Z31" s="1011"/>
      <c r="AA31" s="1012"/>
      <c r="AB31" s="1016"/>
      <c r="AC31" s="1017"/>
      <c r="AD31" s="1018"/>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352</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9"/>
      <c r="AA37" s="420"/>
      <c r="AB37" s="1013" t="s">
        <v>11</v>
      </c>
      <c r="AC37" s="1014"/>
      <c r="AD37" s="1015"/>
      <c r="AE37" s="382" t="s">
        <v>396</v>
      </c>
      <c r="AF37" s="382"/>
      <c r="AG37" s="382"/>
      <c r="AH37" s="382"/>
      <c r="AI37" s="382" t="s">
        <v>394</v>
      </c>
      <c r="AJ37" s="382"/>
      <c r="AK37" s="382"/>
      <c r="AL37" s="382"/>
      <c r="AM37" s="382" t="s">
        <v>423</v>
      </c>
      <c r="AN37" s="382"/>
      <c r="AO37" s="382"/>
      <c r="AP37" s="375"/>
      <c r="AQ37" s="180" t="s">
        <v>235</v>
      </c>
      <c r="AR37" s="173"/>
      <c r="AS37" s="173"/>
      <c r="AT37" s="174"/>
      <c r="AU37" s="380" t="s">
        <v>134</v>
      </c>
      <c r="AV37" s="380"/>
      <c r="AW37" s="380"/>
      <c r="AX37" s="381"/>
    </row>
    <row r="38" spans="1:50" ht="18.75" customHeight="1" x14ac:dyDescent="0.15">
      <c r="A38" s="514"/>
      <c r="B38" s="515"/>
      <c r="C38" s="515"/>
      <c r="D38" s="515"/>
      <c r="E38" s="515"/>
      <c r="F38" s="516"/>
      <c r="G38" s="569"/>
      <c r="H38" s="386"/>
      <c r="I38" s="386"/>
      <c r="J38" s="386"/>
      <c r="K38" s="386"/>
      <c r="L38" s="386"/>
      <c r="M38" s="386"/>
      <c r="N38" s="386"/>
      <c r="O38" s="570"/>
      <c r="P38" s="582"/>
      <c r="Q38" s="386"/>
      <c r="R38" s="386"/>
      <c r="S38" s="386"/>
      <c r="T38" s="386"/>
      <c r="U38" s="386"/>
      <c r="V38" s="386"/>
      <c r="W38" s="386"/>
      <c r="X38" s="570"/>
      <c r="Y38" s="1010"/>
      <c r="Z38" s="1011"/>
      <c r="AA38" s="1012"/>
      <c r="AB38" s="1016"/>
      <c r="AC38" s="1017"/>
      <c r="AD38" s="1018"/>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352</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9"/>
      <c r="AA44" s="420"/>
      <c r="AB44" s="1013" t="s">
        <v>11</v>
      </c>
      <c r="AC44" s="1014"/>
      <c r="AD44" s="1015"/>
      <c r="AE44" s="382" t="s">
        <v>396</v>
      </c>
      <c r="AF44" s="382"/>
      <c r="AG44" s="382"/>
      <c r="AH44" s="382"/>
      <c r="AI44" s="382" t="s">
        <v>394</v>
      </c>
      <c r="AJ44" s="382"/>
      <c r="AK44" s="382"/>
      <c r="AL44" s="382"/>
      <c r="AM44" s="382" t="s">
        <v>423</v>
      </c>
      <c r="AN44" s="382"/>
      <c r="AO44" s="382"/>
      <c r="AP44" s="375"/>
      <c r="AQ44" s="180" t="s">
        <v>235</v>
      </c>
      <c r="AR44" s="173"/>
      <c r="AS44" s="173"/>
      <c r="AT44" s="174"/>
      <c r="AU44" s="380" t="s">
        <v>134</v>
      </c>
      <c r="AV44" s="380"/>
      <c r="AW44" s="380"/>
      <c r="AX44" s="381"/>
    </row>
    <row r="45" spans="1:50" ht="18.75" customHeight="1" x14ac:dyDescent="0.15">
      <c r="A45" s="514"/>
      <c r="B45" s="515"/>
      <c r="C45" s="515"/>
      <c r="D45" s="515"/>
      <c r="E45" s="515"/>
      <c r="F45" s="516"/>
      <c r="G45" s="569"/>
      <c r="H45" s="386"/>
      <c r="I45" s="386"/>
      <c r="J45" s="386"/>
      <c r="K45" s="386"/>
      <c r="L45" s="386"/>
      <c r="M45" s="386"/>
      <c r="N45" s="386"/>
      <c r="O45" s="570"/>
      <c r="P45" s="582"/>
      <c r="Q45" s="386"/>
      <c r="R45" s="386"/>
      <c r="S45" s="386"/>
      <c r="T45" s="386"/>
      <c r="U45" s="386"/>
      <c r="V45" s="386"/>
      <c r="W45" s="386"/>
      <c r="X45" s="570"/>
      <c r="Y45" s="1010"/>
      <c r="Z45" s="1011"/>
      <c r="AA45" s="1012"/>
      <c r="AB45" s="1016"/>
      <c r="AC45" s="1017"/>
      <c r="AD45" s="1018"/>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352</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9"/>
      <c r="AA51" s="420"/>
      <c r="AB51" s="375" t="s">
        <v>11</v>
      </c>
      <c r="AC51" s="1014"/>
      <c r="AD51" s="1015"/>
      <c r="AE51" s="382" t="s">
        <v>396</v>
      </c>
      <c r="AF51" s="382"/>
      <c r="AG51" s="382"/>
      <c r="AH51" s="382"/>
      <c r="AI51" s="382" t="s">
        <v>394</v>
      </c>
      <c r="AJ51" s="382"/>
      <c r="AK51" s="382"/>
      <c r="AL51" s="382"/>
      <c r="AM51" s="382" t="s">
        <v>423</v>
      </c>
      <c r="AN51" s="382"/>
      <c r="AO51" s="382"/>
      <c r="AP51" s="375"/>
      <c r="AQ51" s="180" t="s">
        <v>235</v>
      </c>
      <c r="AR51" s="173"/>
      <c r="AS51" s="173"/>
      <c r="AT51" s="174"/>
      <c r="AU51" s="380" t="s">
        <v>134</v>
      </c>
      <c r="AV51" s="380"/>
      <c r="AW51" s="380"/>
      <c r="AX51" s="381"/>
    </row>
    <row r="52" spans="1:50" ht="18.75" customHeight="1" x14ac:dyDescent="0.15">
      <c r="A52" s="514"/>
      <c r="B52" s="515"/>
      <c r="C52" s="515"/>
      <c r="D52" s="515"/>
      <c r="E52" s="515"/>
      <c r="F52" s="516"/>
      <c r="G52" s="569"/>
      <c r="H52" s="386"/>
      <c r="I52" s="386"/>
      <c r="J52" s="386"/>
      <c r="K52" s="386"/>
      <c r="L52" s="386"/>
      <c r="M52" s="386"/>
      <c r="N52" s="386"/>
      <c r="O52" s="570"/>
      <c r="P52" s="582"/>
      <c r="Q52" s="386"/>
      <c r="R52" s="386"/>
      <c r="S52" s="386"/>
      <c r="T52" s="386"/>
      <c r="U52" s="386"/>
      <c r="V52" s="386"/>
      <c r="W52" s="386"/>
      <c r="X52" s="570"/>
      <c r="Y52" s="1010"/>
      <c r="Z52" s="1011"/>
      <c r="AA52" s="1012"/>
      <c r="AB52" s="1016"/>
      <c r="AC52" s="1017"/>
      <c r="AD52" s="1018"/>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352</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9"/>
      <c r="AA58" s="420"/>
      <c r="AB58" s="1013" t="s">
        <v>11</v>
      </c>
      <c r="AC58" s="1014"/>
      <c r="AD58" s="1015"/>
      <c r="AE58" s="382" t="s">
        <v>396</v>
      </c>
      <c r="AF58" s="382"/>
      <c r="AG58" s="382"/>
      <c r="AH58" s="382"/>
      <c r="AI58" s="382" t="s">
        <v>394</v>
      </c>
      <c r="AJ58" s="382"/>
      <c r="AK58" s="382"/>
      <c r="AL58" s="382"/>
      <c r="AM58" s="382" t="s">
        <v>423</v>
      </c>
      <c r="AN58" s="382"/>
      <c r="AO58" s="382"/>
      <c r="AP58" s="375"/>
      <c r="AQ58" s="180" t="s">
        <v>235</v>
      </c>
      <c r="AR58" s="173"/>
      <c r="AS58" s="173"/>
      <c r="AT58" s="174"/>
      <c r="AU58" s="380" t="s">
        <v>134</v>
      </c>
      <c r="AV58" s="380"/>
      <c r="AW58" s="380"/>
      <c r="AX58" s="381"/>
    </row>
    <row r="59" spans="1:50" ht="18.75" customHeight="1" x14ac:dyDescent="0.15">
      <c r="A59" s="514"/>
      <c r="B59" s="515"/>
      <c r="C59" s="515"/>
      <c r="D59" s="515"/>
      <c r="E59" s="515"/>
      <c r="F59" s="516"/>
      <c r="G59" s="569"/>
      <c r="H59" s="386"/>
      <c r="I59" s="386"/>
      <c r="J59" s="386"/>
      <c r="K59" s="386"/>
      <c r="L59" s="386"/>
      <c r="M59" s="386"/>
      <c r="N59" s="386"/>
      <c r="O59" s="570"/>
      <c r="P59" s="582"/>
      <c r="Q59" s="386"/>
      <c r="R59" s="386"/>
      <c r="S59" s="386"/>
      <c r="T59" s="386"/>
      <c r="U59" s="386"/>
      <c r="V59" s="386"/>
      <c r="W59" s="386"/>
      <c r="X59" s="570"/>
      <c r="Y59" s="1010"/>
      <c r="Z59" s="1011"/>
      <c r="AA59" s="1012"/>
      <c r="AB59" s="1016"/>
      <c r="AC59" s="1017"/>
      <c r="AD59" s="1018"/>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352</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9"/>
      <c r="AA65" s="420"/>
      <c r="AB65" s="1013" t="s">
        <v>11</v>
      </c>
      <c r="AC65" s="1014"/>
      <c r="AD65" s="1015"/>
      <c r="AE65" s="382" t="s">
        <v>396</v>
      </c>
      <c r="AF65" s="382"/>
      <c r="AG65" s="382"/>
      <c r="AH65" s="382"/>
      <c r="AI65" s="382" t="s">
        <v>394</v>
      </c>
      <c r="AJ65" s="382"/>
      <c r="AK65" s="382"/>
      <c r="AL65" s="382"/>
      <c r="AM65" s="382" t="s">
        <v>423</v>
      </c>
      <c r="AN65" s="382"/>
      <c r="AO65" s="382"/>
      <c r="AP65" s="375"/>
      <c r="AQ65" s="180" t="s">
        <v>235</v>
      </c>
      <c r="AR65" s="173"/>
      <c r="AS65" s="173"/>
      <c r="AT65" s="174"/>
      <c r="AU65" s="380" t="s">
        <v>134</v>
      </c>
      <c r="AV65" s="380"/>
      <c r="AW65" s="380"/>
      <c r="AX65" s="381"/>
    </row>
    <row r="66" spans="1:50" ht="18.75" customHeight="1" x14ac:dyDescent="0.15">
      <c r="A66" s="514"/>
      <c r="B66" s="515"/>
      <c r="C66" s="515"/>
      <c r="D66" s="515"/>
      <c r="E66" s="515"/>
      <c r="F66" s="516"/>
      <c r="G66" s="569"/>
      <c r="H66" s="386"/>
      <c r="I66" s="386"/>
      <c r="J66" s="386"/>
      <c r="K66" s="386"/>
      <c r="L66" s="386"/>
      <c r="M66" s="386"/>
      <c r="N66" s="386"/>
      <c r="O66" s="570"/>
      <c r="P66" s="582"/>
      <c r="Q66" s="386"/>
      <c r="R66" s="386"/>
      <c r="S66" s="386"/>
      <c r="T66" s="386"/>
      <c r="U66" s="386"/>
      <c r="V66" s="386"/>
      <c r="W66" s="386"/>
      <c r="X66" s="570"/>
      <c r="Y66" s="1010"/>
      <c r="Z66" s="1011"/>
      <c r="AA66" s="1012"/>
      <c r="AB66" s="1016"/>
      <c r="AC66" s="1017"/>
      <c r="AD66" s="1018"/>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1"/>
      <c r="B6" s="1042"/>
      <c r="C6" s="1042"/>
      <c r="D6" s="1042"/>
      <c r="E6" s="1042"/>
      <c r="F6" s="104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1"/>
      <c r="B7" s="1042"/>
      <c r="C7" s="1042"/>
      <c r="D7" s="1042"/>
      <c r="E7" s="1042"/>
      <c r="F7" s="104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1"/>
      <c r="B8" s="1042"/>
      <c r="C8" s="1042"/>
      <c r="D8" s="1042"/>
      <c r="E8" s="1042"/>
      <c r="F8" s="104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1"/>
      <c r="B9" s="1042"/>
      <c r="C9" s="1042"/>
      <c r="D9" s="1042"/>
      <c r="E9" s="1042"/>
      <c r="F9" s="104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1"/>
      <c r="B10" s="1042"/>
      <c r="C10" s="1042"/>
      <c r="D10" s="1042"/>
      <c r="E10" s="1042"/>
      <c r="F10" s="104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1"/>
      <c r="B11" s="1042"/>
      <c r="C11" s="1042"/>
      <c r="D11" s="1042"/>
      <c r="E11" s="1042"/>
      <c r="F11" s="104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1"/>
      <c r="B12" s="1042"/>
      <c r="C12" s="1042"/>
      <c r="D12" s="1042"/>
      <c r="E12" s="1042"/>
      <c r="F12" s="104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1"/>
      <c r="B13" s="1042"/>
      <c r="C13" s="1042"/>
      <c r="D13" s="1042"/>
      <c r="E13" s="1042"/>
      <c r="F13" s="104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1"/>
      <c r="B14" s="1042"/>
      <c r="C14" s="1042"/>
      <c r="D14" s="1042"/>
      <c r="E14" s="1042"/>
      <c r="F14" s="104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1"/>
      <c r="B19" s="1042"/>
      <c r="C19" s="1042"/>
      <c r="D19" s="1042"/>
      <c r="E19" s="1042"/>
      <c r="F19" s="104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1"/>
      <c r="B20" s="1042"/>
      <c r="C20" s="1042"/>
      <c r="D20" s="1042"/>
      <c r="E20" s="1042"/>
      <c r="F20" s="104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1"/>
      <c r="B21" s="1042"/>
      <c r="C21" s="1042"/>
      <c r="D21" s="1042"/>
      <c r="E21" s="1042"/>
      <c r="F21" s="104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1"/>
      <c r="B22" s="1042"/>
      <c r="C22" s="1042"/>
      <c r="D22" s="1042"/>
      <c r="E22" s="1042"/>
      <c r="F22" s="104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1"/>
      <c r="B23" s="1042"/>
      <c r="C23" s="1042"/>
      <c r="D23" s="1042"/>
      <c r="E23" s="1042"/>
      <c r="F23" s="104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1"/>
      <c r="B24" s="1042"/>
      <c r="C24" s="1042"/>
      <c r="D24" s="1042"/>
      <c r="E24" s="1042"/>
      <c r="F24" s="104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1"/>
      <c r="B25" s="1042"/>
      <c r="C25" s="1042"/>
      <c r="D25" s="1042"/>
      <c r="E25" s="1042"/>
      <c r="F25" s="104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1"/>
      <c r="B26" s="1042"/>
      <c r="C26" s="1042"/>
      <c r="D26" s="1042"/>
      <c r="E26" s="1042"/>
      <c r="F26" s="104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1"/>
      <c r="B27" s="1042"/>
      <c r="C27" s="1042"/>
      <c r="D27" s="1042"/>
      <c r="E27" s="1042"/>
      <c r="F27" s="104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1"/>
      <c r="B32" s="1042"/>
      <c r="C32" s="1042"/>
      <c r="D32" s="1042"/>
      <c r="E32" s="1042"/>
      <c r="F32" s="104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1"/>
      <c r="B33" s="1042"/>
      <c r="C33" s="1042"/>
      <c r="D33" s="1042"/>
      <c r="E33" s="1042"/>
      <c r="F33" s="104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1"/>
      <c r="B34" s="1042"/>
      <c r="C34" s="1042"/>
      <c r="D34" s="1042"/>
      <c r="E34" s="1042"/>
      <c r="F34" s="104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1"/>
      <c r="B35" s="1042"/>
      <c r="C35" s="1042"/>
      <c r="D35" s="1042"/>
      <c r="E35" s="1042"/>
      <c r="F35" s="104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1"/>
      <c r="B36" s="1042"/>
      <c r="C36" s="1042"/>
      <c r="D36" s="1042"/>
      <c r="E36" s="1042"/>
      <c r="F36" s="104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1"/>
      <c r="B37" s="1042"/>
      <c r="C37" s="1042"/>
      <c r="D37" s="1042"/>
      <c r="E37" s="1042"/>
      <c r="F37" s="104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1"/>
      <c r="B38" s="1042"/>
      <c r="C38" s="1042"/>
      <c r="D38" s="1042"/>
      <c r="E38" s="1042"/>
      <c r="F38" s="104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1"/>
      <c r="B39" s="1042"/>
      <c r="C39" s="1042"/>
      <c r="D39" s="1042"/>
      <c r="E39" s="1042"/>
      <c r="F39" s="104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1"/>
      <c r="B40" s="1042"/>
      <c r="C40" s="1042"/>
      <c r="D40" s="1042"/>
      <c r="E40" s="1042"/>
      <c r="F40" s="104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1"/>
      <c r="B45" s="1042"/>
      <c r="C45" s="1042"/>
      <c r="D45" s="1042"/>
      <c r="E45" s="1042"/>
      <c r="F45" s="104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1"/>
      <c r="B46" s="1042"/>
      <c r="C46" s="1042"/>
      <c r="D46" s="1042"/>
      <c r="E46" s="1042"/>
      <c r="F46" s="104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1"/>
      <c r="B47" s="1042"/>
      <c r="C47" s="1042"/>
      <c r="D47" s="1042"/>
      <c r="E47" s="1042"/>
      <c r="F47" s="104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1"/>
      <c r="B48" s="1042"/>
      <c r="C48" s="1042"/>
      <c r="D48" s="1042"/>
      <c r="E48" s="1042"/>
      <c r="F48" s="104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1"/>
      <c r="B49" s="1042"/>
      <c r="C49" s="1042"/>
      <c r="D49" s="1042"/>
      <c r="E49" s="1042"/>
      <c r="F49" s="104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1"/>
      <c r="B50" s="1042"/>
      <c r="C50" s="1042"/>
      <c r="D50" s="1042"/>
      <c r="E50" s="1042"/>
      <c r="F50" s="104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1"/>
      <c r="B51" s="1042"/>
      <c r="C51" s="1042"/>
      <c r="D51" s="1042"/>
      <c r="E51" s="1042"/>
      <c r="F51" s="104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1"/>
      <c r="B52" s="1042"/>
      <c r="C52" s="1042"/>
      <c r="D52" s="1042"/>
      <c r="E52" s="1042"/>
      <c r="F52" s="104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1"/>
      <c r="B59" s="1042"/>
      <c r="C59" s="1042"/>
      <c r="D59" s="1042"/>
      <c r="E59" s="1042"/>
      <c r="F59" s="104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1"/>
      <c r="B60" s="1042"/>
      <c r="C60" s="1042"/>
      <c r="D60" s="1042"/>
      <c r="E60" s="1042"/>
      <c r="F60" s="104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1"/>
      <c r="B61" s="1042"/>
      <c r="C61" s="1042"/>
      <c r="D61" s="1042"/>
      <c r="E61" s="1042"/>
      <c r="F61" s="104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1"/>
      <c r="B62" s="1042"/>
      <c r="C62" s="1042"/>
      <c r="D62" s="1042"/>
      <c r="E62" s="1042"/>
      <c r="F62" s="104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1"/>
      <c r="B63" s="1042"/>
      <c r="C63" s="1042"/>
      <c r="D63" s="1042"/>
      <c r="E63" s="1042"/>
      <c r="F63" s="104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1"/>
      <c r="B64" s="1042"/>
      <c r="C64" s="1042"/>
      <c r="D64" s="1042"/>
      <c r="E64" s="1042"/>
      <c r="F64" s="104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1"/>
      <c r="B65" s="1042"/>
      <c r="C65" s="1042"/>
      <c r="D65" s="1042"/>
      <c r="E65" s="1042"/>
      <c r="F65" s="104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1"/>
      <c r="B66" s="1042"/>
      <c r="C66" s="1042"/>
      <c r="D66" s="1042"/>
      <c r="E66" s="1042"/>
      <c r="F66" s="104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1"/>
      <c r="B67" s="1042"/>
      <c r="C67" s="1042"/>
      <c r="D67" s="1042"/>
      <c r="E67" s="1042"/>
      <c r="F67" s="104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1"/>
      <c r="B72" s="1042"/>
      <c r="C72" s="1042"/>
      <c r="D72" s="1042"/>
      <c r="E72" s="1042"/>
      <c r="F72" s="104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1"/>
      <c r="B73" s="1042"/>
      <c r="C73" s="1042"/>
      <c r="D73" s="1042"/>
      <c r="E73" s="1042"/>
      <c r="F73" s="104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1"/>
      <c r="B74" s="1042"/>
      <c r="C74" s="1042"/>
      <c r="D74" s="1042"/>
      <c r="E74" s="1042"/>
      <c r="F74" s="104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1"/>
      <c r="B75" s="1042"/>
      <c r="C75" s="1042"/>
      <c r="D75" s="1042"/>
      <c r="E75" s="1042"/>
      <c r="F75" s="104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1"/>
      <c r="B76" s="1042"/>
      <c r="C76" s="1042"/>
      <c r="D76" s="1042"/>
      <c r="E76" s="1042"/>
      <c r="F76" s="104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1"/>
      <c r="B77" s="1042"/>
      <c r="C77" s="1042"/>
      <c r="D77" s="1042"/>
      <c r="E77" s="1042"/>
      <c r="F77" s="104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1"/>
      <c r="B78" s="1042"/>
      <c r="C78" s="1042"/>
      <c r="D78" s="1042"/>
      <c r="E78" s="1042"/>
      <c r="F78" s="104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1"/>
      <c r="B79" s="1042"/>
      <c r="C79" s="1042"/>
      <c r="D79" s="1042"/>
      <c r="E79" s="1042"/>
      <c r="F79" s="104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1"/>
      <c r="B80" s="1042"/>
      <c r="C80" s="1042"/>
      <c r="D80" s="1042"/>
      <c r="E80" s="1042"/>
      <c r="F80" s="104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1"/>
      <c r="B85" s="1042"/>
      <c r="C85" s="1042"/>
      <c r="D85" s="1042"/>
      <c r="E85" s="1042"/>
      <c r="F85" s="104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1"/>
      <c r="B86" s="1042"/>
      <c r="C86" s="1042"/>
      <c r="D86" s="1042"/>
      <c r="E86" s="1042"/>
      <c r="F86" s="104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1"/>
      <c r="B87" s="1042"/>
      <c r="C87" s="1042"/>
      <c r="D87" s="1042"/>
      <c r="E87" s="1042"/>
      <c r="F87" s="104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1"/>
      <c r="B88" s="1042"/>
      <c r="C88" s="1042"/>
      <c r="D88" s="1042"/>
      <c r="E88" s="1042"/>
      <c r="F88" s="104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1"/>
      <c r="B89" s="1042"/>
      <c r="C89" s="1042"/>
      <c r="D89" s="1042"/>
      <c r="E89" s="1042"/>
      <c r="F89" s="104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1"/>
      <c r="B90" s="1042"/>
      <c r="C90" s="1042"/>
      <c r="D90" s="1042"/>
      <c r="E90" s="1042"/>
      <c r="F90" s="104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1"/>
      <c r="B91" s="1042"/>
      <c r="C91" s="1042"/>
      <c r="D91" s="1042"/>
      <c r="E91" s="1042"/>
      <c r="F91" s="104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1"/>
      <c r="B92" s="1042"/>
      <c r="C92" s="1042"/>
      <c r="D92" s="1042"/>
      <c r="E92" s="1042"/>
      <c r="F92" s="104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1"/>
      <c r="B93" s="1042"/>
      <c r="C93" s="1042"/>
      <c r="D93" s="1042"/>
      <c r="E93" s="1042"/>
      <c r="F93" s="104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1"/>
      <c r="B98" s="1042"/>
      <c r="C98" s="1042"/>
      <c r="D98" s="1042"/>
      <c r="E98" s="1042"/>
      <c r="F98" s="104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1"/>
      <c r="B99" s="1042"/>
      <c r="C99" s="1042"/>
      <c r="D99" s="1042"/>
      <c r="E99" s="1042"/>
      <c r="F99" s="104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1"/>
      <c r="B100" s="1042"/>
      <c r="C100" s="1042"/>
      <c r="D100" s="1042"/>
      <c r="E100" s="1042"/>
      <c r="F100" s="104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1"/>
      <c r="B101" s="1042"/>
      <c r="C101" s="1042"/>
      <c r="D101" s="1042"/>
      <c r="E101" s="1042"/>
      <c r="F101" s="104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1"/>
      <c r="B102" s="1042"/>
      <c r="C102" s="1042"/>
      <c r="D102" s="1042"/>
      <c r="E102" s="1042"/>
      <c r="F102" s="104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1"/>
      <c r="B103" s="1042"/>
      <c r="C103" s="1042"/>
      <c r="D103" s="1042"/>
      <c r="E103" s="1042"/>
      <c r="F103" s="104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1"/>
      <c r="B104" s="1042"/>
      <c r="C104" s="1042"/>
      <c r="D104" s="1042"/>
      <c r="E104" s="1042"/>
      <c r="F104" s="104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1"/>
      <c r="B105" s="1042"/>
      <c r="C105" s="1042"/>
      <c r="D105" s="1042"/>
      <c r="E105" s="1042"/>
      <c r="F105" s="104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1"/>
      <c r="B112" s="1042"/>
      <c r="C112" s="1042"/>
      <c r="D112" s="1042"/>
      <c r="E112" s="1042"/>
      <c r="F112" s="104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1"/>
      <c r="B113" s="1042"/>
      <c r="C113" s="1042"/>
      <c r="D113" s="1042"/>
      <c r="E113" s="1042"/>
      <c r="F113" s="104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1"/>
      <c r="B114" s="1042"/>
      <c r="C114" s="1042"/>
      <c r="D114" s="1042"/>
      <c r="E114" s="1042"/>
      <c r="F114" s="104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1"/>
      <c r="B115" s="1042"/>
      <c r="C115" s="1042"/>
      <c r="D115" s="1042"/>
      <c r="E115" s="1042"/>
      <c r="F115" s="104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1"/>
      <c r="B116" s="1042"/>
      <c r="C116" s="1042"/>
      <c r="D116" s="1042"/>
      <c r="E116" s="1042"/>
      <c r="F116" s="104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1"/>
      <c r="B117" s="1042"/>
      <c r="C117" s="1042"/>
      <c r="D117" s="1042"/>
      <c r="E117" s="1042"/>
      <c r="F117" s="104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1"/>
      <c r="B118" s="1042"/>
      <c r="C118" s="1042"/>
      <c r="D118" s="1042"/>
      <c r="E118" s="1042"/>
      <c r="F118" s="104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1"/>
      <c r="B119" s="1042"/>
      <c r="C119" s="1042"/>
      <c r="D119" s="1042"/>
      <c r="E119" s="1042"/>
      <c r="F119" s="104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1"/>
      <c r="B120" s="1042"/>
      <c r="C120" s="1042"/>
      <c r="D120" s="1042"/>
      <c r="E120" s="1042"/>
      <c r="F120" s="104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1"/>
      <c r="B125" s="1042"/>
      <c r="C125" s="1042"/>
      <c r="D125" s="1042"/>
      <c r="E125" s="1042"/>
      <c r="F125" s="104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1"/>
      <c r="B126" s="1042"/>
      <c r="C126" s="1042"/>
      <c r="D126" s="1042"/>
      <c r="E126" s="1042"/>
      <c r="F126" s="104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1"/>
      <c r="B127" s="1042"/>
      <c r="C127" s="1042"/>
      <c r="D127" s="1042"/>
      <c r="E127" s="1042"/>
      <c r="F127" s="104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1"/>
      <c r="B128" s="1042"/>
      <c r="C128" s="1042"/>
      <c r="D128" s="1042"/>
      <c r="E128" s="1042"/>
      <c r="F128" s="104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1"/>
      <c r="B129" s="1042"/>
      <c r="C129" s="1042"/>
      <c r="D129" s="1042"/>
      <c r="E129" s="1042"/>
      <c r="F129" s="104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1"/>
      <c r="B130" s="1042"/>
      <c r="C130" s="1042"/>
      <c r="D130" s="1042"/>
      <c r="E130" s="1042"/>
      <c r="F130" s="104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1"/>
      <c r="B131" s="1042"/>
      <c r="C131" s="1042"/>
      <c r="D131" s="1042"/>
      <c r="E131" s="1042"/>
      <c r="F131" s="104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1"/>
      <c r="B132" s="1042"/>
      <c r="C132" s="1042"/>
      <c r="D132" s="1042"/>
      <c r="E132" s="1042"/>
      <c r="F132" s="104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1"/>
      <c r="B133" s="1042"/>
      <c r="C133" s="1042"/>
      <c r="D133" s="1042"/>
      <c r="E133" s="1042"/>
      <c r="F133" s="104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1"/>
      <c r="B138" s="1042"/>
      <c r="C138" s="1042"/>
      <c r="D138" s="1042"/>
      <c r="E138" s="1042"/>
      <c r="F138" s="104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1"/>
      <c r="B139" s="1042"/>
      <c r="C139" s="1042"/>
      <c r="D139" s="1042"/>
      <c r="E139" s="1042"/>
      <c r="F139" s="104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1"/>
      <c r="B140" s="1042"/>
      <c r="C140" s="1042"/>
      <c r="D140" s="1042"/>
      <c r="E140" s="1042"/>
      <c r="F140" s="104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1"/>
      <c r="B141" s="1042"/>
      <c r="C141" s="1042"/>
      <c r="D141" s="1042"/>
      <c r="E141" s="1042"/>
      <c r="F141" s="104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1"/>
      <c r="B142" s="1042"/>
      <c r="C142" s="1042"/>
      <c r="D142" s="1042"/>
      <c r="E142" s="1042"/>
      <c r="F142" s="104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1"/>
      <c r="B143" s="1042"/>
      <c r="C143" s="1042"/>
      <c r="D143" s="1042"/>
      <c r="E143" s="1042"/>
      <c r="F143" s="104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1"/>
      <c r="B144" s="1042"/>
      <c r="C144" s="1042"/>
      <c r="D144" s="1042"/>
      <c r="E144" s="1042"/>
      <c r="F144" s="104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1"/>
      <c r="B145" s="1042"/>
      <c r="C145" s="1042"/>
      <c r="D145" s="1042"/>
      <c r="E145" s="1042"/>
      <c r="F145" s="104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1"/>
      <c r="B146" s="1042"/>
      <c r="C146" s="1042"/>
      <c r="D146" s="1042"/>
      <c r="E146" s="1042"/>
      <c r="F146" s="104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1"/>
      <c r="B151" s="1042"/>
      <c r="C151" s="1042"/>
      <c r="D151" s="1042"/>
      <c r="E151" s="1042"/>
      <c r="F151" s="104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1"/>
      <c r="B152" s="1042"/>
      <c r="C152" s="1042"/>
      <c r="D152" s="1042"/>
      <c r="E152" s="1042"/>
      <c r="F152" s="104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1"/>
      <c r="B153" s="1042"/>
      <c r="C153" s="1042"/>
      <c r="D153" s="1042"/>
      <c r="E153" s="1042"/>
      <c r="F153" s="104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1"/>
      <c r="B154" s="1042"/>
      <c r="C154" s="1042"/>
      <c r="D154" s="1042"/>
      <c r="E154" s="1042"/>
      <c r="F154" s="104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1"/>
      <c r="B155" s="1042"/>
      <c r="C155" s="1042"/>
      <c r="D155" s="1042"/>
      <c r="E155" s="1042"/>
      <c r="F155" s="104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1"/>
      <c r="B156" s="1042"/>
      <c r="C156" s="1042"/>
      <c r="D156" s="1042"/>
      <c r="E156" s="1042"/>
      <c r="F156" s="104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1"/>
      <c r="B157" s="1042"/>
      <c r="C157" s="1042"/>
      <c r="D157" s="1042"/>
      <c r="E157" s="1042"/>
      <c r="F157" s="104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1"/>
      <c r="B158" s="1042"/>
      <c r="C158" s="1042"/>
      <c r="D158" s="1042"/>
      <c r="E158" s="1042"/>
      <c r="F158" s="104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1"/>
      <c r="B165" s="1042"/>
      <c r="C165" s="1042"/>
      <c r="D165" s="1042"/>
      <c r="E165" s="1042"/>
      <c r="F165" s="104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1"/>
      <c r="B166" s="1042"/>
      <c r="C166" s="1042"/>
      <c r="D166" s="1042"/>
      <c r="E166" s="1042"/>
      <c r="F166" s="104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1"/>
      <c r="B167" s="1042"/>
      <c r="C167" s="1042"/>
      <c r="D167" s="1042"/>
      <c r="E167" s="1042"/>
      <c r="F167" s="104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1"/>
      <c r="B168" s="1042"/>
      <c r="C168" s="1042"/>
      <c r="D168" s="1042"/>
      <c r="E168" s="1042"/>
      <c r="F168" s="104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1"/>
      <c r="B169" s="1042"/>
      <c r="C169" s="1042"/>
      <c r="D169" s="1042"/>
      <c r="E169" s="1042"/>
      <c r="F169" s="104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1"/>
      <c r="B170" s="1042"/>
      <c r="C170" s="1042"/>
      <c r="D170" s="1042"/>
      <c r="E170" s="1042"/>
      <c r="F170" s="104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1"/>
      <c r="B171" s="1042"/>
      <c r="C171" s="1042"/>
      <c r="D171" s="1042"/>
      <c r="E171" s="1042"/>
      <c r="F171" s="104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1"/>
      <c r="B172" s="1042"/>
      <c r="C172" s="1042"/>
      <c r="D172" s="1042"/>
      <c r="E172" s="1042"/>
      <c r="F172" s="104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1"/>
      <c r="B173" s="1042"/>
      <c r="C173" s="1042"/>
      <c r="D173" s="1042"/>
      <c r="E173" s="1042"/>
      <c r="F173" s="104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1"/>
      <c r="B178" s="1042"/>
      <c r="C178" s="1042"/>
      <c r="D178" s="1042"/>
      <c r="E178" s="1042"/>
      <c r="F178" s="104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1"/>
      <c r="B179" s="1042"/>
      <c r="C179" s="1042"/>
      <c r="D179" s="1042"/>
      <c r="E179" s="1042"/>
      <c r="F179" s="104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1"/>
      <c r="B180" s="1042"/>
      <c r="C180" s="1042"/>
      <c r="D180" s="1042"/>
      <c r="E180" s="1042"/>
      <c r="F180" s="104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1"/>
      <c r="B181" s="1042"/>
      <c r="C181" s="1042"/>
      <c r="D181" s="1042"/>
      <c r="E181" s="1042"/>
      <c r="F181" s="104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1"/>
      <c r="B182" s="1042"/>
      <c r="C182" s="1042"/>
      <c r="D182" s="1042"/>
      <c r="E182" s="1042"/>
      <c r="F182" s="104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1"/>
      <c r="B183" s="1042"/>
      <c r="C183" s="1042"/>
      <c r="D183" s="1042"/>
      <c r="E183" s="1042"/>
      <c r="F183" s="104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1"/>
      <c r="B184" s="1042"/>
      <c r="C184" s="1042"/>
      <c r="D184" s="1042"/>
      <c r="E184" s="1042"/>
      <c r="F184" s="104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1"/>
      <c r="B185" s="1042"/>
      <c r="C185" s="1042"/>
      <c r="D185" s="1042"/>
      <c r="E185" s="1042"/>
      <c r="F185" s="104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1"/>
      <c r="B186" s="1042"/>
      <c r="C186" s="1042"/>
      <c r="D186" s="1042"/>
      <c r="E186" s="1042"/>
      <c r="F186" s="104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1"/>
      <c r="B191" s="1042"/>
      <c r="C191" s="1042"/>
      <c r="D191" s="1042"/>
      <c r="E191" s="1042"/>
      <c r="F191" s="104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1"/>
      <c r="B192" s="1042"/>
      <c r="C192" s="1042"/>
      <c r="D192" s="1042"/>
      <c r="E192" s="1042"/>
      <c r="F192" s="104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1"/>
      <c r="B193" s="1042"/>
      <c r="C193" s="1042"/>
      <c r="D193" s="1042"/>
      <c r="E193" s="1042"/>
      <c r="F193" s="104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1"/>
      <c r="B194" s="1042"/>
      <c r="C194" s="1042"/>
      <c r="D194" s="1042"/>
      <c r="E194" s="1042"/>
      <c r="F194" s="104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1"/>
      <c r="B195" s="1042"/>
      <c r="C195" s="1042"/>
      <c r="D195" s="1042"/>
      <c r="E195" s="1042"/>
      <c r="F195" s="104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1"/>
      <c r="B196" s="1042"/>
      <c r="C196" s="1042"/>
      <c r="D196" s="1042"/>
      <c r="E196" s="1042"/>
      <c r="F196" s="104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1"/>
      <c r="B197" s="1042"/>
      <c r="C197" s="1042"/>
      <c r="D197" s="1042"/>
      <c r="E197" s="1042"/>
      <c r="F197" s="104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1"/>
      <c r="B198" s="1042"/>
      <c r="C198" s="1042"/>
      <c r="D198" s="1042"/>
      <c r="E198" s="1042"/>
      <c r="F198" s="104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1"/>
      <c r="B199" s="1042"/>
      <c r="C199" s="1042"/>
      <c r="D199" s="1042"/>
      <c r="E199" s="1042"/>
      <c r="F199" s="104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1"/>
      <c r="B204" s="1042"/>
      <c r="C204" s="1042"/>
      <c r="D204" s="1042"/>
      <c r="E204" s="1042"/>
      <c r="F204" s="104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1"/>
      <c r="B205" s="1042"/>
      <c r="C205" s="1042"/>
      <c r="D205" s="1042"/>
      <c r="E205" s="1042"/>
      <c r="F205" s="104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1"/>
      <c r="B206" s="1042"/>
      <c r="C206" s="1042"/>
      <c r="D206" s="1042"/>
      <c r="E206" s="1042"/>
      <c r="F206" s="104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1"/>
      <c r="B207" s="1042"/>
      <c r="C207" s="1042"/>
      <c r="D207" s="1042"/>
      <c r="E207" s="1042"/>
      <c r="F207" s="104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1"/>
      <c r="B208" s="1042"/>
      <c r="C208" s="1042"/>
      <c r="D208" s="1042"/>
      <c r="E208" s="1042"/>
      <c r="F208" s="104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1"/>
      <c r="B209" s="1042"/>
      <c r="C209" s="1042"/>
      <c r="D209" s="1042"/>
      <c r="E209" s="1042"/>
      <c r="F209" s="104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1"/>
      <c r="B210" s="1042"/>
      <c r="C210" s="1042"/>
      <c r="D210" s="1042"/>
      <c r="E210" s="1042"/>
      <c r="F210" s="104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1"/>
      <c r="B211" s="1042"/>
      <c r="C211" s="1042"/>
      <c r="D211" s="1042"/>
      <c r="E211" s="1042"/>
      <c r="F211" s="104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1"/>
      <c r="B218" s="1042"/>
      <c r="C218" s="1042"/>
      <c r="D218" s="1042"/>
      <c r="E218" s="1042"/>
      <c r="F218" s="104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1"/>
      <c r="B219" s="1042"/>
      <c r="C219" s="1042"/>
      <c r="D219" s="1042"/>
      <c r="E219" s="1042"/>
      <c r="F219" s="104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1"/>
      <c r="B220" s="1042"/>
      <c r="C220" s="1042"/>
      <c r="D220" s="1042"/>
      <c r="E220" s="1042"/>
      <c r="F220" s="104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1"/>
      <c r="B221" s="1042"/>
      <c r="C221" s="1042"/>
      <c r="D221" s="1042"/>
      <c r="E221" s="1042"/>
      <c r="F221" s="104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1"/>
      <c r="B222" s="1042"/>
      <c r="C222" s="1042"/>
      <c r="D222" s="1042"/>
      <c r="E222" s="1042"/>
      <c r="F222" s="104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1"/>
      <c r="B223" s="1042"/>
      <c r="C223" s="1042"/>
      <c r="D223" s="1042"/>
      <c r="E223" s="1042"/>
      <c r="F223" s="104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1"/>
      <c r="B224" s="1042"/>
      <c r="C224" s="1042"/>
      <c r="D224" s="1042"/>
      <c r="E224" s="1042"/>
      <c r="F224" s="104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1"/>
      <c r="B225" s="1042"/>
      <c r="C225" s="1042"/>
      <c r="D225" s="1042"/>
      <c r="E225" s="1042"/>
      <c r="F225" s="104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1"/>
      <c r="B226" s="1042"/>
      <c r="C226" s="1042"/>
      <c r="D226" s="1042"/>
      <c r="E226" s="1042"/>
      <c r="F226" s="104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1"/>
      <c r="B231" s="1042"/>
      <c r="C231" s="1042"/>
      <c r="D231" s="1042"/>
      <c r="E231" s="1042"/>
      <c r="F231" s="104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1"/>
      <c r="B232" s="1042"/>
      <c r="C232" s="1042"/>
      <c r="D232" s="1042"/>
      <c r="E232" s="1042"/>
      <c r="F232" s="104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1"/>
      <c r="B233" s="1042"/>
      <c r="C233" s="1042"/>
      <c r="D233" s="1042"/>
      <c r="E233" s="1042"/>
      <c r="F233" s="104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1"/>
      <c r="B234" s="1042"/>
      <c r="C234" s="1042"/>
      <c r="D234" s="1042"/>
      <c r="E234" s="1042"/>
      <c r="F234" s="104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1"/>
      <c r="B235" s="1042"/>
      <c r="C235" s="1042"/>
      <c r="D235" s="1042"/>
      <c r="E235" s="1042"/>
      <c r="F235" s="104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1"/>
      <c r="B236" s="1042"/>
      <c r="C236" s="1042"/>
      <c r="D236" s="1042"/>
      <c r="E236" s="1042"/>
      <c r="F236" s="104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1"/>
      <c r="B237" s="1042"/>
      <c r="C237" s="1042"/>
      <c r="D237" s="1042"/>
      <c r="E237" s="1042"/>
      <c r="F237" s="104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1"/>
      <c r="B238" s="1042"/>
      <c r="C238" s="1042"/>
      <c r="D238" s="1042"/>
      <c r="E238" s="1042"/>
      <c r="F238" s="104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1"/>
      <c r="B239" s="1042"/>
      <c r="C239" s="1042"/>
      <c r="D239" s="1042"/>
      <c r="E239" s="1042"/>
      <c r="F239" s="104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1"/>
      <c r="B244" s="1042"/>
      <c r="C244" s="1042"/>
      <c r="D244" s="1042"/>
      <c r="E244" s="1042"/>
      <c r="F244" s="104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1"/>
      <c r="B245" s="1042"/>
      <c r="C245" s="1042"/>
      <c r="D245" s="1042"/>
      <c r="E245" s="1042"/>
      <c r="F245" s="104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1"/>
      <c r="B246" s="1042"/>
      <c r="C246" s="1042"/>
      <c r="D246" s="1042"/>
      <c r="E246" s="1042"/>
      <c r="F246" s="104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1"/>
      <c r="B247" s="1042"/>
      <c r="C247" s="1042"/>
      <c r="D247" s="1042"/>
      <c r="E247" s="1042"/>
      <c r="F247" s="104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1"/>
      <c r="B248" s="1042"/>
      <c r="C248" s="1042"/>
      <c r="D248" s="1042"/>
      <c r="E248" s="1042"/>
      <c r="F248" s="104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1"/>
      <c r="B249" s="1042"/>
      <c r="C249" s="1042"/>
      <c r="D249" s="1042"/>
      <c r="E249" s="1042"/>
      <c r="F249" s="104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1"/>
      <c r="B250" s="1042"/>
      <c r="C250" s="1042"/>
      <c r="D250" s="1042"/>
      <c r="E250" s="1042"/>
      <c r="F250" s="104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1"/>
      <c r="B251" s="1042"/>
      <c r="C251" s="1042"/>
      <c r="D251" s="1042"/>
      <c r="E251" s="1042"/>
      <c r="F251" s="104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1"/>
      <c r="B252" s="1042"/>
      <c r="C252" s="1042"/>
      <c r="D252" s="1042"/>
      <c r="E252" s="1042"/>
      <c r="F252" s="104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1"/>
      <c r="B257" s="1042"/>
      <c r="C257" s="1042"/>
      <c r="D257" s="1042"/>
      <c r="E257" s="1042"/>
      <c r="F257" s="104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1"/>
      <c r="B258" s="1042"/>
      <c r="C258" s="1042"/>
      <c r="D258" s="1042"/>
      <c r="E258" s="1042"/>
      <c r="F258" s="104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1"/>
      <c r="B259" s="1042"/>
      <c r="C259" s="1042"/>
      <c r="D259" s="1042"/>
      <c r="E259" s="1042"/>
      <c r="F259" s="104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1"/>
      <c r="B260" s="1042"/>
      <c r="C260" s="1042"/>
      <c r="D260" s="1042"/>
      <c r="E260" s="1042"/>
      <c r="F260" s="104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1"/>
      <c r="B261" s="1042"/>
      <c r="C261" s="1042"/>
      <c r="D261" s="1042"/>
      <c r="E261" s="1042"/>
      <c r="F261" s="104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1"/>
      <c r="B262" s="1042"/>
      <c r="C262" s="1042"/>
      <c r="D262" s="1042"/>
      <c r="E262" s="1042"/>
      <c r="F262" s="104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1"/>
      <c r="B263" s="1042"/>
      <c r="C263" s="1042"/>
      <c r="D263" s="1042"/>
      <c r="E263" s="1042"/>
      <c r="F263" s="104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1"/>
      <c r="B264" s="1042"/>
      <c r="C264" s="1042"/>
      <c r="D264" s="1042"/>
      <c r="E264" s="1042"/>
      <c r="F264" s="104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356</v>
      </c>
      <c r="Z3" s="352"/>
      <c r="AA3" s="352"/>
      <c r="AB3" s="352"/>
      <c r="AC3" s="281" t="s">
        <v>341</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1">
        <v>1</v>
      </c>
      <c r="B4" s="1061">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356</v>
      </c>
      <c r="Z36" s="352"/>
      <c r="AA36" s="352"/>
      <c r="AB36" s="352"/>
      <c r="AC36" s="281" t="s">
        <v>341</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1">
        <v>1</v>
      </c>
      <c r="B37" s="1061">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356</v>
      </c>
      <c r="Z69" s="352"/>
      <c r="AA69" s="352"/>
      <c r="AB69" s="352"/>
      <c r="AC69" s="281" t="s">
        <v>341</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1">
        <v>1</v>
      </c>
      <c r="B70" s="1061">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356</v>
      </c>
      <c r="Z102" s="352"/>
      <c r="AA102" s="352"/>
      <c r="AB102" s="352"/>
      <c r="AC102" s="281" t="s">
        <v>341</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1">
        <v>1</v>
      </c>
      <c r="B103" s="1061">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356</v>
      </c>
      <c r="Z135" s="352"/>
      <c r="AA135" s="352"/>
      <c r="AB135" s="352"/>
      <c r="AC135" s="281" t="s">
        <v>341</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1">
        <v>1</v>
      </c>
      <c r="B136" s="1061">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356</v>
      </c>
      <c r="Z168" s="352"/>
      <c r="AA168" s="352"/>
      <c r="AB168" s="352"/>
      <c r="AC168" s="281" t="s">
        <v>341</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1">
        <v>1</v>
      </c>
      <c r="B169" s="1061">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356</v>
      </c>
      <c r="Z201" s="352"/>
      <c r="AA201" s="352"/>
      <c r="AB201" s="352"/>
      <c r="AC201" s="281" t="s">
        <v>341</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1">
        <v>1</v>
      </c>
      <c r="B202" s="1061">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356</v>
      </c>
      <c r="Z234" s="352"/>
      <c r="AA234" s="352"/>
      <c r="AB234" s="352"/>
      <c r="AC234" s="281" t="s">
        <v>341</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1">
        <v>1</v>
      </c>
      <c r="B235" s="1061">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356</v>
      </c>
      <c r="Z267" s="352"/>
      <c r="AA267" s="352"/>
      <c r="AB267" s="352"/>
      <c r="AC267" s="281" t="s">
        <v>341</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1">
        <v>1</v>
      </c>
      <c r="B268" s="1061">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356</v>
      </c>
      <c r="Z300" s="352"/>
      <c r="AA300" s="352"/>
      <c r="AB300" s="352"/>
      <c r="AC300" s="281" t="s">
        <v>341</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1">
        <v>1</v>
      </c>
      <c r="B301" s="1061">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356</v>
      </c>
      <c r="Z333" s="352"/>
      <c r="AA333" s="352"/>
      <c r="AB333" s="352"/>
      <c r="AC333" s="281" t="s">
        <v>341</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1">
        <v>1</v>
      </c>
      <c r="B334" s="1061">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356</v>
      </c>
      <c r="Z366" s="352"/>
      <c r="AA366" s="352"/>
      <c r="AB366" s="352"/>
      <c r="AC366" s="281" t="s">
        <v>341</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1">
        <v>1</v>
      </c>
      <c r="B367" s="1061">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356</v>
      </c>
      <c r="Z399" s="352"/>
      <c r="AA399" s="352"/>
      <c r="AB399" s="352"/>
      <c r="AC399" s="281" t="s">
        <v>341</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1">
        <v>1</v>
      </c>
      <c r="B400" s="1061">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356</v>
      </c>
      <c r="Z432" s="352"/>
      <c r="AA432" s="352"/>
      <c r="AB432" s="352"/>
      <c r="AC432" s="281" t="s">
        <v>341</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1">
        <v>1</v>
      </c>
      <c r="B433" s="1061">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356</v>
      </c>
      <c r="Z465" s="352"/>
      <c r="AA465" s="352"/>
      <c r="AB465" s="352"/>
      <c r="AC465" s="281" t="s">
        <v>341</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1">
        <v>1</v>
      </c>
      <c r="B466" s="1061">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356</v>
      </c>
      <c r="Z498" s="352"/>
      <c r="AA498" s="352"/>
      <c r="AB498" s="352"/>
      <c r="AC498" s="281" t="s">
        <v>341</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1">
        <v>1</v>
      </c>
      <c r="B499" s="1061">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356</v>
      </c>
      <c r="Z531" s="352"/>
      <c r="AA531" s="352"/>
      <c r="AB531" s="352"/>
      <c r="AC531" s="281" t="s">
        <v>341</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1">
        <v>1</v>
      </c>
      <c r="B532" s="1061">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356</v>
      </c>
      <c r="Z564" s="352"/>
      <c r="AA564" s="352"/>
      <c r="AB564" s="352"/>
      <c r="AC564" s="281" t="s">
        <v>341</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1">
        <v>1</v>
      </c>
      <c r="B565" s="1061">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356</v>
      </c>
      <c r="Z597" s="352"/>
      <c r="AA597" s="352"/>
      <c r="AB597" s="352"/>
      <c r="AC597" s="281" t="s">
        <v>341</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1">
        <v>1</v>
      </c>
      <c r="B598" s="1061">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356</v>
      </c>
      <c r="Z630" s="352"/>
      <c r="AA630" s="352"/>
      <c r="AB630" s="352"/>
      <c r="AC630" s="281" t="s">
        <v>341</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1">
        <v>1</v>
      </c>
      <c r="B631" s="1061">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356</v>
      </c>
      <c r="Z663" s="352"/>
      <c r="AA663" s="352"/>
      <c r="AB663" s="352"/>
      <c r="AC663" s="281" t="s">
        <v>341</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1">
        <v>1</v>
      </c>
      <c r="B664" s="1061">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356</v>
      </c>
      <c r="Z696" s="352"/>
      <c r="AA696" s="352"/>
      <c r="AB696" s="352"/>
      <c r="AC696" s="281" t="s">
        <v>341</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1">
        <v>1</v>
      </c>
      <c r="B697" s="1061">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356</v>
      </c>
      <c r="Z729" s="352"/>
      <c r="AA729" s="352"/>
      <c r="AB729" s="352"/>
      <c r="AC729" s="281" t="s">
        <v>341</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1">
        <v>1</v>
      </c>
      <c r="B730" s="1061">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356</v>
      </c>
      <c r="Z762" s="352"/>
      <c r="AA762" s="352"/>
      <c r="AB762" s="352"/>
      <c r="AC762" s="281" t="s">
        <v>341</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1">
        <v>1</v>
      </c>
      <c r="B763" s="1061">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356</v>
      </c>
      <c r="Z795" s="352"/>
      <c r="AA795" s="352"/>
      <c r="AB795" s="352"/>
      <c r="AC795" s="281" t="s">
        <v>341</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1">
        <v>1</v>
      </c>
      <c r="B796" s="1061">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356</v>
      </c>
      <c r="Z828" s="352"/>
      <c r="AA828" s="352"/>
      <c r="AB828" s="352"/>
      <c r="AC828" s="281" t="s">
        <v>341</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1">
        <v>1</v>
      </c>
      <c r="B829" s="1061">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356</v>
      </c>
      <c r="Z861" s="352"/>
      <c r="AA861" s="352"/>
      <c r="AB861" s="352"/>
      <c r="AC861" s="281" t="s">
        <v>341</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1">
        <v>1</v>
      </c>
      <c r="B862" s="106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356</v>
      </c>
      <c r="Z894" s="352"/>
      <c r="AA894" s="352"/>
      <c r="AB894" s="352"/>
      <c r="AC894" s="281" t="s">
        <v>341</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1">
        <v>1</v>
      </c>
      <c r="B895" s="106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356</v>
      </c>
      <c r="Z927" s="352"/>
      <c r="AA927" s="352"/>
      <c r="AB927" s="352"/>
      <c r="AC927" s="281" t="s">
        <v>341</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1">
        <v>1</v>
      </c>
      <c r="B928" s="106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356</v>
      </c>
      <c r="Z960" s="352"/>
      <c r="AA960" s="352"/>
      <c r="AB960" s="352"/>
      <c r="AC960" s="281" t="s">
        <v>341</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1">
        <v>1</v>
      </c>
      <c r="B961" s="106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356</v>
      </c>
      <c r="Z993" s="352"/>
      <c r="AA993" s="352"/>
      <c r="AB993" s="352"/>
      <c r="AC993" s="281" t="s">
        <v>341</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1">
        <v>1</v>
      </c>
      <c r="B994" s="106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356</v>
      </c>
      <c r="Z1026" s="352"/>
      <c r="AA1026" s="352"/>
      <c r="AB1026" s="352"/>
      <c r="AC1026" s="281" t="s">
        <v>341</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1">
        <v>1</v>
      </c>
      <c r="B1027" s="106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356</v>
      </c>
      <c r="Z1059" s="352"/>
      <c r="AA1059" s="352"/>
      <c r="AB1059" s="352"/>
      <c r="AC1059" s="281" t="s">
        <v>341</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1">
        <v>1</v>
      </c>
      <c r="B1060" s="106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356</v>
      </c>
      <c r="Z1092" s="352"/>
      <c r="AA1092" s="352"/>
      <c r="AB1092" s="352"/>
      <c r="AC1092" s="281" t="s">
        <v>341</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1">
        <v>1</v>
      </c>
      <c r="B1093" s="106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356</v>
      </c>
      <c r="Z1125" s="352"/>
      <c r="AA1125" s="352"/>
      <c r="AB1125" s="352"/>
      <c r="AC1125" s="281" t="s">
        <v>341</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1">
        <v>1</v>
      </c>
      <c r="B1126" s="1061">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356</v>
      </c>
      <c r="Z1158" s="352"/>
      <c r="AA1158" s="352"/>
      <c r="AB1158" s="352"/>
      <c r="AC1158" s="281" t="s">
        <v>341</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1">
        <v>1</v>
      </c>
      <c r="B1159" s="1061">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356</v>
      </c>
      <c r="Z1191" s="352"/>
      <c r="AA1191" s="352"/>
      <c r="AB1191" s="352"/>
      <c r="AC1191" s="281" t="s">
        <v>341</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1">
        <v>1</v>
      </c>
      <c r="B1192" s="1061">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356</v>
      </c>
      <c r="Z1224" s="352"/>
      <c r="AA1224" s="352"/>
      <c r="AB1224" s="352"/>
      <c r="AC1224" s="281" t="s">
        <v>341</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1">
        <v>1</v>
      </c>
      <c r="B1225" s="1061">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356</v>
      </c>
      <c r="Z1257" s="352"/>
      <c r="AA1257" s="352"/>
      <c r="AB1257" s="352"/>
      <c r="AC1257" s="281" t="s">
        <v>341</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1">
        <v>1</v>
      </c>
      <c r="B1258" s="1061">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356</v>
      </c>
      <c r="Z1290" s="352"/>
      <c r="AA1290" s="352"/>
      <c r="AB1290" s="352"/>
      <c r="AC1290" s="281" t="s">
        <v>341</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1">
        <v>1</v>
      </c>
      <c r="B1291" s="1061">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2020-09-23T10:12:12Z</cp:lastPrinted>
  <dcterms:created xsi:type="dcterms:W3CDTF">2012-03-13T00:50:25Z</dcterms:created>
  <dcterms:modified xsi:type="dcterms:W3CDTF">2020-10-02T03:23:58Z</dcterms:modified>
</cp:coreProperties>
</file>