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00_職業安定局　農山村雇用対策室\26年度～\40  二事業・行政事業レビュー・政策評価\行政事業レビュー\令和2年度\20201113_報道を踏まえて再度確認依頼\"/>
    </mc:Choice>
  </mc:AlternateContent>
  <workbookProtection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<sst xmlns="http://schemas.openxmlformats.org/spreadsheetml/2006/main" count="2902" uniqueCount="663">
  <si>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</si>
  <si>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</si>
  <si>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</si>
  <si>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</si>
  <si>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</si>
  <si>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</si>
  <si>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</si>
  <si>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</si>
  <si>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</si>
  <si>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</si>
  <si>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</si>
  <si>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</si>
  <si>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</si>
  <si>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</si>
  <si>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</si>
  <si>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</si>
  <si>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</si>
  <si>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</si>
  <si>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</si>
  <si>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</si>
  <si>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</si>
  <si>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</si>
  <si>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</si>
  <si>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</si>
  <si>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</si>
  <si>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</si>
  <si>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</si>
  <si>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</si>
  <si>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</si>
  <si>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</si>
  <si>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</si>
  <si>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</si>
  <si>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</si>
  <si>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</si>
  <si>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</si>
  <si>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</si>
  <si>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</si>
  <si>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</si>
  <si>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</si>
  <si>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</si>
  <si>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</si>
  <si>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</si>
  <si>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</si>
  <si>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</si>
  <si>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</si>
  <si>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</si>
  <si>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</si>
  <si>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</si>
  <si>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</si>
  <si>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</si>
  <si>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</si>
  <si>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</si>
  <si>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</si>
  <si>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</si>
  <si>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</si>
  <si>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</si>
  <si>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</si>
  <si>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</si>
  <si>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</si>
  <si>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</si>
  <si>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</si>
  <si>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</si>
  <si>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</si>
  <si>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</si>
  <si>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</si>
  <si>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</si>
  <si>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</si>
  <si>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</si>
  <si>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</si>
  <si>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</si>
  <si>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</si>
  <si>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</si>
  <si>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</si>
  <si>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</si>
  <si>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</si>
  <si>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</si>
  <si>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</si>
  <si>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</si>
  <si>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</si>
  <si>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</si>
  <si>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</si>
  <si>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</si>
  <si>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</si>
  <si>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</si>
  <si>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</si>
  <si>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</si>
  <si>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</si>
  <si>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</si>
  <si>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</si>
  <si>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</si>
  <si>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</si>
  <si>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</si>
  <si>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</si>
  <si>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</si>
  <si>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</si>
  <si>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</si>
  <si>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</si>
  <si>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</si>
  <si>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</si>
  <si>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</si>
  <si>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</si>
  <si>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</si>
  <si>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</si>
  <si>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</si>
  <si>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</si>
  <si>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</si>
  <si>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</si>
  <si>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</si>
  <si>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</si>
  <si>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</si>
  <si>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</si>
  <si>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</si>
  <si>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</si>
  <si>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</si>
  <si>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</si>
  <si>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</si>
  <si>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</si>
  <si>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</si>
  <si>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</si>
  <si>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</si>
  <si>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</si>
  <si>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</si>
  <si>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</si>
  <si>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</si>
  <si>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</si>
  <si>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</si>
  <si>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</si>
  <si>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</si>
  <si>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</si>
  <si>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</si>
  <si>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</si>
  <si>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</si>
  <si>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</si>
  <si>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</si>
  <si>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</si>
  <si>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</si>
  <si>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</si>
  <si>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</si>
  <si>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</si>
  <si>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</si>
  <si>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</si>
  <si>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</si>
  <si>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</si>
  <si>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</si>
  <si>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</si>
  <si>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</si>
  <si>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</si>
  <si>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</si>
  <si>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</si>
  <si>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</si>
  <si>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</si>
  <si>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</si>
  <si>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</si>
  <si>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</si>
  <si>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</si>
  <si>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</si>
  <si>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</si>
  <si>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</si>
  <si>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</si>
  <si>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</si>
  <si>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</si>
  <si>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</si>
  <si>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</si>
  <si>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</si>
  <si>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</si>
  <si>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</si>
  <si>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</si>
  <si>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</si>
  <si>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</si>
  <si>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</si>
  <si>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</si>
  <si>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</si>
  <si>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</si>
  <si>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</si>
  <si>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</si>
  <si>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</si>
  <si>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</si>
  <si>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</si>
  <si>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</si>
  <si>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</si>
  <si>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</si>
  <si>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</si>
  <si>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</si>
  <si>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</si>
  <si>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</si>
  <si>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</si>
  <si>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</si>
  <si>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</si>
  <si>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</si>
  <si>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</si>
  <si>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</si>
  <si>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</si>
  <si>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</si>
  <si>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</si>
  <si>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</si>
  <si>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</si>
  <si>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</si>
  <si>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</si>
  <si>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</si>
  <si>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</si>
  <si>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</si>
  <si>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</si>
  <si>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</si>
  <si>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</si>
  <si>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</si>
  <si>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</si>
  <si>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</si>
  <si>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</si>
  <si>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</si>
  <si>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</si>
  <si>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</si>
  <si>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</si>
  <si>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</si>
  <si>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</si>
  <si>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</si>
  <si>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</si>
  <si>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</si>
  <si>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</si>
  <si>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</si>
  <si>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</si>
  <si>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</si>
  <si>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</si>
  <si>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</si>
  <si>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</si>
  <si>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</si>
  <si>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</si>
  <si>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</si>
  <si>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</si>
  <si>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</si>
  <si>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</si>
  <si>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</si>
  <si>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</si>
  <si>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</si>
  <si>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</si>
  <si>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</si>
  <si>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</si>
  <si>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</si>
  <si>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</si>
  <si>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</si>
  <si>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</si>
  <si>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</si>
  <si>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</si>
  <si>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</si>
  <si>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</si>
  <si>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</si>
  <si>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</si>
  <si>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</si>
  <si>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</si>
  <si>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</si>
  <si>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</si>
  <si>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</si>
  <si>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</si>
  <si>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</si>
  <si>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</si>
  <si>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</si>
  <si>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</si>
  <si>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</si>
  <si>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</si>
  <si>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</si>
  <si>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</si>
  <si>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</si>
  <si>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</si>
  <si>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</si>
  <si>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</si>
  <si>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</si>
  <si>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</si>
  <si>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</si>
  <si>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</si>
  <si>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</si>
  <si>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</si>
  <si>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</si>
  <si>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</si>
  <si>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</si>
  <si>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</si>
  <si>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</si>
  <si>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</si>
  <si>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</si>
  <si>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</si>
  <si>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</si>
  <si>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</si>
  <si>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</si>
  <si>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</si>
  <si>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</si>
  <si>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</si>
  <si>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</si>
  <si>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</si>
  <si>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</si>
  <si>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</si>
  <si>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</si>
  <si>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</si>
  <si>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</si>
  <si>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</si>
  <si>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</si>
  <si>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</si>
  <si>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</si>
  <si>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</si>
  <si>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</si>
  <si>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</si>
  <si>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</si>
  <si>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</si>
  <si>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</si>
  <si>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</si>
  <si>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</si>
  <si>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</si>
  <si>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</si>
  <si>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</si>
  <si>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</si>
  <si>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</si>
  <si>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</si>
  <si>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</si>
  <si>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</si>
  <si>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</si>
  <si>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</si>
  <si>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</si>
  <si>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</si>
  <si>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</si>
  <si>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</si>
  <si>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</si>
  <si>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</si>
  <si>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</si>
  <si>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</si>
  <si>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</si>
  <si>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</si>
  <si>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</si>
  <si>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</si>
  <si>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</si>
  <si>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</si>
  <si>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</si>
  <si>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</si>
  <si>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</si>
  <si>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</si>
  <si>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</si>
  <si>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</si>
  <si>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</si>
  <si>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</si>
  <si>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</si>
  <si>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</si>
  <si>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</si>
  <si>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</si>
  <si>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</si>
  <si>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</si>
  <si>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</si>
  <si>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</si>
  <si>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</si>
  <si>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</si>
  <si>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</si>
  <si>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</si>
  <si>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</si>
  <si>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</si>
  <si>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</si>
  <si>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</si>
  <si>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</si>
  <si>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</si>
  <si>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</si>
  <si>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</si>
  <si>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</si>
  <si>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</si>
  <si>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</si>
  <si>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</si>
  <si>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</si>
  <si>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</si>
  <si>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</si>
  <si>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</si>
  <si>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</si>
  <si>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</si>
  <si>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</si>
  <si>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</si>
  <si>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</si>
  <si>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</si>
  <si>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</si>
  <si>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</si>
  <si>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</si>
  <si>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</si>
  <si>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</si>
  <si>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</si>
  <si>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</si>
  <si>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</si>
  <si>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</si>
  <si>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</si>
  <si>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</si>
  <si>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</si>
  <si>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</si>
  <si>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</si>
  <si>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</si>
  <si>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</si>
  <si>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</si>
  <si>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</si>
  <si>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</si>
  <si>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</si>
  <si>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</si>
  <si>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</si>
  <si>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</si>
  <si>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</si>
  <si>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</si>
  <si>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</si>
  <si>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</si>
  <si>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</si>
  <si>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</si>
  <si>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</si>
  <si>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</si>
  <si>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</si>
  <si>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</si>
  <si>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</si>
  <si>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</si>
  <si>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</si>
  <si>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</si>
  <si>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</si>
  <si>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</si>
  <si>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</si>
  <si>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</si>
  <si>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</si>
  <si>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</si>
  <si>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</si>
  <si>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</si>
  <si>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</si>
  <si>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</si>
  <si>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</si>
  <si>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</si>
  <si>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</si>
  <si>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</si>
  <si>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</si>
  <si>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</si>
  <si>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</si>
  <si>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</si>
  <si>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</si>
  <si>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</si>
  <si>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</si>
  <si>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</si>
  <si>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</si>
  <si>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</si>
  <si>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</si>
  <si>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</si>
  <si>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</si>
  <si>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</si>
  <si>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</si>
  <si>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</si>
  <si>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</si>
  <si>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</si>
  <si>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</si>
  <si>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</si>
  <si>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</si>
  <si>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</si>
  <si>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</si>
  <si>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</si>
  <si>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</si>
  <si>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</si>
  <si>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</si>
  <si>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</si>
  <si>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</si>
  <si>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</si>
  <si>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</si>
  <si>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</si>
  <si>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</si>
  <si>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</si>
  <si>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</si>
  <si>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</si>
  <si>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</si>
  <si>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</si>
  <si>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</si>
  <si>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</si>
  <si>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</si>
  <si>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</si>
  <si>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</si>
  <si>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</si>
  <si>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</si>
  <si>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</si>
  <si>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</si>
  <si>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</si>
  <si>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</si>
  <si>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</si>
  <si>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</si>
  <si>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</si>
  <si>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</si>
  <si>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</si>
  <si>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</si>
  <si>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</si>
  <si>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</si>
  <si>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</si>
  <si>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</si>
  <si>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</si>
  <si>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</si>
  <si>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</si>
  <si>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</si>
  <si>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</si>
  <si>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</si>
  <si>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</si>
  <si>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</si>
  <si>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</si>
  <si>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</si>
  <si>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</si>
  <si>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</si>
  <si>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</si>
  <si>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</si>
  <si>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</si>
  <si>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</si>
  <si>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</si>
  <si>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</si>
  <si>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</si>
  <si>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</si>
  <si>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</si>
  <si>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</si>
  <si>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</si>
  <si>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</si>
  <si>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</si>
  <si>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</si>
  <si>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</si>
  <si>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</si>
  <si>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</si>
  <si>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</si>
  <si>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</si>
  <si>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</si>
  <si>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</si>
  <si>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</si>
  <si>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</si>
  <si>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</si>
  <si>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</si>
  <si>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</si>
  <si>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</si>
  <si>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</si>
  <si>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</si>
  <si>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</si>
  <si>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</si>
  <si>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</si>
  <si>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</si>
  <si>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</si>
  <si>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</si>
  <si>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</si>
  <si>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</si>
  <si>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</si>
  <si>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</si>
  <si>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</si>
  <si>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</si>
  <si>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</si>
  <si>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</si>
  <si>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</si>
  <si>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</si>
  <si>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</si>
  <si>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</si>
  <si>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</si>
  <si>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</si>
  <si>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</si>
  <si>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</si>
  <si>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</si>
  <si>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</si>
  <si>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</si>
  <si>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</si>
  <si>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</si>
  <si>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</si>
  <si>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</si>
  <si>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</si>
  <si>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</si>
  <si>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</si>
  <si>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</si>
  <si>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</si>
  <si>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</si>
  <si>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</si>
  <si>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</si>
  <si>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</si>
  <si>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</si>
  <si>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</si>
  <si>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</si>
  <si>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</si>
  <si>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</si>
  <si>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</si>
  <si>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</si>
  <si>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職業安定局</t>
    <rPh sb="0" eb="2">
      <t>ショクギョウ</t>
    </rPh>
    <rPh sb="2" eb="4">
      <t>アンテイ</t>
    </rPh>
    <rPh sb="4" eb="5">
      <t>キョク</t>
    </rPh>
    <phoneticPr fontId="5"/>
  </si>
  <si>
    <t>雇用開発企画課　農山村雇用対策室</t>
    <rPh sb="0" eb="2">
      <t>コヨウ</t>
    </rPh>
    <rPh sb="2" eb="4">
      <t>カイハツ</t>
    </rPh>
    <rPh sb="4" eb="6">
      <t>キカク</t>
    </rPh>
    <rPh sb="6" eb="7">
      <t>カ</t>
    </rPh>
    <rPh sb="8" eb="11">
      <t>ノウサンソン</t>
    </rPh>
    <rPh sb="11" eb="13">
      <t>コヨウ</t>
    </rPh>
    <rPh sb="13" eb="16">
      <t>タイサクシツ</t>
    </rPh>
    <phoneticPr fontId="5"/>
  </si>
  <si>
    <t>農山村雇用対策室長
小松　桂子</t>
    <rPh sb="0" eb="3">
      <t>ノウサンソン</t>
    </rPh>
    <rPh sb="3" eb="5">
      <t>コヨウ</t>
    </rPh>
    <rPh sb="5" eb="7">
      <t>タイサク</t>
    </rPh>
    <rPh sb="7" eb="9">
      <t>シツチョウ</t>
    </rPh>
    <rPh sb="10" eb="12">
      <t>コマツ</t>
    </rPh>
    <rPh sb="13" eb="15">
      <t>ケイコ</t>
    </rPh>
    <phoneticPr fontId="5"/>
  </si>
  <si>
    <t>ふるさとハローワーク事業推進費</t>
    <phoneticPr fontId="5"/>
  </si>
  <si>
    <t>○</t>
  </si>
  <si>
    <t>雇用保険法第62条第1項第6号</t>
    <phoneticPr fontId="5"/>
  </si>
  <si>
    <t>-</t>
  </si>
  <si>
    <t>-</t>
    <phoneticPr fontId="5"/>
  </si>
  <si>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phoneticPr fontId="5"/>
  </si>
  <si>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</si>
  <si>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</si>
  <si>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</si>
  <si>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</si>
  <si>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</si>
  <si>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</si>
  <si>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新規相談者数</t>
    <rPh sb="0" eb="2">
      <t>シンキ</t>
    </rPh>
    <rPh sb="2" eb="5">
      <t>ソウダンシャ</t>
    </rPh>
    <rPh sb="5" eb="6">
      <t>スウ</t>
    </rPh>
    <phoneticPr fontId="5"/>
  </si>
  <si>
    <t>X／Y
X：「予算執行額」
Y:「就職件数」　</t>
    <phoneticPr fontId="5"/>
  </si>
  <si>
    <t>円</t>
    <rPh sb="0" eb="1">
      <t>エン</t>
    </rPh>
    <phoneticPr fontId="5"/>
  </si>
  <si>
    <t>X/Y</t>
  </si>
  <si>
    <t>人</t>
    <rPh sb="0" eb="1">
      <t>ヒト</t>
    </rPh>
    <phoneticPr fontId="5"/>
  </si>
  <si>
    <t>784,586千円
/87,623</t>
    <rPh sb="7" eb="9">
      <t>センエン</t>
    </rPh>
    <phoneticPr fontId="5"/>
  </si>
  <si>
    <t>866,786千円
/82,226</t>
    <rPh sb="7" eb="9">
      <t>センエン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</si>
  <si>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</si>
  <si>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</si>
  <si>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phoneticPr fontId="5"/>
  </si>
  <si>
    <t>公共職業安定所の求人の充足率（常用）</t>
    <phoneticPr fontId="5"/>
  </si>
  <si>
    <t>％</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</si>
  <si>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</si>
  <si>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phoneticPr fontId="5"/>
  </si>
  <si>
    <t>-</t>
    <phoneticPr fontId="5"/>
  </si>
  <si>
    <t>-</t>
    <phoneticPr fontId="5"/>
  </si>
  <si>
    <t>-</t>
    <phoneticPr fontId="5"/>
  </si>
  <si>
    <t>-</t>
    <phoneticPr fontId="5"/>
  </si>
  <si>
    <t>-</t>
    <phoneticPr fontId="5"/>
  </si>
  <si>
    <t>-</t>
    <phoneticPr fontId="5"/>
  </si>
  <si>
    <t>-</t>
    <phoneticPr fontId="5"/>
  </si>
  <si>
    <t>‐</t>
  </si>
  <si>
    <t>△</t>
  </si>
  <si>
    <t>地方公共団体の要請に応じて実施される事業であり、地域住民の就職促進のニーズを反映した事業である。</t>
  </si>
  <si>
    <t>地方公共団体の要請に応じて、全国ネットワークによる職業紹介機能を用いた就職支援を行う事業であることから全国組織である国が実施する必要がある。</t>
  </si>
  <si>
    <t>公共職業安定機関の設置がなく、近隣の機関へのアクセスが困難な地方方公共団体の住民に求人情報を提供し、就職促進を図るため、必要かつ適切な事業である。</t>
  </si>
  <si>
    <t>国の職業紹介等業務実施に必要な費目・使途に限定している。</t>
  </si>
  <si>
    <t>既存の備品を活用するなどし、移設経費を節約した。</t>
    <rPh sb="0" eb="2">
      <t>キソン</t>
    </rPh>
    <rPh sb="3" eb="5">
      <t>ビヒン</t>
    </rPh>
    <rPh sb="6" eb="8">
      <t>カツヨウ</t>
    </rPh>
    <rPh sb="14" eb="16">
      <t>イセツ</t>
    </rPh>
    <rPh sb="16" eb="18">
      <t>ケイヒ</t>
    </rPh>
    <rPh sb="19" eb="21">
      <t>セツヤク</t>
    </rPh>
    <phoneticPr fontId="5"/>
  </si>
  <si>
    <t>一体的実施事業運営費</t>
    <rPh sb="0" eb="3">
      <t>イッタイテキ</t>
    </rPh>
    <rPh sb="3" eb="5">
      <t>ジッシ</t>
    </rPh>
    <rPh sb="5" eb="7">
      <t>ジギョウ</t>
    </rPh>
    <rPh sb="7" eb="10">
      <t>ウンエイヒ</t>
    </rPh>
    <phoneticPr fontId="5"/>
  </si>
  <si>
    <t>711</t>
    <phoneticPr fontId="5"/>
  </si>
  <si>
    <t>623</t>
    <phoneticPr fontId="5"/>
  </si>
  <si>
    <t>554</t>
    <phoneticPr fontId="5"/>
  </si>
  <si>
    <t>482</t>
    <phoneticPr fontId="5"/>
  </si>
  <si>
    <t>484</t>
    <phoneticPr fontId="5"/>
  </si>
  <si>
    <t>471</t>
    <phoneticPr fontId="5"/>
  </si>
  <si>
    <t>462</t>
    <phoneticPr fontId="5"/>
  </si>
  <si>
    <t>483</t>
    <phoneticPr fontId="5"/>
  </si>
  <si>
    <t>国</t>
    <rPh sb="0" eb="1">
      <t>クニ</t>
    </rPh>
    <phoneticPr fontId="5"/>
  </si>
  <si>
    <t>502</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</si>
  <si>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</si>
  <si>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</si>
  <si>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</si>
  <si>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相談員に支払う日額、通勤手当、超過勤務手当</t>
    <phoneticPr fontId="5"/>
  </si>
  <si>
    <t>相談員の社会保険料、介護保険料、子ども・子育て拠出金</t>
    <phoneticPr fontId="5"/>
  </si>
  <si>
    <t>ふるさとハローワークの運営にかかる経費</t>
    <phoneticPr fontId="5"/>
  </si>
  <si>
    <t>A.都道府県労働局</t>
    <rPh sb="2" eb="6">
      <t>トドウフケン</t>
    </rPh>
    <rPh sb="6" eb="9">
      <t>ロウドウキョク</t>
    </rPh>
    <phoneticPr fontId="5"/>
  </si>
  <si>
    <t>国が実施する求人検索機を活用した求人情報の提供、職業相談・紹介等を行っている。</t>
  </si>
  <si>
    <t>ー</t>
    <phoneticPr fontId="5"/>
  </si>
  <si>
    <t>ー</t>
    <phoneticPr fontId="5"/>
  </si>
  <si>
    <t>ー</t>
    <phoneticPr fontId="5"/>
  </si>
  <si>
    <t>ー</t>
    <phoneticPr fontId="5"/>
  </si>
  <si>
    <t>ー</t>
    <phoneticPr fontId="5"/>
  </si>
  <si>
    <t>東京労働局</t>
    <rPh sb="2" eb="5">
      <t>ロウドウキョク</t>
    </rPh>
    <phoneticPr fontId="25"/>
  </si>
  <si>
    <t>埼玉労働局</t>
  </si>
  <si>
    <t>-</t>
    <phoneticPr fontId="5"/>
  </si>
  <si>
    <t>-</t>
    <phoneticPr fontId="5"/>
  </si>
  <si>
    <t>千葉労働局</t>
    <rPh sb="0" eb="2">
      <t>チバ</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</si>
  <si>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</si>
  <si>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</si>
  <si>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長野労働局</t>
    <rPh sb="0" eb="2">
      <t>ナガノ</t>
    </rPh>
    <rPh sb="2" eb="5">
      <t>ロウドウキョク</t>
    </rPh>
    <phoneticPr fontId="5"/>
  </si>
  <si>
    <t>大分労働局</t>
    <rPh sb="0" eb="2">
      <t>オオイタ</t>
    </rPh>
    <rPh sb="2" eb="5">
      <t>ロウドウキョク</t>
    </rPh>
    <phoneticPr fontId="5"/>
  </si>
  <si>
    <t>沖縄労働局</t>
    <rPh sb="0" eb="2">
      <t>オキナワ</t>
    </rPh>
    <rPh sb="2" eb="5">
      <t>ロウドウキョク</t>
    </rPh>
    <phoneticPr fontId="5"/>
  </si>
  <si>
    <t>茨城労働局</t>
    <rPh sb="0" eb="2">
      <t>イバラキ</t>
    </rPh>
    <rPh sb="2" eb="5">
      <t>ロウドウキョク</t>
    </rPh>
    <phoneticPr fontId="5"/>
  </si>
  <si>
    <t>北海道労働局</t>
    <rPh sb="0" eb="3">
      <t>ホッカイドウ</t>
    </rPh>
    <rPh sb="3" eb="6">
      <t>ロウドウキョク</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</si>
  <si>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</si>
  <si>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</si>
  <si>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968,648千円
/76,272</t>
    <phoneticPr fontId="5"/>
  </si>
  <si>
    <t>市町村の協力を得て、市町村庁舎内等にハローワーク窓口を設置しているため、コストを低く抑えている。</t>
    <rPh sb="0" eb="3">
      <t>シチョウソン</t>
    </rPh>
    <rPh sb="4" eb="6">
      <t>キョウリョク</t>
    </rPh>
    <rPh sb="7" eb="8">
      <t>エ</t>
    </rPh>
    <rPh sb="10" eb="13">
      <t>シチョウソン</t>
    </rPh>
    <rPh sb="13" eb="15">
      <t>チョウシャ</t>
    </rPh>
    <rPh sb="15" eb="16">
      <t>ナイ</t>
    </rPh>
    <rPh sb="16" eb="17">
      <t>ナド</t>
    </rPh>
    <rPh sb="24" eb="26">
      <t>マドグチ</t>
    </rPh>
    <rPh sb="27" eb="29">
      <t>セッチ</t>
    </rPh>
    <rPh sb="40" eb="41">
      <t>ヒク</t>
    </rPh>
    <rPh sb="42" eb="43">
      <t>オサ</t>
    </rPh>
    <phoneticPr fontId="5"/>
  </si>
  <si>
    <t>新型コロナウイルス蔓延による雇用状勢の鈍化等もあり、新規相談者数が当初見込みより大幅に上回った。</t>
    <rPh sb="0" eb="2">
      <t>シンガタ</t>
    </rPh>
    <rPh sb="9" eb="11">
      <t>マンエン</t>
    </rPh>
    <rPh sb="14" eb="16">
      <t>コヨウ</t>
    </rPh>
    <rPh sb="16" eb="18">
      <t>ジョウセイ</t>
    </rPh>
    <rPh sb="19" eb="21">
      <t>ドンカ</t>
    </rPh>
    <rPh sb="21" eb="22">
      <t>トウ</t>
    </rPh>
    <rPh sb="26" eb="28">
      <t>シンキ</t>
    </rPh>
    <rPh sb="28" eb="31">
      <t>ソウダンシャ</t>
    </rPh>
    <rPh sb="31" eb="32">
      <t>スウ</t>
    </rPh>
    <rPh sb="33" eb="35">
      <t>トウショ</t>
    </rPh>
    <rPh sb="35" eb="37">
      <t>ミコ</t>
    </rPh>
    <rPh sb="40" eb="42">
      <t>オオハバ</t>
    </rPh>
    <rPh sb="43" eb="45">
      <t>ウワマワ</t>
    </rPh>
    <phoneticPr fontId="5"/>
  </si>
  <si>
    <t>地方自治体と連携し、ふるさとハローワークをハローワークへの通所が困難な場所に設置し、近隣の求職者に労働情報の提供や職業を紹介するため十分に活用されている。</t>
    <rPh sb="0" eb="2">
      <t>チホウ</t>
    </rPh>
    <rPh sb="2" eb="5">
      <t>ジチタイ</t>
    </rPh>
    <rPh sb="6" eb="8">
      <t>レンケイ</t>
    </rPh>
    <rPh sb="29" eb="31">
      <t>ツウショ</t>
    </rPh>
    <rPh sb="32" eb="34">
      <t>コンナン</t>
    </rPh>
    <rPh sb="35" eb="37">
      <t>バショ</t>
    </rPh>
    <rPh sb="38" eb="40">
      <t>セッチ</t>
    </rPh>
    <rPh sb="42" eb="44">
      <t>キンリン</t>
    </rPh>
    <rPh sb="45" eb="47">
      <t>キュウショク</t>
    </rPh>
    <rPh sb="47" eb="48">
      <t>シャ</t>
    </rPh>
    <rPh sb="49" eb="51">
      <t>ロウドウ</t>
    </rPh>
    <rPh sb="51" eb="53">
      <t>ジョウホウ</t>
    </rPh>
    <rPh sb="54" eb="56">
      <t>テイキョウ</t>
    </rPh>
    <rPh sb="57" eb="59">
      <t>ショクギョウ</t>
    </rPh>
    <rPh sb="60" eb="62">
      <t>ショウカイ</t>
    </rPh>
    <rPh sb="66" eb="68">
      <t>ジュウブン</t>
    </rPh>
    <rPh sb="69" eb="71">
      <t>カツヨウ</t>
    </rPh>
    <phoneticPr fontId="5"/>
  </si>
  <si>
    <t>ふるさとハローワークは、ハローワークが存在しない地域に、地方自治体の費用負担も得て、職業紹介サービス拠点を地域に設置するものである。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地方自治体側にも就労支援や福祉業務等の実施を求めていること、
などを求め、単なる職業紹介拠点にとどまらない住民サービスの向上を図る事業である。　</t>
    <phoneticPr fontId="5"/>
  </si>
  <si>
    <t>堅調な雇用情勢に伴い本所経由の緊要度の低い相談者が増加し、就職件数が減少したため、就職率目標を達成できなかった。</t>
    <rPh sb="10" eb="12">
      <t>ホンショ</t>
    </rPh>
    <rPh sb="12" eb="14">
      <t>ケイユ</t>
    </rPh>
    <rPh sb="15" eb="17">
      <t>キンヨウ</t>
    </rPh>
    <rPh sb="25" eb="27">
      <t>ゾウカ</t>
    </rPh>
    <rPh sb="29" eb="31">
      <t>シュウショク</t>
    </rPh>
    <rPh sb="31" eb="32">
      <t>ケン</t>
    </rPh>
    <rPh sb="32" eb="33">
      <t>スウ</t>
    </rPh>
    <rPh sb="34" eb="36">
      <t>ゲンショウ</t>
    </rPh>
    <rPh sb="41" eb="44">
      <t>シュウショクリツ</t>
    </rPh>
    <rPh sb="44" eb="46">
      <t>モクヒョウ</t>
    </rPh>
    <rPh sb="47" eb="49">
      <t>タッセイ</t>
    </rPh>
    <phoneticPr fontId="5"/>
  </si>
  <si>
    <t>職業相談員の処遇改善によりコストが増加する一方、堅調な雇用情勢に伴い緊要度の低い相談者が増加し就職件数が減った結果、単位当たりコストが増加した。</t>
    <rPh sb="0" eb="2">
      <t>ショクギョウ</t>
    </rPh>
    <rPh sb="2" eb="5">
      <t>ソウダンイン</t>
    </rPh>
    <rPh sb="6" eb="8">
      <t>ショグウ</t>
    </rPh>
    <rPh sb="8" eb="10">
      <t>カイゼン</t>
    </rPh>
    <rPh sb="17" eb="19">
      <t>ゾウカ</t>
    </rPh>
    <rPh sb="21" eb="23">
      <t>イッポウ</t>
    </rPh>
    <rPh sb="24" eb="26">
      <t>ケンチョウ</t>
    </rPh>
    <rPh sb="27" eb="29">
      <t>コヨウ</t>
    </rPh>
    <rPh sb="29" eb="31">
      <t>ジョウセイ</t>
    </rPh>
    <rPh sb="32" eb="33">
      <t>トモナ</t>
    </rPh>
    <rPh sb="34" eb="36">
      <t>キンヨウ</t>
    </rPh>
    <rPh sb="36" eb="37">
      <t>ド</t>
    </rPh>
    <rPh sb="38" eb="39">
      <t>ヒク</t>
    </rPh>
    <rPh sb="40" eb="43">
      <t>ソウダンシャ</t>
    </rPh>
    <rPh sb="44" eb="46">
      <t>ゾウカ</t>
    </rPh>
    <rPh sb="47" eb="49">
      <t>シュウショク</t>
    </rPh>
    <rPh sb="49" eb="51">
      <t>ケンスウ</t>
    </rPh>
    <rPh sb="52" eb="53">
      <t>ヘ</t>
    </rPh>
    <rPh sb="55" eb="57">
      <t>ケッカ</t>
    </rPh>
    <rPh sb="58" eb="60">
      <t>タンイ</t>
    </rPh>
    <rPh sb="60" eb="61">
      <t>ア</t>
    </rPh>
    <rPh sb="67" eb="69">
      <t>ゾウカ</t>
    </rPh>
    <phoneticPr fontId="5"/>
  </si>
  <si>
    <t>堅調な雇用情勢に伴い本所経由の緊要度の低い新規相談者が増加し、総数も目標値を１割上回る状況となり、就職件数も減少したため、就職率が低下し、目標を達成できなかった。
また、ふるさとハローワークが小規模な付属施設であり、新規相談者が増加する中、結果として出る「就職率」では進捗管理が困難な点があった。</t>
    <rPh sb="0" eb="2">
      <t>ケンチョウ</t>
    </rPh>
    <rPh sb="3" eb="5">
      <t>コヨウ</t>
    </rPh>
    <rPh sb="5" eb="7">
      <t>ジョウセイ</t>
    </rPh>
    <rPh sb="8" eb="9">
      <t>トモナ</t>
    </rPh>
    <rPh sb="10" eb="12">
      <t>ホンショ</t>
    </rPh>
    <rPh sb="12" eb="14">
      <t>ケイユ</t>
    </rPh>
    <rPh sb="15" eb="17">
      <t>キンヨウ</t>
    </rPh>
    <rPh sb="17" eb="18">
      <t>ド</t>
    </rPh>
    <rPh sb="19" eb="20">
      <t>ヒク</t>
    </rPh>
    <rPh sb="21" eb="23">
      <t>シンキ</t>
    </rPh>
    <rPh sb="23" eb="26">
      <t>ソウダンシャ</t>
    </rPh>
    <rPh sb="27" eb="29">
      <t>ゾウカ</t>
    </rPh>
    <rPh sb="31" eb="33">
      <t>ソウスウ</t>
    </rPh>
    <rPh sb="34" eb="37">
      <t>モクヒョウチ</t>
    </rPh>
    <rPh sb="39" eb="40">
      <t>ワリ</t>
    </rPh>
    <rPh sb="40" eb="42">
      <t>ウワマワ</t>
    </rPh>
    <rPh sb="43" eb="45">
      <t>ジョウキョウ</t>
    </rPh>
    <rPh sb="61" eb="64">
      <t>シュウショクリツ</t>
    </rPh>
    <rPh sb="65" eb="67">
      <t>テイカ</t>
    </rPh>
    <rPh sb="97" eb="99">
      <t>キボ</t>
    </rPh>
    <rPh sb="100" eb="102">
      <t>フゾク</t>
    </rPh>
    <rPh sb="108" eb="110">
      <t>シンキ</t>
    </rPh>
    <rPh sb="110" eb="113">
      <t>ソウダンシャ</t>
    </rPh>
    <rPh sb="114" eb="116">
      <t>ゾウカ</t>
    </rPh>
    <rPh sb="118" eb="119">
      <t>ナカ</t>
    </rPh>
    <rPh sb="142" eb="143">
      <t>テン</t>
    </rPh>
    <phoneticPr fontId="5"/>
  </si>
  <si>
    <t>1,179,643千円／72,264</t>
    <rPh sb="9" eb="11">
      <t>センエン</t>
    </rPh>
    <phoneticPr fontId="5"/>
  </si>
  <si>
    <t>就職率
（就職件数／新規相談者数）</t>
    <phoneticPr fontId="5"/>
  </si>
  <si>
    <t>点検結果を踏まえ、本所から緊要度を意識した新規相談者の誘導を行う。また、実績が低調な施設については、施設の廃止・縮小や相談員数の削減を視野に入れつつ、見直しを行い、経費の削減に努める。</t>
    <rPh sb="0" eb="2">
      <t>テンケン</t>
    </rPh>
    <rPh sb="2" eb="4">
      <t>ケッカ</t>
    </rPh>
    <rPh sb="5" eb="6">
      <t>フ</t>
    </rPh>
    <rPh sb="9" eb="11">
      <t>ホンショ</t>
    </rPh>
    <rPh sb="13" eb="15">
      <t>キンヨウ</t>
    </rPh>
    <rPh sb="15" eb="16">
      <t>ド</t>
    </rPh>
    <rPh sb="17" eb="19">
      <t>イシキ</t>
    </rPh>
    <rPh sb="21" eb="23">
      <t>シンキ</t>
    </rPh>
    <rPh sb="23" eb="26">
      <t>ソウダンシャ</t>
    </rPh>
    <rPh sb="27" eb="29">
      <t>ユウドウ</t>
    </rPh>
    <rPh sb="30" eb="31">
      <t>オコナ</t>
    </rPh>
    <rPh sb="59" eb="62">
      <t>ソウダンイン</t>
    </rPh>
    <rPh sb="62" eb="63">
      <t>スウ</t>
    </rPh>
    <rPh sb="64" eb="66">
      <t>サクゲン</t>
    </rPh>
    <rPh sb="82" eb="84">
      <t>ケイヒ</t>
    </rPh>
    <rPh sb="85" eb="87">
      <t>サクゲン</t>
    </rPh>
    <rPh sb="88" eb="89">
      <t>ツト</t>
    </rPh>
    <phoneticPr fontId="5"/>
  </si>
  <si>
    <t>本事業における就職率</t>
    <phoneticPr fontId="5"/>
  </si>
  <si>
    <t>設置箇所数減少に伴う減</t>
    <rPh sb="0" eb="2">
      <t>セッチ</t>
    </rPh>
    <rPh sb="2" eb="4">
      <t>カショ</t>
    </rPh>
    <rPh sb="4" eb="5">
      <t>スウ</t>
    </rPh>
    <rPh sb="5" eb="7">
      <t>ゲンショウ</t>
    </rPh>
    <rPh sb="8" eb="9">
      <t>トモナ</t>
    </rPh>
    <rPh sb="10" eb="11">
      <t>ゲン</t>
    </rPh>
    <phoneticPr fontId="5"/>
  </si>
  <si>
    <t>執行等改善</t>
  </si>
  <si>
    <t>点検対象外</t>
    <rPh sb="0" eb="2">
      <t>テンケン</t>
    </rPh>
    <rPh sb="2" eb="5">
      <t>タイショウガイ</t>
    </rPh>
    <phoneticPr fontId="5"/>
  </si>
  <si>
    <t>新規相談者の緊要度を意識した利用勧奨に努め、実績の向上に努める。令和3年度概算要求では、実績が低調である施設については、施設の廃止・縮小を含め見直しを行った結果、要求総額は令和2年度予算額を下回った。</t>
    <rPh sb="0" eb="2">
      <t>シンキ</t>
    </rPh>
    <rPh sb="2" eb="5">
      <t>ソウダンシャ</t>
    </rPh>
    <rPh sb="6" eb="8">
      <t>キンヨウ</t>
    </rPh>
    <rPh sb="8" eb="9">
      <t>ド</t>
    </rPh>
    <rPh sb="10" eb="12">
      <t>イシキ</t>
    </rPh>
    <rPh sb="69" eb="70">
      <t>フク</t>
    </rPh>
    <rPh sb="75" eb="76">
      <t>オコナ</t>
    </rPh>
    <rPh sb="78" eb="80">
      <t>ケッカ</t>
    </rPh>
    <phoneticPr fontId="5"/>
  </si>
  <si>
    <t>成果実績が低調に推移している要因を分析し、事業の適正な執行を図ること。</t>
    <rPh sb="0" eb="2">
      <t>セイカ</t>
    </rPh>
    <rPh sb="2" eb="4">
      <t>ジッセキ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</si>
</sst>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743</xdr:row>
      <xdr:rowOff>0</xdr:rowOff>
    </xdr:from>
    <xdr:to>
      <xdr:col>30</xdr:col>
      <xdr:colOff>137461</xdr:colOff>
      <xdr:row>746</xdr:row>
      <xdr:rowOff>42689</xdr:rowOff>
    </xdr:to>
    <xdr:sp macro="" textlink="">
      <xdr:nvSpPr>
        <xdr:cNvPr id="12" name="正方形/長方形 11"/>
        <xdr:cNvSpPr/>
      </xdr:nvSpPr>
      <xdr:spPr>
        <a:xfrm>
          <a:off x="3400425" y="43557825"/>
          <a:ext cx="2737786" cy="1099964"/>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baseline="0">
              <a:solidFill>
                <a:schemeClr val="tx1"/>
              </a:solidFill>
              <a:latin typeface="+mn-ea"/>
              <a:ea typeface="+mn-ea"/>
            </a:rPr>
            <a:t>９６９百万円</a:t>
          </a:r>
          <a:endParaRPr kumimoji="1" lang="en-US" altLang="ja-JP" sz="1100" baseline="0">
            <a:solidFill>
              <a:schemeClr val="tx1"/>
            </a:solidFill>
            <a:latin typeface="+mn-ea"/>
            <a:ea typeface="+mn-ea"/>
          </a:endParaRP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17</xdr:col>
      <xdr:colOff>90102</xdr:colOff>
      <xdr:row>746</xdr:row>
      <xdr:rowOff>128716</xdr:rowOff>
    </xdr:from>
    <xdr:to>
      <xdr:col>30</xdr:col>
      <xdr:colOff>73080</xdr:colOff>
      <xdr:row>748</xdr:row>
      <xdr:rowOff>111285</xdr:rowOff>
    </xdr:to>
    <xdr:sp macro="" textlink="">
      <xdr:nvSpPr>
        <xdr:cNvPr id="13" name="正方形/長方形 12"/>
        <xdr:cNvSpPr/>
      </xdr:nvSpPr>
      <xdr:spPr>
        <a:xfrm>
          <a:off x="3490527" y="44743816"/>
          <a:ext cx="2583303" cy="68741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17</xdr:col>
      <xdr:colOff>90101</xdr:colOff>
      <xdr:row>746</xdr:row>
      <xdr:rowOff>141588</xdr:rowOff>
    </xdr:from>
    <xdr:to>
      <xdr:col>30</xdr:col>
      <xdr:colOff>102973</xdr:colOff>
      <xdr:row>748</xdr:row>
      <xdr:rowOff>12872</xdr:rowOff>
    </xdr:to>
    <xdr:sp macro="" textlink="">
      <xdr:nvSpPr>
        <xdr:cNvPr id="14" name="大かっこ 13"/>
        <xdr:cNvSpPr/>
      </xdr:nvSpPr>
      <xdr:spPr>
        <a:xfrm>
          <a:off x="3490526" y="44756688"/>
          <a:ext cx="2613197" cy="576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180202</xdr:colOff>
      <xdr:row>748</xdr:row>
      <xdr:rowOff>115845</xdr:rowOff>
    </xdr:from>
    <xdr:to>
      <xdr:col>23</xdr:col>
      <xdr:colOff>193807</xdr:colOff>
      <xdr:row>750</xdr:row>
      <xdr:rowOff>147237</xdr:rowOff>
    </xdr:to>
    <xdr:cxnSp macro="">
      <xdr:nvCxnSpPr>
        <xdr:cNvPr id="15" name="直線矢印コネクタ 14"/>
        <xdr:cNvCxnSpPr/>
      </xdr:nvCxnSpPr>
      <xdr:spPr>
        <a:xfrm flipH="1">
          <a:off x="4780777" y="45435795"/>
          <a:ext cx="13605" cy="736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90102</xdr:colOff>
      <xdr:row>750</xdr:row>
      <xdr:rowOff>257432</xdr:rowOff>
    </xdr:from>
    <xdr:to>
      <xdr:col>30</xdr:col>
      <xdr:colOff>121987</xdr:colOff>
      <xdr:row>751</xdr:row>
      <xdr:rowOff>343967</xdr:rowOff>
    </xdr:to>
    <xdr:sp macro="" textlink="">
      <xdr:nvSpPr>
        <xdr:cNvPr id="16" name="正方形/長方形 15"/>
        <xdr:cNvSpPr/>
      </xdr:nvSpPr>
      <xdr:spPr>
        <a:xfrm>
          <a:off x="3490527" y="46282232"/>
          <a:ext cx="2632210" cy="438960"/>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17</xdr:col>
      <xdr:colOff>77230</xdr:colOff>
      <xdr:row>751</xdr:row>
      <xdr:rowOff>334662</xdr:rowOff>
    </xdr:from>
    <xdr:to>
      <xdr:col>30</xdr:col>
      <xdr:colOff>97831</xdr:colOff>
      <xdr:row>754</xdr:row>
      <xdr:rowOff>257848</xdr:rowOff>
    </xdr:to>
    <xdr:sp macro="" textlink="">
      <xdr:nvSpPr>
        <xdr:cNvPr id="17" name="正方形/長方形 16"/>
        <xdr:cNvSpPr/>
      </xdr:nvSpPr>
      <xdr:spPr>
        <a:xfrm>
          <a:off x="3477655" y="46711887"/>
          <a:ext cx="2620926" cy="980461"/>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９６９百万円</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755</xdr:row>
      <xdr:rowOff>77229</xdr:rowOff>
    </xdr:from>
    <xdr:to>
      <xdr:col>30</xdr:col>
      <xdr:colOff>193074</xdr:colOff>
      <xdr:row>757</xdr:row>
      <xdr:rowOff>204674</xdr:rowOff>
    </xdr:to>
    <xdr:sp macro="" textlink="">
      <xdr:nvSpPr>
        <xdr:cNvPr id="18" name="正方形/長方形 17"/>
        <xdr:cNvSpPr/>
      </xdr:nvSpPr>
      <xdr:spPr>
        <a:xfrm>
          <a:off x="3200400" y="47864154"/>
          <a:ext cx="2993424" cy="832295"/>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市町村との連絡その他必要な業務の実施</a:t>
          </a:r>
        </a:p>
      </xdr:txBody>
    </xdr:sp>
    <xdr:clientData/>
  </xdr:twoCellAnchor>
  <xdr:twoCellAnchor>
    <xdr:from>
      <xdr:col>15</xdr:col>
      <xdr:colOff>180203</xdr:colOff>
      <xdr:row>755</xdr:row>
      <xdr:rowOff>115845</xdr:rowOff>
    </xdr:from>
    <xdr:to>
      <xdr:col>31</xdr:col>
      <xdr:colOff>12872</xdr:colOff>
      <xdr:row>757</xdr:row>
      <xdr:rowOff>180203</xdr:rowOff>
    </xdr:to>
    <xdr:sp macro="" textlink="">
      <xdr:nvSpPr>
        <xdr:cNvPr id="19" name="大かっこ 18"/>
        <xdr:cNvSpPr/>
      </xdr:nvSpPr>
      <xdr:spPr>
        <a:xfrm>
          <a:off x="3180578" y="47902770"/>
          <a:ext cx="3033069" cy="7692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2" sqref="J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523</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564</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521</v>
      </c>
      <c r="H5" s="561"/>
      <c r="I5" s="561"/>
      <c r="J5" s="561"/>
      <c r="K5" s="561"/>
      <c r="L5" s="561"/>
      <c r="M5" s="562" t="s">
        <v>66</v>
      </c>
      <c r="N5" s="563"/>
      <c r="O5" s="563"/>
      <c r="P5" s="563"/>
      <c r="Q5" s="563"/>
      <c r="R5" s="564"/>
      <c r="S5" s="565" t="s">
        <v>70</v>
      </c>
      <c r="T5" s="561"/>
      <c r="U5" s="561"/>
      <c r="V5" s="561"/>
      <c r="W5" s="561"/>
      <c r="X5" s="566"/>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9" t="s">
        <v>395</v>
      </c>
      <c r="Z7" s="300"/>
      <c r="AA7" s="300"/>
      <c r="AB7" s="300"/>
      <c r="AC7" s="300"/>
      <c r="AD7" s="400"/>
      <c r="AE7" s="387" t="s">
        <v>572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4" t="s">
        <v>573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9" t="s">
        <v>574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824</v>
      </c>
      <c r="Q13" s="117"/>
      <c r="R13" s="117"/>
      <c r="S13" s="117"/>
      <c r="T13" s="117"/>
      <c r="U13" s="117"/>
      <c r="V13" s="118"/>
      <c r="W13" s="116">
        <v>953</v>
      </c>
      <c r="X13" s="117"/>
      <c r="Y13" s="117"/>
      <c r="Z13" s="117"/>
      <c r="AA13" s="117"/>
      <c r="AB13" s="117"/>
      <c r="AC13" s="118"/>
      <c r="AD13" s="116">
        <v>1063</v>
      </c>
      <c r="AE13" s="117"/>
      <c r="AF13" s="117"/>
      <c r="AG13" s="117"/>
      <c r="AH13" s="117"/>
      <c r="AI13" s="117"/>
      <c r="AJ13" s="118"/>
      <c r="AK13" s="116">
        <v>1180</v>
      </c>
      <c r="AL13" s="117"/>
      <c r="AM13" s="117"/>
      <c r="AN13" s="117"/>
      <c r="AO13" s="117"/>
      <c r="AP13" s="117"/>
      <c r="AQ13" s="118"/>
      <c r="AR13" s="113">
        <v>1178</v>
      </c>
      <c r="AS13" s="114"/>
      <c r="AT13" s="114"/>
      <c r="AU13" s="114"/>
      <c r="AV13" s="114"/>
      <c r="AW13" s="114"/>
      <c r="AX13" s="398"/>
    </row>
    <row r="14" spans="1:50" ht="21" customHeight="1" x14ac:dyDescent="0.15">
      <c r="A14" s="146"/>
      <c r="B14" s="147"/>
      <c r="C14" s="147"/>
      <c r="D14" s="147"/>
      <c r="E14" s="147"/>
      <c r="F14" s="148"/>
      <c r="G14" s="751"/>
      <c r="H14" s="752"/>
      <c r="I14" s="577" t="s">
        <v>8</v>
      </c>
      <c r="J14" s="633"/>
      <c r="K14" s="633"/>
      <c r="L14" s="633"/>
      <c r="M14" s="633"/>
      <c r="N14" s="633"/>
      <c r="O14" s="634"/>
      <c r="P14" s="116" t="s">
        <v>634</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7" t="s">
        <v>51</v>
      </c>
      <c r="J15" s="578"/>
      <c r="K15" s="578"/>
      <c r="L15" s="578"/>
      <c r="M15" s="578"/>
      <c r="N15" s="578"/>
      <c r="O15" s="579"/>
      <c r="P15" s="116" t="s">
        <v>635</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7" t="s">
        <v>52</v>
      </c>
      <c r="J16" s="578"/>
      <c r="K16" s="578"/>
      <c r="L16" s="578"/>
      <c r="M16" s="578"/>
      <c r="N16" s="578"/>
      <c r="O16" s="579"/>
      <c r="P16" s="116" t="s">
        <v>634</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7" t="s">
        <v>50</v>
      </c>
      <c r="J17" s="633"/>
      <c r="K17" s="633"/>
      <c r="L17" s="633"/>
      <c r="M17" s="633"/>
      <c r="N17" s="633"/>
      <c r="O17" s="634"/>
      <c r="P17" s="116" t="s">
        <v>635</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824</v>
      </c>
      <c r="Q18" s="123"/>
      <c r="R18" s="123"/>
      <c r="S18" s="123"/>
      <c r="T18" s="123"/>
      <c r="U18" s="123"/>
      <c r="V18" s="124"/>
      <c r="W18" s="122">
        <f>SUM(W13:AC17)</f>
        <v>953</v>
      </c>
      <c r="X18" s="123"/>
      <c r="Y18" s="123"/>
      <c r="Z18" s="123"/>
      <c r="AA18" s="123"/>
      <c r="AB18" s="123"/>
      <c r="AC18" s="124"/>
      <c r="AD18" s="122">
        <f>SUM(AD13:AJ17)</f>
        <v>1063</v>
      </c>
      <c r="AE18" s="123"/>
      <c r="AF18" s="123"/>
      <c r="AG18" s="123"/>
      <c r="AH18" s="123"/>
      <c r="AI18" s="123"/>
      <c r="AJ18" s="124"/>
      <c r="AK18" s="122">
        <f>SUM(AK13:AQ17)</f>
        <v>1180</v>
      </c>
      <c r="AL18" s="123"/>
      <c r="AM18" s="123"/>
      <c r="AN18" s="123"/>
      <c r="AO18" s="123"/>
      <c r="AP18" s="123"/>
      <c r="AQ18" s="124"/>
      <c r="AR18" s="122">
        <f>SUM(AR13:AX17)</f>
        <v>1178</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785</v>
      </c>
      <c r="Q19" s="117"/>
      <c r="R19" s="117"/>
      <c r="S19" s="117"/>
      <c r="T19" s="117"/>
      <c r="U19" s="117"/>
      <c r="V19" s="118"/>
      <c r="W19" s="116">
        <v>867</v>
      </c>
      <c r="X19" s="117"/>
      <c r="Y19" s="117"/>
      <c r="Z19" s="117"/>
      <c r="AA19" s="117"/>
      <c r="AB19" s="117"/>
      <c r="AC19" s="118"/>
      <c r="AD19" s="116">
        <v>969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0.95266990291262132</v>
      </c>
      <c r="Q20" s="541"/>
      <c r="R20" s="541"/>
      <c r="S20" s="541"/>
      <c r="T20" s="541"/>
      <c r="U20" s="541"/>
      <c r="V20" s="541"/>
      <c r="W20" s="541">
        <f t="shared" ref="W20" si="0">IF(W18=0, "-", SUM(W19)/W18)</f>
        <v>0.90975865687303248</v>
      </c>
      <c r="X20" s="541"/>
      <c r="Y20" s="541"/>
      <c r="Z20" s="541"/>
      <c r="AA20" s="541"/>
      <c r="AB20" s="541"/>
      <c r="AC20" s="541"/>
      <c r="AD20" s="541">
        <f t="shared" ref="AD20" si="1">IF(AD18=0, "-", SUM(AD19)/AD18)</f>
        <v>0.91157102539981183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5" t="s">
        <v>358</v>
      </c>
      <c r="H21" s="936"/>
      <c r="I21" s="936"/>
      <c r="J21" s="936"/>
      <c r="K21" s="936"/>
      <c r="L21" s="936"/>
      <c r="M21" s="936"/>
      <c r="N21" s="936"/>
      <c r="O21" s="936"/>
      <c r="P21" s="541">
        <f>IF(P19=0, "-", SUM(P19)/SUM(P13,P14))</f>
        <v>0.95266990291262132</v>
      </c>
      <c r="Q21" s="541"/>
      <c r="R21" s="541"/>
      <c r="S21" s="541"/>
      <c r="T21" s="541"/>
      <c r="U21" s="541"/>
      <c r="V21" s="541"/>
      <c r="W21" s="541">
        <f t="shared" ref="W21" si="2">IF(W19=0, "-", SUM(W19)/SUM(W13,W14))</f>
        <v>0.90975865687303248</v>
      </c>
      <c r="X21" s="541"/>
      <c r="Y21" s="541"/>
      <c r="Z21" s="541"/>
      <c r="AA21" s="541"/>
      <c r="AB21" s="541"/>
      <c r="AC21" s="541"/>
      <c r="AD21" s="541">
        <f t="shared" ref="AD21" si="3">IF(AD19=0, "-", SUM(AD19)/SUM(AD13,AD14))</f>
        <v>0.91157102539981183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947</v>
      </c>
      <c r="Q23" s="114"/>
      <c r="R23" s="114"/>
      <c r="S23" s="114"/>
      <c r="T23" s="114"/>
      <c r="U23" s="114"/>
      <c r="V23" s="115"/>
      <c r="W23" s="113">
        <v>944</v>
      </c>
      <c r="X23" s="114"/>
      <c r="Y23" s="114"/>
      <c r="Z23" s="114"/>
      <c r="AA23" s="114"/>
      <c r="AB23" s="114"/>
      <c r="AC23" s="115"/>
      <c r="AD23" s="207" t="s">
        <v>658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154</v>
      </c>
      <c r="Q24" s="117"/>
      <c r="R24" s="117"/>
      <c r="S24" s="117"/>
      <c r="T24" s="117"/>
      <c r="U24" s="117"/>
      <c r="V24" s="118"/>
      <c r="W24" s="116">
        <v>154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76</v>
      </c>
      <c r="Q25" s="117"/>
      <c r="R25" s="117"/>
      <c r="S25" s="117"/>
      <c r="T25" s="117"/>
      <c r="U25" s="117"/>
      <c r="V25" s="118"/>
      <c r="W25" s="116">
        <v>78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579</v>
      </c>
      <c r="H27" s="194"/>
      <c r="I27" s="194"/>
      <c r="J27" s="194"/>
      <c r="K27" s="194"/>
      <c r="L27" s="194"/>
      <c r="M27" s="194"/>
      <c r="N27" s="194"/>
      <c r="O27" s="195"/>
      <c r="P27" s="116">
        <v>0.3</v>
      </c>
      <c r="Q27" s="117"/>
      <c r="R27" s="117"/>
      <c r="S27" s="117"/>
      <c r="T27" s="117"/>
      <c r="U27" s="117"/>
      <c r="V27" s="118"/>
      <c r="W27" s="116">
        <v>0.3</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1.7000000000000455</v>
      </c>
      <c r="Q28" s="123"/>
      <c r="R28" s="123"/>
      <c r="S28" s="123"/>
      <c r="T28" s="123"/>
      <c r="U28" s="123"/>
      <c r="V28" s="124"/>
      <c r="W28" s="122">
        <f>W29-SUM(W23:W27)</f>
        <v>0.70000000000004547</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1180</v>
      </c>
      <c r="Q29" s="117"/>
      <c r="R29" s="117"/>
      <c r="S29" s="117"/>
      <c r="T29" s="117"/>
      <c r="U29" s="117"/>
      <c r="V29" s="118"/>
      <c r="W29" s="222">
        <f>AR13</f>
        <v>1178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4"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7"/>
      <c r="B32" s="515"/>
      <c r="C32" s="515"/>
      <c r="D32" s="515"/>
      <c r="E32" s="515"/>
      <c r="F32" s="516"/>
      <c r="G32" s="542" t="s">
        <v>657</v>
      </c>
      <c r="H32" s="543"/>
      <c r="I32" s="543"/>
      <c r="J32" s="543"/>
      <c r="K32" s="543"/>
      <c r="L32" s="543"/>
      <c r="M32" s="543"/>
      <c r="N32" s="543"/>
      <c r="O32" s="544"/>
      <c r="P32" s="165" t="s">
        <v>655</v>
      </c>
      <c r="Q32" s="165"/>
      <c r="R32" s="165"/>
      <c r="S32" s="165"/>
      <c r="T32" s="165"/>
      <c r="U32" s="165"/>
      <c r="V32" s="165"/>
      <c r="W32" s="165"/>
      <c r="X32" s="236"/>
      <c r="Y32" s="342" t="s">
        <v>12</v>
      </c>
      <c r="Z32" s="551"/>
      <c r="AA32" s="552"/>
      <c r="AB32" s="553" t="s">
        <v>14</v>
      </c>
      <c r="AC32" s="553"/>
      <c r="AD32" s="553"/>
      <c r="AE32" s="368">
        <v>51.8</v>
      </c>
      <c r="AF32" s="369"/>
      <c r="AG32" s="369"/>
      <c r="AH32" s="369"/>
      <c r="AI32" s="368">
        <v>52.3</v>
      </c>
      <c r="AJ32" s="369"/>
      <c r="AK32" s="369"/>
      <c r="AL32" s="369"/>
      <c r="AM32" s="368">
        <v>47.6</v>
      </c>
      <c r="AN32" s="369"/>
      <c r="AO32" s="369"/>
      <c r="AP32" s="369"/>
      <c r="AQ32" s="119" t="s">
        <v>645</v>
      </c>
      <c r="AR32" s="120"/>
      <c r="AS32" s="120"/>
      <c r="AT32" s="121"/>
      <c r="AU32" s="369" t="s">
        <v>645</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14</v>
      </c>
      <c r="AC33" s="524"/>
      <c r="AD33" s="524"/>
      <c r="AE33" s="368">
        <v>51.7</v>
      </c>
      <c r="AF33" s="369"/>
      <c r="AG33" s="369"/>
      <c r="AH33" s="369"/>
      <c r="AI33" s="368">
        <v>51.9</v>
      </c>
      <c r="AJ33" s="369"/>
      <c r="AK33" s="369"/>
      <c r="AL33" s="369"/>
      <c r="AM33" s="368">
        <v>51.9</v>
      </c>
      <c r="AN33" s="369"/>
      <c r="AO33" s="369"/>
      <c r="AP33" s="369"/>
      <c r="AQ33" s="119" t="s">
        <v>645</v>
      </c>
      <c r="AR33" s="120"/>
      <c r="AS33" s="120"/>
      <c r="AT33" s="121"/>
      <c r="AU33" s="369">
        <v>51.9</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f t="shared" ref="AE34" si="4">AE32/AE33*100</f>
        <v>100.19342359767892</v>
      </c>
      <c r="AF34" s="369"/>
      <c r="AG34" s="369"/>
      <c r="AH34" s="369"/>
      <c r="AI34" s="368">
        <f t="shared" ref="AI34" si="5">AI32/AI33*100</f>
        <v>100.77071290944124</v>
      </c>
      <c r="AJ34" s="369"/>
      <c r="AK34" s="369"/>
      <c r="AL34" s="369"/>
      <c r="AM34" s="368">
        <f t="shared" ref="AM34" si="6">AM32/AM33*100</f>
        <v>91.714836223506751</v>
      </c>
      <c r="AN34" s="369"/>
      <c r="AO34" s="369"/>
      <c r="AP34" s="369"/>
      <c r="AQ34" s="119" t="s">
        <v>645</v>
      </c>
      <c r="AR34" s="120"/>
      <c r="AS34" s="120"/>
      <c r="AT34" s="121"/>
      <c r="AU34" s="369" t="s">
        <v>645</v>
      </c>
      <c r="AV34" s="369"/>
      <c r="AW34" s="369"/>
      <c r="AX34" s="371"/>
    </row>
    <row r="35" spans="1:50" ht="23.25" customHeight="1" x14ac:dyDescent="0.15">
      <c r="A35" s="905" t="s">
        <v>386</v>
      </c>
      <c r="B35" s="906"/>
      <c r="C35" s="906"/>
      <c r="D35" s="906"/>
      <c r="E35" s="906"/>
      <c r="F35" s="907"/>
      <c r="G35" s="911" t="s">
        <v>644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8" t="s">
        <v>353</v>
      </c>
      <c r="B37" s="649"/>
      <c r="C37" s="649"/>
      <c r="D37" s="649"/>
      <c r="E37" s="649"/>
      <c r="F37" s="650"/>
      <c r="G37" s="567" t="s">
        <v>146</v>
      </c>
      <c r="H37" s="385"/>
      <c r="I37" s="385"/>
      <c r="J37" s="385"/>
      <c r="K37" s="385"/>
      <c r="L37" s="385"/>
      <c r="M37" s="385"/>
      <c r="N37" s="385"/>
      <c r="O37" s="568"/>
      <c r="P37" s="635" t="s">
        <v>59</v>
      </c>
      <c r="Q37" s="385"/>
      <c r="R37" s="385"/>
      <c r="S37" s="385"/>
      <c r="T37" s="385"/>
      <c r="U37" s="385"/>
      <c r="V37" s="385"/>
      <c r="W37" s="385"/>
      <c r="X37" s="568"/>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row>
    <row r="44" spans="1:50" ht="18.75" hidden="1" customHeight="1" x14ac:dyDescent="0.15">
      <c r="A44" s="648" t="s">
        <v>353</v>
      </c>
      <c r="B44" s="649"/>
      <c r="C44" s="649"/>
      <c r="D44" s="649"/>
      <c r="E44" s="649"/>
      <c r="F44" s="650"/>
      <c r="G44" s="567" t="s">
        <v>146</v>
      </c>
      <c r="H44" s="385"/>
      <c r="I44" s="385"/>
      <c r="J44" s="385"/>
      <c r="K44" s="385"/>
      <c r="L44" s="385"/>
      <c r="M44" s="385"/>
      <c r="N44" s="385"/>
      <c r="O44" s="568"/>
      <c r="P44" s="635" t="s">
        <v>59</v>
      </c>
      <c r="Q44" s="385"/>
      <c r="R44" s="385"/>
      <c r="S44" s="385"/>
      <c r="T44" s="385"/>
      <c r="U44" s="385"/>
      <c r="V44" s="385"/>
      <c r="W44" s="385"/>
      <c r="X44" s="568"/>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5" t="s">
        <v>59</v>
      </c>
      <c r="Q51" s="385"/>
      <c r="R51" s="385"/>
      <c r="S51" s="385"/>
      <c r="T51" s="385"/>
      <c r="U51" s="385"/>
      <c r="V51" s="385"/>
      <c r="W51" s="385"/>
      <c r="X51" s="568"/>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5" t="s">
        <v>59</v>
      </c>
      <c r="Q58" s="385"/>
      <c r="R58" s="385"/>
      <c r="S58" s="385"/>
      <c r="T58" s="385"/>
      <c r="U58" s="385"/>
      <c r="V58" s="385"/>
      <c r="W58" s="385"/>
      <c r="X58" s="568"/>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398</v>
      </c>
      <c r="AF65" s="373"/>
      <c r="AG65" s="373"/>
      <c r="AH65" s="374"/>
      <c r="AI65" s="372" t="s">
        <v>396</v>
      </c>
      <c r="AJ65" s="373"/>
      <c r="AK65" s="373"/>
      <c r="AL65" s="374"/>
      <c r="AM65" s="379" t="s">
        <v>425</v>
      </c>
      <c r="AN65" s="379"/>
      <c r="AO65" s="379"/>
      <c r="AP65" s="379"/>
      <c r="AQ65" s="874" t="s">
        <v>235</v>
      </c>
      <c r="AR65" s="870"/>
      <c r="AS65" s="870"/>
      <c r="AT65" s="871"/>
      <c r="AU65" s="985" t="s">
        <v>134</v>
      </c>
      <c r="AV65" s="985"/>
      <c r="AW65" s="985"/>
      <c r="AX65" s="986"/>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7"/>
    </row>
    <row r="67" spans="1:50" ht="23.25" hidden="1" customHeight="1" x14ac:dyDescent="0.15">
      <c r="A67" s="858"/>
      <c r="B67" s="859"/>
      <c r="C67" s="859"/>
      <c r="D67" s="859"/>
      <c r="E67" s="859"/>
      <c r="F67" s="860"/>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376</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377</v>
      </c>
      <c r="AC69" s="984"/>
      <c r="AD69" s="984"/>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376</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377</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389</v>
      </c>
      <c r="B78" s="921"/>
      <c r="C78" s="921"/>
      <c r="D78" s="921"/>
      <c r="E78" s="918" t="s">
        <v>332</v>
      </c>
      <c r="F78" s="919"/>
      <c r="G78" s="56" t="s">
        <v>238</v>
      </c>
      <c r="H78" s="799"/>
      <c r="I78" s="248"/>
      <c r="J78" s="248"/>
      <c r="K78" s="248"/>
      <c r="L78" s="248"/>
      <c r="M78" s="248"/>
      <c r="N78" s="248"/>
      <c r="O78" s="800"/>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1"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2"/>
      <c r="B81" s="856"/>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6"/>
      <c r="R87" s="806"/>
      <c r="S87" s="806"/>
      <c r="T87" s="806"/>
      <c r="U87" s="806"/>
      <c r="V87" s="806"/>
      <c r="W87" s="806"/>
      <c r="X87" s="807"/>
      <c r="Y87" s="762" t="s">
        <v>62</v>
      </c>
      <c r="Z87" s="763"/>
      <c r="AA87" s="764"/>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8"/>
      <c r="Q88" s="808"/>
      <c r="R88" s="808"/>
      <c r="S88" s="808"/>
      <c r="T88" s="808"/>
      <c r="U88" s="808"/>
      <c r="V88" s="808"/>
      <c r="W88" s="808"/>
      <c r="X88" s="809"/>
      <c r="Y88" s="736" t="s">
        <v>54</v>
      </c>
      <c r="Z88" s="737"/>
      <c r="AA88" s="738"/>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0"/>
      <c r="Y89" s="736" t="s">
        <v>13</v>
      </c>
      <c r="Z89" s="737"/>
      <c r="AA89" s="738"/>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6"/>
      <c r="R92" s="806"/>
      <c r="S92" s="806"/>
      <c r="T92" s="806"/>
      <c r="U92" s="806"/>
      <c r="V92" s="806"/>
      <c r="W92" s="806"/>
      <c r="X92" s="807"/>
      <c r="Y92" s="762" t="s">
        <v>62</v>
      </c>
      <c r="Z92" s="763"/>
      <c r="AA92" s="764"/>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8"/>
      <c r="Q93" s="808"/>
      <c r="R93" s="808"/>
      <c r="S93" s="808"/>
      <c r="T93" s="808"/>
      <c r="U93" s="808"/>
      <c r="V93" s="808"/>
      <c r="W93" s="808"/>
      <c r="X93" s="809"/>
      <c r="Y93" s="736" t="s">
        <v>54</v>
      </c>
      <c r="Z93" s="737"/>
      <c r="AA93" s="738"/>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0"/>
      <c r="Y94" s="736" t="s">
        <v>13</v>
      </c>
      <c r="Z94" s="737"/>
      <c r="AA94" s="738"/>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398</v>
      </c>
      <c r="AF100" s="831"/>
      <c r="AG100" s="831"/>
      <c r="AH100" s="832"/>
      <c r="AI100" s="830" t="s">
        <v>418</v>
      </c>
      <c r="AJ100" s="831"/>
      <c r="AK100" s="831"/>
      <c r="AL100" s="832"/>
      <c r="AM100" s="830" t="s">
        <v>425</v>
      </c>
      <c r="AN100" s="831"/>
      <c r="AO100" s="831"/>
      <c r="AP100" s="832"/>
      <c r="AQ100" s="937" t="s">
        <v>438</v>
      </c>
      <c r="AR100" s="938"/>
      <c r="AS100" s="938"/>
      <c r="AT100" s="939"/>
      <c r="AU100" s="937" t="s">
        <v>439</v>
      </c>
      <c r="AV100" s="938"/>
      <c r="AW100" s="938"/>
      <c r="AX100" s="940"/>
    </row>
    <row r="101" spans="1:60" ht="23.25" hidden="1" customHeight="1" x14ac:dyDescent="0.15">
      <c r="A101" s="493"/>
      <c r="B101" s="494"/>
      <c r="C101" s="494"/>
      <c r="D101" s="494"/>
      <c r="E101" s="494"/>
      <c r="F101" s="495"/>
      <c r="G101" s="165"/>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3"/>
      <c r="AC101" s="553"/>
      <c r="AD101" s="553"/>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hidden="1"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c r="AC102" s="553"/>
      <c r="AD102" s="553"/>
      <c r="AE102" s="362"/>
      <c r="AF102" s="362"/>
      <c r="AG102" s="362"/>
      <c r="AH102" s="362"/>
      <c r="AI102" s="362"/>
      <c r="AJ102" s="362"/>
      <c r="AK102" s="362"/>
      <c r="AL102" s="362"/>
      <c r="AM102" s="362"/>
      <c r="AN102" s="362"/>
      <c r="AO102" s="362"/>
      <c r="AP102" s="362"/>
      <c r="AQ102" s="821"/>
      <c r="AR102" s="822"/>
      <c r="AS102" s="822"/>
      <c r="AT102" s="823"/>
      <c r="AU102" s="821"/>
      <c r="AV102" s="822"/>
      <c r="AW102" s="822"/>
      <c r="AX102" s="823"/>
    </row>
    <row r="103" spans="1:60" ht="31.5" hidden="1" customHeight="1" x14ac:dyDescent="0.15">
      <c r="A103" s="490" t="s">
        <v>355</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0" t="s">
        <v>355</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0" t="s">
        <v>355</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customHeight="1" x14ac:dyDescent="0.15">
      <c r="A112" s="490" t="s">
        <v>355</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customHeight="1" x14ac:dyDescent="0.15">
      <c r="A113" s="493"/>
      <c r="B113" s="494"/>
      <c r="C113" s="494"/>
      <c r="D113" s="494"/>
      <c r="E113" s="494"/>
      <c r="F113" s="495"/>
      <c r="G113" s="165" t="s">
        <v>580</v>
      </c>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t="s">
        <v>584</v>
      </c>
      <c r="AC113" s="474"/>
      <c r="AD113" s="475"/>
      <c r="AE113" s="362">
        <v>169279</v>
      </c>
      <c r="AF113" s="362"/>
      <c r="AG113" s="362"/>
      <c r="AH113" s="362"/>
      <c r="AI113" s="362">
        <v>157234</v>
      </c>
      <c r="AJ113" s="362"/>
      <c r="AK113" s="362"/>
      <c r="AL113" s="362"/>
      <c r="AM113" s="362">
        <v>160070</v>
      </c>
      <c r="AN113" s="362"/>
      <c r="AO113" s="362"/>
      <c r="AP113" s="362"/>
      <c r="AQ113" s="368" t="s">
        <v>645</v>
      </c>
      <c r="AR113" s="369"/>
      <c r="AS113" s="369"/>
      <c r="AT113" s="370"/>
      <c r="AU113" s="368" t="s">
        <v>645</v>
      </c>
      <c r="AV113" s="369"/>
      <c r="AW113" s="369"/>
      <c r="AX113" s="370"/>
    </row>
    <row r="114" spans="1:50" ht="23.25"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t="s">
        <v>584</v>
      </c>
      <c r="AC114" s="411"/>
      <c r="AD114" s="412"/>
      <c r="AE114" s="362">
        <v>167000</v>
      </c>
      <c r="AF114" s="362"/>
      <c r="AG114" s="362"/>
      <c r="AH114" s="362"/>
      <c r="AI114" s="362">
        <v>165000</v>
      </c>
      <c r="AJ114" s="362"/>
      <c r="AK114" s="362"/>
      <c r="AL114" s="362"/>
      <c r="AM114" s="362">
        <v>146000</v>
      </c>
      <c r="AN114" s="362"/>
      <c r="AO114" s="362"/>
      <c r="AP114" s="362"/>
      <c r="AQ114" s="368">
        <v>150904</v>
      </c>
      <c r="AR114" s="369"/>
      <c r="AS114" s="369"/>
      <c r="AT114" s="370"/>
      <c r="AU114" s="368" t="s">
        <v>645</v>
      </c>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v>8954</v>
      </c>
      <c r="AF116" s="362"/>
      <c r="AG116" s="362"/>
      <c r="AH116" s="362"/>
      <c r="AI116" s="362">
        <v>10542</v>
      </c>
      <c r="AJ116" s="362"/>
      <c r="AK116" s="362"/>
      <c r="AL116" s="362"/>
      <c r="AM116" s="362">
        <v>12700</v>
      </c>
      <c r="AN116" s="362"/>
      <c r="AO116" s="362"/>
      <c r="AP116" s="362"/>
      <c r="AQ116" s="368">
        <v>16324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462" t="s">
        <v>585</v>
      </c>
      <c r="AF117" s="310"/>
      <c r="AG117" s="310"/>
      <c r="AH117" s="310"/>
      <c r="AI117" s="462" t="s">
        <v>586</v>
      </c>
      <c r="AJ117" s="310"/>
      <c r="AK117" s="310"/>
      <c r="AL117" s="310"/>
      <c r="AM117" s="462" t="s">
        <v>646</v>
      </c>
      <c r="AN117" s="310"/>
      <c r="AO117" s="310"/>
      <c r="AP117" s="310"/>
      <c r="AQ117" s="310" t="s">
        <v>654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413</v>
      </c>
      <c r="B130" s="1000"/>
      <c r="C130" s="999" t="s">
        <v>239</v>
      </c>
      <c r="D130" s="1000"/>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3"/>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377</v>
      </c>
      <c r="AC134" s="228"/>
      <c r="AD134" s="228"/>
      <c r="AE134" s="270">
        <v>31.5</v>
      </c>
      <c r="AF134" s="120"/>
      <c r="AG134" s="120"/>
      <c r="AH134" s="120"/>
      <c r="AI134" s="270">
        <v>30.9</v>
      </c>
      <c r="AJ134" s="120"/>
      <c r="AK134" s="120"/>
      <c r="AL134" s="120"/>
      <c r="AM134" s="270">
        <v>29.2</v>
      </c>
      <c r="AN134" s="120"/>
      <c r="AO134" s="120"/>
      <c r="AP134" s="120"/>
      <c r="AQ134" s="270" t="s">
        <v>414</v>
      </c>
      <c r="AR134" s="120"/>
      <c r="AS134" s="120"/>
      <c r="AT134" s="120"/>
      <c r="AU134" s="270" t="s">
        <v>414</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377</v>
      </c>
      <c r="AC135" s="137"/>
      <c r="AD135" s="137"/>
      <c r="AE135" s="270">
        <v>31.3</v>
      </c>
      <c r="AF135" s="120"/>
      <c r="AG135" s="120"/>
      <c r="AH135" s="120"/>
      <c r="AI135" s="270">
        <v>30.9</v>
      </c>
      <c r="AJ135" s="120"/>
      <c r="AK135" s="120"/>
      <c r="AL135" s="120"/>
      <c r="AM135" s="270">
        <v>30.8</v>
      </c>
      <c r="AN135" s="120"/>
      <c r="AO135" s="120"/>
      <c r="AP135" s="120"/>
      <c r="AQ135" s="270" t="s">
        <v>414</v>
      </c>
      <c r="AR135" s="120"/>
      <c r="AS135" s="120"/>
      <c r="AT135" s="120"/>
      <c r="AU135" s="270">
        <v>22.5</v>
      </c>
      <c r="AV135" s="120"/>
      <c r="AW135" s="120"/>
      <c r="AX135" s="219"/>
    </row>
    <row r="136" spans="1:50" ht="18.75"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3"/>
      <c r="B138" s="256"/>
      <c r="C138" s="255"/>
      <c r="D138" s="256"/>
      <c r="E138" s="255"/>
      <c r="F138" s="318"/>
      <c r="G138" s="235" t="s">
        <v>590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377</v>
      </c>
      <c r="AC138" s="228"/>
      <c r="AD138" s="228"/>
      <c r="AE138" s="270">
        <v>15.2</v>
      </c>
      <c r="AF138" s="589"/>
      <c r="AG138" s="589"/>
      <c r="AH138" s="590"/>
      <c r="AI138" s="270">
        <v>14.1</v>
      </c>
      <c r="AJ138" s="589"/>
      <c r="AK138" s="589"/>
      <c r="AL138" s="590"/>
      <c r="AM138" s="270">
        <v>13.6</v>
      </c>
      <c r="AN138" s="120"/>
      <c r="AO138" s="120"/>
      <c r="AP138" s="120"/>
      <c r="AQ138" s="270" t="s">
        <v>414</v>
      </c>
      <c r="AR138" s="120"/>
      <c r="AS138" s="120"/>
      <c r="AT138" s="120"/>
      <c r="AU138" s="270" t="s">
        <v>414</v>
      </c>
      <c r="AV138" s="120"/>
      <c r="AW138" s="120"/>
      <c r="AX138" s="219"/>
    </row>
    <row r="139" spans="1:50" ht="39.75"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591</v>
      </c>
      <c r="AC139" s="137"/>
      <c r="AD139" s="137"/>
      <c r="AE139" s="270">
        <v>16.100000000000001</v>
      </c>
      <c r="AF139" s="589"/>
      <c r="AG139" s="589"/>
      <c r="AH139" s="590"/>
      <c r="AI139" s="270">
        <v>14.2</v>
      </c>
      <c r="AJ139" s="589"/>
      <c r="AK139" s="589"/>
      <c r="AL139" s="590"/>
      <c r="AM139" s="270">
        <v>12.6</v>
      </c>
      <c r="AN139" s="120"/>
      <c r="AO139" s="120"/>
      <c r="AP139" s="120"/>
      <c r="AQ139" s="270" t="s">
        <v>414</v>
      </c>
      <c r="AR139" s="120"/>
      <c r="AS139" s="120"/>
      <c r="AT139" s="120"/>
      <c r="AU139" s="270">
        <v>17.7</v>
      </c>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3"/>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3"/>
      <c r="B428" s="256"/>
      <c r="C428" s="255"/>
      <c r="D428" s="256"/>
      <c r="E428" s="164" t="s">
        <v>592</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t="s">
        <v>594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3"/>
      <c r="B433" s="256"/>
      <c r="C433" s="255"/>
      <c r="D433" s="256"/>
      <c r="E433" s="170"/>
      <c r="F433" s="171"/>
      <c r="G433" s="235" t="s">
        <v>595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595</v>
      </c>
      <c r="AC433" s="137"/>
      <c r="AD433" s="137"/>
      <c r="AE433" s="119" t="s">
        <v>595</v>
      </c>
      <c r="AF433" s="120"/>
      <c r="AG433" s="120"/>
      <c r="AH433" s="120"/>
      <c r="AI433" s="119" t="s">
        <v>595</v>
      </c>
      <c r="AJ433" s="120"/>
      <c r="AK433" s="120"/>
      <c r="AL433" s="120"/>
      <c r="AM433" s="119" t="s">
        <v>597</v>
      </c>
      <c r="AN433" s="120"/>
      <c r="AO433" s="120"/>
      <c r="AP433" s="121"/>
      <c r="AQ433" s="119" t="s">
        <v>597</v>
      </c>
      <c r="AR433" s="120"/>
      <c r="AS433" s="120"/>
      <c r="AT433" s="121"/>
      <c r="AU433" s="120" t="s">
        <v>597</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595</v>
      </c>
      <c r="AC434" s="228"/>
      <c r="AD434" s="228"/>
      <c r="AE434" s="119" t="s">
        <v>597</v>
      </c>
      <c r="AF434" s="120"/>
      <c r="AG434" s="120"/>
      <c r="AH434" s="121"/>
      <c r="AI434" s="119" t="s">
        <v>597</v>
      </c>
      <c r="AJ434" s="120"/>
      <c r="AK434" s="120"/>
      <c r="AL434" s="120"/>
      <c r="AM434" s="119" t="s">
        <v>598</v>
      </c>
      <c r="AN434" s="120"/>
      <c r="AO434" s="120"/>
      <c r="AP434" s="121"/>
      <c r="AQ434" s="119" t="s">
        <v>597</v>
      </c>
      <c r="AR434" s="120"/>
      <c r="AS434" s="120"/>
      <c r="AT434" s="121"/>
      <c r="AU434" s="120" t="s">
        <v>597</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600</v>
      </c>
      <c r="AJ435" s="120"/>
      <c r="AK435" s="120"/>
      <c r="AL435" s="120"/>
      <c r="AM435" s="119" t="s">
        <v>600</v>
      </c>
      <c r="AN435" s="120"/>
      <c r="AO435" s="120"/>
      <c r="AP435" s="121"/>
      <c r="AQ435" s="119" t="s">
        <v>600</v>
      </c>
      <c r="AR435" s="120"/>
      <c r="AS435" s="120"/>
      <c r="AT435" s="121"/>
      <c r="AU435" s="120" t="s">
        <v>600</v>
      </c>
      <c r="AV435" s="120"/>
      <c r="AW435" s="120"/>
      <c r="AX435" s="219"/>
    </row>
    <row r="436" spans="1:50" ht="18.75"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customHeight="1" x14ac:dyDescent="0.15">
      <c r="A438" s="1003"/>
      <c r="B438" s="256"/>
      <c r="C438" s="255"/>
      <c r="D438" s="256"/>
      <c r="E438" s="170"/>
      <c r="F438" s="171"/>
      <c r="G438" s="235" t="s">
        <v>596</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595</v>
      </c>
      <c r="AC438" s="137"/>
      <c r="AD438" s="137"/>
      <c r="AE438" s="119" t="s">
        <v>600</v>
      </c>
      <c r="AF438" s="120"/>
      <c r="AG438" s="120"/>
      <c r="AH438" s="120"/>
      <c r="AI438" s="119" t="s">
        <v>600</v>
      </c>
      <c r="AJ438" s="120"/>
      <c r="AK438" s="120"/>
      <c r="AL438" s="120"/>
      <c r="AM438" s="119" t="s">
        <v>595</v>
      </c>
      <c r="AN438" s="120"/>
      <c r="AO438" s="120"/>
      <c r="AP438" s="121"/>
      <c r="AQ438" s="119" t="s">
        <v>595</v>
      </c>
      <c r="AR438" s="120"/>
      <c r="AS438" s="120"/>
      <c r="AT438" s="121"/>
      <c r="AU438" s="120" t="s">
        <v>600</v>
      </c>
      <c r="AV438" s="120"/>
      <c r="AW438" s="120"/>
      <c r="AX438" s="219"/>
    </row>
    <row r="439" spans="1:50" ht="23.25"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600</v>
      </c>
      <c r="AC439" s="228"/>
      <c r="AD439" s="228"/>
      <c r="AE439" s="119" t="s">
        <v>600</v>
      </c>
      <c r="AF439" s="120"/>
      <c r="AG439" s="120"/>
      <c r="AH439" s="121"/>
      <c r="AI439" s="119" t="s">
        <v>600</v>
      </c>
      <c r="AJ439" s="120"/>
      <c r="AK439" s="120"/>
      <c r="AL439" s="120"/>
      <c r="AM439" s="119" t="s">
        <v>600</v>
      </c>
      <c r="AN439" s="120"/>
      <c r="AO439" s="120"/>
      <c r="AP439" s="121"/>
      <c r="AQ439" s="119" t="s">
        <v>600</v>
      </c>
      <c r="AR439" s="120"/>
      <c r="AS439" s="120"/>
      <c r="AT439" s="121"/>
      <c r="AU439" s="120" t="s">
        <v>600</v>
      </c>
      <c r="AV439" s="120"/>
      <c r="AW439" s="120"/>
      <c r="AX439" s="219"/>
    </row>
    <row r="440" spans="1:50" ht="23.25"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600</v>
      </c>
      <c r="AF440" s="120"/>
      <c r="AG440" s="120"/>
      <c r="AH440" s="121"/>
      <c r="AI440" s="119" t="s">
        <v>600</v>
      </c>
      <c r="AJ440" s="120"/>
      <c r="AK440" s="120"/>
      <c r="AL440" s="120"/>
      <c r="AM440" s="119" t="s">
        <v>600</v>
      </c>
      <c r="AN440" s="120"/>
      <c r="AO440" s="120"/>
      <c r="AP440" s="121"/>
      <c r="AQ440" s="119" t="s">
        <v>600</v>
      </c>
      <c r="AR440" s="120"/>
      <c r="AS440" s="120"/>
      <c r="AT440" s="121"/>
      <c r="AU440" s="120" t="s">
        <v>600</v>
      </c>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3"/>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3"/>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3"/>
      <c r="B698" s="256"/>
      <c r="C698" s="255"/>
      <c r="D698" s="256"/>
      <c r="E698" s="164" t="s">
        <v>595</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569</v>
      </c>
      <c r="AE702" s="904"/>
      <c r="AF702" s="904"/>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48.75"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569</v>
      </c>
      <c r="AE703" s="159"/>
      <c r="AF703" s="159"/>
      <c r="AG703" s="671" t="s">
        <v>604</v>
      </c>
      <c r="AH703" s="672"/>
      <c r="AI703" s="672"/>
      <c r="AJ703" s="672"/>
      <c r="AK703" s="672"/>
      <c r="AL703" s="672"/>
      <c r="AM703" s="672"/>
      <c r="AN703" s="672"/>
      <c r="AO703" s="672"/>
      <c r="AP703" s="672"/>
      <c r="AQ703" s="672"/>
      <c r="AR703" s="672"/>
      <c r="AS703" s="672"/>
      <c r="AT703" s="672"/>
      <c r="AU703" s="672"/>
      <c r="AV703" s="672"/>
      <c r="AW703" s="672"/>
      <c r="AX703" s="673"/>
    </row>
    <row r="704" spans="1:50" ht="51.75"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569</v>
      </c>
      <c r="AE704" s="588"/>
      <c r="AF704" s="588"/>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601</v>
      </c>
      <c r="AE705" s="740"/>
      <c r="AF705" s="740"/>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601</v>
      </c>
      <c r="AE708" s="675"/>
      <c r="AF708" s="675"/>
      <c r="AG708" s="528"/>
      <c r="AH708" s="529"/>
      <c r="AI708" s="529"/>
      <c r="AJ708" s="529"/>
      <c r="AK708" s="529"/>
      <c r="AL708" s="529"/>
      <c r="AM708" s="529"/>
      <c r="AN708" s="529"/>
      <c r="AO708" s="529"/>
      <c r="AP708" s="529"/>
      <c r="AQ708" s="529"/>
      <c r="AR708" s="529"/>
      <c r="AS708" s="529"/>
      <c r="AT708" s="529"/>
      <c r="AU708" s="529"/>
      <c r="AV708" s="529"/>
      <c r="AW708" s="529"/>
      <c r="AX708" s="530"/>
    </row>
    <row r="709" spans="1:50" ht="44.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569</v>
      </c>
      <c r="AE709" s="159"/>
      <c r="AF709" s="159"/>
      <c r="AG709" s="671" t="s">
        <v>652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601</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569</v>
      </c>
      <c r="AE711" s="159"/>
      <c r="AF711" s="159"/>
      <c r="AG711" s="671" t="s">
        <v>606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601</v>
      </c>
      <c r="AE712" s="588"/>
      <c r="AF712" s="588"/>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569</v>
      </c>
      <c r="AE714" s="596"/>
      <c r="AF714" s="597"/>
      <c r="AG714" s="696" t="s">
        <v>607</v>
      </c>
      <c r="AH714" s="697"/>
      <c r="AI714" s="697"/>
      <c r="AJ714" s="697"/>
      <c r="AK714" s="697"/>
      <c r="AL714" s="697"/>
      <c r="AM714" s="697"/>
      <c r="AN714" s="697"/>
      <c r="AO714" s="697"/>
      <c r="AP714" s="697"/>
      <c r="AQ714" s="697"/>
      <c r="AR714" s="697"/>
      <c r="AS714" s="697"/>
      <c r="AT714" s="697"/>
      <c r="AU714" s="697"/>
      <c r="AV714" s="697"/>
      <c r="AW714" s="697"/>
      <c r="AX714" s="698"/>
    </row>
    <row r="715" spans="1:50" ht="45.7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602</v>
      </c>
      <c r="AE715" s="675"/>
      <c r="AF715" s="784"/>
      <c r="AG715" s="528" t="s">
        <v>651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569</v>
      </c>
      <c r="AE716" s="766"/>
      <c r="AF716" s="766"/>
      <c r="AG716" s="671" t="s">
        <v>647</v>
      </c>
      <c r="AH716" s="672"/>
      <c r="AI716" s="672"/>
      <c r="AJ716" s="672"/>
      <c r="AK716" s="672"/>
      <c r="AL716" s="672"/>
      <c r="AM716" s="672"/>
      <c r="AN716" s="672"/>
      <c r="AO716" s="672"/>
      <c r="AP716" s="672"/>
      <c r="AQ716" s="672"/>
      <c r="AR716" s="672"/>
      <c r="AS716" s="672"/>
      <c r="AT716" s="672"/>
      <c r="AU716" s="672"/>
      <c r="AV716" s="672"/>
      <c r="AW716" s="672"/>
      <c r="AX716" s="673"/>
    </row>
    <row r="717" spans="1:50" ht="41.2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569</v>
      </c>
      <c r="AE717" s="159"/>
      <c r="AF717" s="159"/>
      <c r="AG717" s="671" t="s">
        <v>648</v>
      </c>
      <c r="AH717" s="672"/>
      <c r="AI717" s="672"/>
      <c r="AJ717" s="672"/>
      <c r="AK717" s="672"/>
      <c r="AL717" s="672"/>
      <c r="AM717" s="672"/>
      <c r="AN717" s="672"/>
      <c r="AO717" s="672"/>
      <c r="AP717" s="672"/>
      <c r="AQ717" s="672"/>
      <c r="AR717" s="672"/>
      <c r="AS717" s="672"/>
      <c r="AT717" s="672"/>
      <c r="AU717" s="672"/>
      <c r="AV717" s="672"/>
      <c r="AW717" s="672"/>
      <c r="AX717" s="673"/>
    </row>
    <row r="718" spans="1:50" ht="48"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569</v>
      </c>
      <c r="AE718" s="159"/>
      <c r="AF718" s="159"/>
      <c r="AG718" s="167" t="s">
        <v>649</v>
      </c>
      <c r="AH718" s="168"/>
      <c r="AI718" s="168"/>
      <c r="AJ718" s="168"/>
      <c r="AK718" s="168"/>
      <c r="AL718" s="168"/>
      <c r="AM718" s="168"/>
      <c r="AN718" s="168"/>
      <c r="AO718" s="168"/>
      <c r="AP718" s="168"/>
      <c r="AQ718" s="168"/>
      <c r="AR718" s="168"/>
      <c r="AS718" s="168"/>
      <c r="AT718" s="168"/>
      <c r="AU718" s="168"/>
      <c r="AV718" s="168"/>
      <c r="AW718" s="168"/>
      <c r="AX718" s="169"/>
    </row>
    <row r="719" spans="1:50" ht="53.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569</v>
      </c>
      <c r="AE719" s="675"/>
      <c r="AF719" s="675"/>
      <c r="AG719" s="164" t="s">
        <v>650</v>
      </c>
      <c r="AH719" s="165"/>
      <c r="AI719" s="165"/>
      <c r="AJ719" s="165"/>
      <c r="AK719" s="165"/>
      <c r="AL719" s="165"/>
      <c r="AM719" s="165"/>
      <c r="AN719" s="165"/>
      <c r="AO719" s="165"/>
      <c r="AP719" s="165"/>
      <c r="AQ719" s="165"/>
      <c r="AR719" s="165"/>
      <c r="AS719" s="165"/>
      <c r="AT719" s="165"/>
      <c r="AU719" s="165"/>
      <c r="AV719" s="165"/>
      <c r="AW719" s="165"/>
      <c r="AX719" s="166"/>
    </row>
    <row r="720" spans="1:50" ht="30.75" customHeight="1" x14ac:dyDescent="0.15">
      <c r="A720" s="657"/>
      <c r="B720" s="658"/>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30.75" customHeight="1" x14ac:dyDescent="0.15">
      <c r="A721" s="657"/>
      <c r="B721" s="658"/>
      <c r="C721" s="926" t="s">
        <v>563</v>
      </c>
      <c r="D721" s="927"/>
      <c r="E721" s="927"/>
      <c r="F721" s="928"/>
      <c r="G721" s="946"/>
      <c r="H721" s="947"/>
      <c r="I721" s="82" t="str">
        <f>IF(OR(G721="　", G721=""), "", "-")</f>
        <v/>
      </c>
      <c r="J721" s="925">
        <v>528</v>
      </c>
      <c r="K721" s="925"/>
      <c r="L721" s="82" t="str">
        <f>IF(M721="","","-")</f>
        <v/>
      </c>
      <c r="M721" s="83"/>
      <c r="N721" s="922" t="s">
        <v>608</v>
      </c>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30.75" customHeight="1" x14ac:dyDescent="0.15">
      <c r="A722" s="657"/>
      <c r="B722" s="658"/>
      <c r="C722" s="926"/>
      <c r="D722" s="927"/>
      <c r="E722" s="927"/>
      <c r="F722" s="928"/>
      <c r="G722" s="946"/>
      <c r="H722" s="947"/>
      <c r="I722" s="82" t="str">
        <f t="shared" ref="I722:I725" si="7">IF(OR(G722="　", G722=""), "", "-")</f>
        <v/>
      </c>
      <c r="J722" s="925"/>
      <c r="K722" s="925"/>
      <c r="L722" s="82" t="str">
        <f t="shared" ref="L722:L725" si="8">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30.75" customHeight="1" x14ac:dyDescent="0.15">
      <c r="A723" s="657"/>
      <c r="B723" s="658"/>
      <c r="C723" s="926"/>
      <c r="D723" s="927"/>
      <c r="E723" s="927"/>
      <c r="F723" s="928"/>
      <c r="G723" s="946"/>
      <c r="H723" s="947"/>
      <c r="I723" s="82" t="str">
        <f t="shared" si="7"/>
        <v/>
      </c>
      <c r="J723" s="925"/>
      <c r="K723" s="925"/>
      <c r="L723" s="82" t="str">
        <f t="shared" si="8"/>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30.75" customHeight="1" x14ac:dyDescent="0.15">
      <c r="A724" s="657"/>
      <c r="B724" s="658"/>
      <c r="C724" s="926"/>
      <c r="D724" s="927"/>
      <c r="E724" s="927"/>
      <c r="F724" s="928"/>
      <c r="G724" s="946"/>
      <c r="H724" s="947"/>
      <c r="I724" s="82" t="str">
        <f t="shared" si="7"/>
        <v/>
      </c>
      <c r="J724" s="925"/>
      <c r="K724" s="925"/>
      <c r="L724" s="82" t="str">
        <f t="shared" si="8"/>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30.75" customHeight="1" x14ac:dyDescent="0.15">
      <c r="A725" s="659"/>
      <c r="B725" s="660"/>
      <c r="C725" s="929"/>
      <c r="D725" s="930"/>
      <c r="E725" s="930"/>
      <c r="F725" s="931"/>
      <c r="G725" s="968"/>
      <c r="H725" s="969"/>
      <c r="I725" s="84" t="str">
        <f t="shared" si="7"/>
        <v/>
      </c>
      <c r="J725" s="970"/>
      <c r="K725" s="970"/>
      <c r="L725" s="84" t="str">
        <f t="shared" si="8"/>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6" customHeight="1" x14ac:dyDescent="0.15">
      <c r="A726" s="625" t="s">
        <v>48</v>
      </c>
      <c r="B726" s="626"/>
      <c r="C726" s="447" t="s">
        <v>53</v>
      </c>
      <c r="D726" s="583"/>
      <c r="E726" s="583"/>
      <c r="F726" s="584"/>
      <c r="G726" s="804" t="s">
        <v>653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6" customHeight="1" thickBot="1" x14ac:dyDescent="0.2">
      <c r="A727" s="627"/>
      <c r="B727" s="628"/>
      <c r="C727" s="702" t="s">
        <v>57</v>
      </c>
      <c r="D727" s="703"/>
      <c r="E727" s="703"/>
      <c r="F727" s="704"/>
      <c r="G727" s="802" t="s">
        <v>656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4.75" customHeight="1" thickBot="1" x14ac:dyDescent="0.2">
      <c r="A729" s="772" t="s">
        <v>660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5" customHeight="1" thickBot="1" x14ac:dyDescent="0.2">
      <c r="A731" s="622" t="s">
        <v>137</v>
      </c>
      <c r="B731" s="623"/>
      <c r="C731" s="623"/>
      <c r="D731" s="623"/>
      <c r="E731" s="624"/>
      <c r="F731" s="687" t="s">
        <v>662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0.25" customHeight="1" thickBot="1" x14ac:dyDescent="0.2">
      <c r="A733" s="756" t="s">
        <v>659</v>
      </c>
      <c r="B733" s="757"/>
      <c r="C733" s="757"/>
      <c r="D733" s="757"/>
      <c r="E733" s="758"/>
      <c r="F733" s="773" t="s">
        <v>661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7.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609</v>
      </c>
      <c r="F737" s="103"/>
      <c r="G737" s="103"/>
      <c r="H737" s="103"/>
      <c r="I737" s="103"/>
      <c r="J737" s="103"/>
      <c r="K737" s="103"/>
      <c r="L737" s="103"/>
      <c r="M737" s="103"/>
      <c r="N737" s="109" t="s">
        <v>404</v>
      </c>
      <c r="O737" s="109"/>
      <c r="P737" s="109"/>
      <c r="Q737" s="109"/>
      <c r="R737" s="103" t="s">
        <v>610</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615</v>
      </c>
      <c r="AS737" s="111"/>
      <c r="AT737" s="111"/>
      <c r="AU737" s="111"/>
      <c r="AV737" s="111"/>
      <c r="AW737" s="111"/>
      <c r="AX737" s="112"/>
      <c r="AY737" s="88"/>
      <c r="AZ737" s="88"/>
    </row>
    <row r="738" spans="1:52" ht="24.75" customHeight="1" x14ac:dyDescent="0.15">
      <c r="A738" s="100" t="s">
        <v>401</v>
      </c>
      <c r="B738" s="101"/>
      <c r="C738" s="101"/>
      <c r="D738" s="102"/>
      <c r="E738" s="103" t="s">
        <v>614</v>
      </c>
      <c r="F738" s="103"/>
      <c r="G738" s="103"/>
      <c r="H738" s="103"/>
      <c r="I738" s="103"/>
      <c r="J738" s="103"/>
      <c r="K738" s="103"/>
      <c r="L738" s="103"/>
      <c r="M738" s="103"/>
      <c r="N738" s="109" t="s">
        <v>400</v>
      </c>
      <c r="O738" s="109"/>
      <c r="P738" s="109"/>
      <c r="Q738" s="109"/>
      <c r="R738" s="103" t="s">
        <v>613</v>
      </c>
      <c r="S738" s="103"/>
      <c r="T738" s="103"/>
      <c r="U738" s="103"/>
      <c r="V738" s="103"/>
      <c r="W738" s="103"/>
      <c r="X738" s="103"/>
      <c r="Y738" s="103"/>
      <c r="Z738" s="103"/>
      <c r="AA738" s="109" t="s">
        <v>399</v>
      </c>
      <c r="AB738" s="109"/>
      <c r="AC738" s="109"/>
      <c r="AD738" s="109"/>
      <c r="AE738" s="103" t="s">
        <v>612</v>
      </c>
      <c r="AF738" s="103"/>
      <c r="AG738" s="103"/>
      <c r="AH738" s="103"/>
      <c r="AI738" s="103"/>
      <c r="AJ738" s="103"/>
      <c r="AK738" s="103"/>
      <c r="AL738" s="103"/>
      <c r="AM738" s="103"/>
      <c r="AN738" s="109" t="s">
        <v>398</v>
      </c>
      <c r="AO738" s="109"/>
      <c r="AP738" s="109"/>
      <c r="AQ738" s="109"/>
      <c r="AR738" s="110" t="s">
        <v>616</v>
      </c>
      <c r="AS738" s="111"/>
      <c r="AT738" s="111"/>
      <c r="AU738" s="111"/>
      <c r="AV738" s="111"/>
      <c r="AW738" s="111"/>
      <c r="AX738" s="112"/>
    </row>
    <row r="739" spans="1:52" ht="24.75" customHeight="1" x14ac:dyDescent="0.15">
      <c r="A739" s="100" t="s">
        <v>397</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517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t="s">
        <v>617</v>
      </c>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625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70"/>
      <c r="C782" s="770"/>
      <c r="D782" s="770"/>
      <c r="E782" s="770"/>
      <c r="F782" s="771"/>
      <c r="G782" s="453" t="s">
        <v>619</v>
      </c>
      <c r="H782" s="454"/>
      <c r="I782" s="454"/>
      <c r="J782" s="454"/>
      <c r="K782" s="455"/>
      <c r="L782" s="456" t="s">
        <v>622</v>
      </c>
      <c r="M782" s="457"/>
      <c r="N782" s="457"/>
      <c r="O782" s="457"/>
      <c r="P782" s="457"/>
      <c r="Q782" s="457"/>
      <c r="R782" s="457"/>
      <c r="S782" s="457"/>
      <c r="T782" s="457"/>
      <c r="U782" s="457"/>
      <c r="V782" s="457"/>
      <c r="W782" s="457"/>
      <c r="X782" s="458"/>
      <c r="Y782" s="459">
        <v>117</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70"/>
      <c r="C783" s="770"/>
      <c r="D783" s="770"/>
      <c r="E783" s="770"/>
      <c r="F783" s="771"/>
      <c r="G783" s="352" t="s">
        <v>620</v>
      </c>
      <c r="H783" s="353"/>
      <c r="I783" s="353"/>
      <c r="J783" s="353"/>
      <c r="K783" s="354"/>
      <c r="L783" s="405" t="s">
        <v>623</v>
      </c>
      <c r="M783" s="406"/>
      <c r="N783" s="406"/>
      <c r="O783" s="406"/>
      <c r="P783" s="406"/>
      <c r="Q783" s="406"/>
      <c r="R783" s="406"/>
      <c r="S783" s="406"/>
      <c r="T783" s="406"/>
      <c r="U783" s="406"/>
      <c r="V783" s="406"/>
      <c r="W783" s="406"/>
      <c r="X783" s="407"/>
      <c r="Y783" s="402">
        <v>17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70"/>
      <c r="C784" s="770"/>
      <c r="D784" s="770"/>
      <c r="E784" s="770"/>
      <c r="F784" s="771"/>
      <c r="G784" s="352" t="s">
        <v>621</v>
      </c>
      <c r="H784" s="353"/>
      <c r="I784" s="353"/>
      <c r="J784" s="353"/>
      <c r="K784" s="354"/>
      <c r="L784" s="405" t="s">
        <v>624</v>
      </c>
      <c r="M784" s="406"/>
      <c r="N784" s="406"/>
      <c r="O784" s="406"/>
      <c r="P784" s="406"/>
      <c r="Q784" s="406"/>
      <c r="R784" s="406"/>
      <c r="S784" s="406"/>
      <c r="T784" s="406"/>
      <c r="U784" s="406"/>
      <c r="V784" s="406"/>
      <c r="W784" s="406"/>
      <c r="X784" s="407"/>
      <c r="Y784" s="402">
        <v>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138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4.75" customHeight="1" x14ac:dyDescent="0.15">
      <c r="A838" s="408">
        <v>1</v>
      </c>
      <c r="B838" s="408">
        <v>1</v>
      </c>
      <c r="C838" s="422" t="s">
        <v>632</v>
      </c>
      <c r="D838" s="422"/>
      <c r="E838" s="422"/>
      <c r="F838" s="422"/>
      <c r="G838" s="422"/>
      <c r="H838" s="422"/>
      <c r="I838" s="422"/>
      <c r="J838" s="423">
        <v>6000012070001</v>
      </c>
      <c r="K838" s="424"/>
      <c r="L838" s="424"/>
      <c r="M838" s="424"/>
      <c r="N838" s="424"/>
      <c r="O838" s="424"/>
      <c r="P838" s="321" t="s">
        <v>626</v>
      </c>
      <c r="Q838" s="321"/>
      <c r="R838" s="321"/>
      <c r="S838" s="321"/>
      <c r="T838" s="321"/>
      <c r="U838" s="321"/>
      <c r="V838" s="321"/>
      <c r="W838" s="321"/>
      <c r="X838" s="321"/>
      <c r="Y838" s="322">
        <v>138</v>
      </c>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54.75" customHeight="1" x14ac:dyDescent="0.15">
      <c r="A839" s="408">
        <v>2</v>
      </c>
      <c r="B839" s="408">
        <v>1</v>
      </c>
      <c r="C839" s="422" t="s">
        <v>633</v>
      </c>
      <c r="D839" s="422"/>
      <c r="E839" s="422"/>
      <c r="F839" s="422"/>
      <c r="G839" s="422"/>
      <c r="H839" s="422"/>
      <c r="I839" s="422"/>
      <c r="J839" s="423">
        <v>6000012070001</v>
      </c>
      <c r="K839" s="424"/>
      <c r="L839" s="424"/>
      <c r="M839" s="424"/>
      <c r="N839" s="424"/>
      <c r="O839" s="424"/>
      <c r="P839" s="321" t="s">
        <v>626</v>
      </c>
      <c r="Q839" s="321"/>
      <c r="R839" s="321"/>
      <c r="S839" s="321"/>
      <c r="T839" s="321"/>
      <c r="U839" s="321"/>
      <c r="V839" s="321"/>
      <c r="W839" s="321"/>
      <c r="X839" s="321"/>
      <c r="Y839" s="322">
        <v>117</v>
      </c>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54.75" customHeight="1" x14ac:dyDescent="0.15">
      <c r="A840" s="408">
        <v>3</v>
      </c>
      <c r="B840" s="408">
        <v>1</v>
      </c>
      <c r="C840" s="428" t="s">
        <v>636</v>
      </c>
      <c r="D840" s="422"/>
      <c r="E840" s="422"/>
      <c r="F840" s="422"/>
      <c r="G840" s="422"/>
      <c r="H840" s="422"/>
      <c r="I840" s="422"/>
      <c r="J840" s="423">
        <v>6000012070001</v>
      </c>
      <c r="K840" s="424"/>
      <c r="L840" s="424"/>
      <c r="M840" s="424"/>
      <c r="N840" s="424"/>
      <c r="O840" s="424"/>
      <c r="P840" s="321" t="s">
        <v>626</v>
      </c>
      <c r="Q840" s="321"/>
      <c r="R840" s="321"/>
      <c r="S840" s="321"/>
      <c r="T840" s="321"/>
      <c r="U840" s="321"/>
      <c r="V840" s="321"/>
      <c r="W840" s="321"/>
      <c r="X840" s="321"/>
      <c r="Y840" s="322">
        <v>64</v>
      </c>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54.75" customHeight="1" x14ac:dyDescent="0.15">
      <c r="A841" s="408">
        <v>4</v>
      </c>
      <c r="B841" s="408">
        <v>1</v>
      </c>
      <c r="C841" s="428" t="s">
        <v>637</v>
      </c>
      <c r="D841" s="422"/>
      <c r="E841" s="422"/>
      <c r="F841" s="422"/>
      <c r="G841" s="422"/>
      <c r="H841" s="422"/>
      <c r="I841" s="422"/>
      <c r="J841" s="423">
        <v>6000012070001</v>
      </c>
      <c r="K841" s="424"/>
      <c r="L841" s="424"/>
      <c r="M841" s="424"/>
      <c r="N841" s="424"/>
      <c r="O841" s="424"/>
      <c r="P841" s="321" t="s">
        <v>626</v>
      </c>
      <c r="Q841" s="321"/>
      <c r="R841" s="321"/>
      <c r="S841" s="321"/>
      <c r="T841" s="321"/>
      <c r="U841" s="321"/>
      <c r="V841" s="321"/>
      <c r="W841" s="321"/>
      <c r="X841" s="321"/>
      <c r="Y841" s="322">
        <v>63</v>
      </c>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54.75" customHeight="1" x14ac:dyDescent="0.15">
      <c r="A842" s="408">
        <v>5</v>
      </c>
      <c r="B842" s="408">
        <v>1</v>
      </c>
      <c r="C842" s="428" t="s">
        <v>638</v>
      </c>
      <c r="D842" s="422"/>
      <c r="E842" s="422"/>
      <c r="F842" s="422"/>
      <c r="G842" s="422"/>
      <c r="H842" s="422"/>
      <c r="I842" s="422"/>
      <c r="J842" s="423">
        <v>6000012070001</v>
      </c>
      <c r="K842" s="424"/>
      <c r="L842" s="424"/>
      <c r="M842" s="424"/>
      <c r="N842" s="424"/>
      <c r="O842" s="424"/>
      <c r="P842" s="321" t="s">
        <v>626</v>
      </c>
      <c r="Q842" s="321"/>
      <c r="R842" s="321"/>
      <c r="S842" s="321"/>
      <c r="T842" s="321"/>
      <c r="U842" s="321"/>
      <c r="V842" s="321"/>
      <c r="W842" s="321"/>
      <c r="X842" s="321"/>
      <c r="Y842" s="322">
        <v>40</v>
      </c>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54.75" customHeight="1" x14ac:dyDescent="0.15">
      <c r="A843" s="408">
        <v>6</v>
      </c>
      <c r="B843" s="408">
        <v>1</v>
      </c>
      <c r="C843" s="428" t="s">
        <v>639</v>
      </c>
      <c r="D843" s="422"/>
      <c r="E843" s="422"/>
      <c r="F843" s="422"/>
      <c r="G843" s="422"/>
      <c r="H843" s="422"/>
      <c r="I843" s="422"/>
      <c r="J843" s="423">
        <v>6000012070001</v>
      </c>
      <c r="K843" s="424"/>
      <c r="L843" s="424"/>
      <c r="M843" s="424"/>
      <c r="N843" s="424"/>
      <c r="O843" s="424"/>
      <c r="P843" s="321" t="s">
        <v>626</v>
      </c>
      <c r="Q843" s="321"/>
      <c r="R843" s="321"/>
      <c r="S843" s="321"/>
      <c r="T843" s="321"/>
      <c r="U843" s="321"/>
      <c r="V843" s="321"/>
      <c r="W843" s="321"/>
      <c r="X843" s="321"/>
      <c r="Y843" s="322">
        <v>39</v>
      </c>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54.75" customHeight="1" x14ac:dyDescent="0.15">
      <c r="A844" s="408">
        <v>7</v>
      </c>
      <c r="B844" s="408">
        <v>1</v>
      </c>
      <c r="C844" s="428" t="s">
        <v>640</v>
      </c>
      <c r="D844" s="422"/>
      <c r="E844" s="422"/>
      <c r="F844" s="422"/>
      <c r="G844" s="422"/>
      <c r="H844" s="422"/>
      <c r="I844" s="422"/>
      <c r="J844" s="423">
        <v>6000012070001</v>
      </c>
      <c r="K844" s="424"/>
      <c r="L844" s="424"/>
      <c r="M844" s="424"/>
      <c r="N844" s="424"/>
      <c r="O844" s="424"/>
      <c r="P844" s="321" t="s">
        <v>626</v>
      </c>
      <c r="Q844" s="321"/>
      <c r="R844" s="321"/>
      <c r="S844" s="321"/>
      <c r="T844" s="321"/>
      <c r="U844" s="321"/>
      <c r="V844" s="321"/>
      <c r="W844" s="321"/>
      <c r="X844" s="321"/>
      <c r="Y844" s="322">
        <v>37</v>
      </c>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54.75" customHeight="1" x14ac:dyDescent="0.15">
      <c r="A845" s="408">
        <v>8</v>
      </c>
      <c r="B845" s="408">
        <v>1</v>
      </c>
      <c r="C845" s="428" t="s">
        <v>641</v>
      </c>
      <c r="D845" s="422"/>
      <c r="E845" s="422"/>
      <c r="F845" s="422"/>
      <c r="G845" s="422"/>
      <c r="H845" s="422"/>
      <c r="I845" s="422"/>
      <c r="J845" s="423">
        <v>6000012070001</v>
      </c>
      <c r="K845" s="424"/>
      <c r="L845" s="424"/>
      <c r="M845" s="424"/>
      <c r="N845" s="424"/>
      <c r="O845" s="424"/>
      <c r="P845" s="321" t="s">
        <v>626</v>
      </c>
      <c r="Q845" s="321"/>
      <c r="R845" s="321"/>
      <c r="S845" s="321"/>
      <c r="T845" s="321"/>
      <c r="U845" s="321"/>
      <c r="V845" s="321"/>
      <c r="W845" s="321"/>
      <c r="X845" s="321"/>
      <c r="Y845" s="322">
        <v>35</v>
      </c>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54.75" customHeight="1" x14ac:dyDescent="0.15">
      <c r="A846" s="408">
        <v>9</v>
      </c>
      <c r="B846" s="408">
        <v>1</v>
      </c>
      <c r="C846" s="428" t="s">
        <v>642</v>
      </c>
      <c r="D846" s="422"/>
      <c r="E846" s="422"/>
      <c r="F846" s="422"/>
      <c r="G846" s="422"/>
      <c r="H846" s="422"/>
      <c r="I846" s="422"/>
      <c r="J846" s="423">
        <v>6000012070001</v>
      </c>
      <c r="K846" s="424"/>
      <c r="L846" s="424"/>
      <c r="M846" s="424"/>
      <c r="N846" s="424"/>
      <c r="O846" s="424"/>
      <c r="P846" s="321" t="s">
        <v>626</v>
      </c>
      <c r="Q846" s="321"/>
      <c r="R846" s="321"/>
      <c r="S846" s="321"/>
      <c r="T846" s="321"/>
      <c r="U846" s="321"/>
      <c r="V846" s="321"/>
      <c r="W846" s="321"/>
      <c r="X846" s="321"/>
      <c r="Y846" s="322">
        <v>33</v>
      </c>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54.75" customHeight="1" x14ac:dyDescent="0.15">
      <c r="A847" s="408">
        <v>10</v>
      </c>
      <c r="B847" s="408">
        <v>1</v>
      </c>
      <c r="C847" s="428" t="s">
        <v>643</v>
      </c>
      <c r="D847" s="422"/>
      <c r="E847" s="422"/>
      <c r="F847" s="422"/>
      <c r="G847" s="422"/>
      <c r="H847" s="422"/>
      <c r="I847" s="422"/>
      <c r="J847" s="423">
        <v>6000012070001</v>
      </c>
      <c r="K847" s="424"/>
      <c r="L847" s="424"/>
      <c r="M847" s="424"/>
      <c r="N847" s="424"/>
      <c r="O847" s="424"/>
      <c r="P847" s="321" t="s">
        <v>626</v>
      </c>
      <c r="Q847" s="321"/>
      <c r="R847" s="321"/>
      <c r="S847" s="321"/>
      <c r="T847" s="321"/>
      <c r="U847" s="321"/>
      <c r="V847" s="321"/>
      <c r="W847" s="321"/>
      <c r="X847" s="321"/>
      <c r="Y847" s="322">
        <v>33</v>
      </c>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0" t="s">
        <v>627</v>
      </c>
      <c r="D1103" s="901"/>
      <c r="E1103" s="265" t="s">
        <v>628</v>
      </c>
      <c r="F1103" s="899"/>
      <c r="G1103" s="899"/>
      <c r="H1103" s="899"/>
      <c r="I1103" s="899"/>
      <c r="J1103" s="423" t="s">
        <v>627</v>
      </c>
      <c r="K1103" s="424"/>
      <c r="L1103" s="424"/>
      <c r="M1103" s="424"/>
      <c r="N1103" s="424"/>
      <c r="O1103" s="424"/>
      <c r="P1103" s="429" t="s">
        <v>627</v>
      </c>
      <c r="Q1103" s="321"/>
      <c r="R1103" s="321"/>
      <c r="S1103" s="321"/>
      <c r="T1103" s="321"/>
      <c r="U1103" s="321"/>
      <c r="V1103" s="321"/>
      <c r="W1103" s="321"/>
      <c r="X1103" s="321"/>
      <c r="Y1103" s="322" t="s">
        <v>629</v>
      </c>
      <c r="Z1103" s="323"/>
      <c r="AA1103" s="323"/>
      <c r="AB1103" s="324"/>
      <c r="AC1103" s="326" t="s">
        <v>630</v>
      </c>
      <c r="AD1103" s="326"/>
      <c r="AE1103" s="326"/>
      <c r="AF1103" s="326"/>
      <c r="AG1103" s="326"/>
      <c r="AH1103" s="327" t="s">
        <v>627</v>
      </c>
      <c r="AI1103" s="328"/>
      <c r="AJ1103" s="328"/>
      <c r="AK1103" s="328"/>
      <c r="AL1103" s="329" t="s">
        <v>631</v>
      </c>
      <c r="AM1103" s="330"/>
      <c r="AN1103" s="330"/>
      <c r="AO1103" s="331"/>
      <c r="AP1103" s="325" t="s">
        <v>628</v>
      </c>
      <c r="AQ1103" s="325"/>
      <c r="AR1103" s="325"/>
      <c r="AS1103" s="325"/>
      <c r="AT1103" s="325"/>
      <c r="AU1103" s="325"/>
      <c r="AV1103" s="325"/>
      <c r="AW1103" s="325"/>
      <c r="AX1103" s="325"/>
    </row>
    <row r="1104" spans="1:50" ht="30" hidden="1" customHeight="1" x14ac:dyDescent="0.15">
      <c r="A1104" s="408">
        <v>2</v>
      </c>
      <c r="B1104" s="408">
        <v>1</v>
      </c>
      <c r="C1104" s="901"/>
      <c r="D1104" s="901"/>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43">
      <formula>IF(RIGHT(TEXT(P14,"0.#"),1)=".",FALSE,TRUE)</formula>
    </cfRule>
    <cfRule type="expression" dxfId="2796" priority="14044">
      <formula>IF(RIGHT(TEXT(P14,"0.#"),1)=".",TRUE,FALSE)</formula>
    </cfRule>
  </conditionalFormatting>
  <conditionalFormatting sqref="P18:AX18">
    <cfRule type="expression" dxfId="2795" priority="13919">
      <formula>IF(RIGHT(TEXT(P18,"0.#"),1)=".",FALSE,TRUE)</formula>
    </cfRule>
    <cfRule type="expression" dxfId="2794" priority="13920">
      <formula>IF(RIGHT(TEXT(P18,"0.#"),1)=".",TRUE,FALSE)</formula>
    </cfRule>
  </conditionalFormatting>
  <conditionalFormatting sqref="Y783">
    <cfRule type="expression" dxfId="2793" priority="13915">
      <formula>IF(RIGHT(TEXT(Y783,"0.#"),1)=".",FALSE,TRUE)</formula>
    </cfRule>
    <cfRule type="expression" dxfId="2792" priority="13916">
      <formula>IF(RIGHT(TEXT(Y783,"0.#"),1)=".",TRUE,FALSE)</formula>
    </cfRule>
  </conditionalFormatting>
  <conditionalFormatting sqref="Y792">
    <cfRule type="expression" dxfId="2791" priority="13911">
      <formula>IF(RIGHT(TEXT(Y792,"0.#"),1)=".",FALSE,TRUE)</formula>
    </cfRule>
    <cfRule type="expression" dxfId="2790" priority="13912">
      <formula>IF(RIGHT(TEXT(Y792,"0.#"),1)=".",TRUE,FALSE)</formula>
    </cfRule>
  </conditionalFormatting>
  <conditionalFormatting sqref="Y823:Y830 Y821 Y810:Y817 Y808 Y797:Y804 Y795">
    <cfRule type="expression" dxfId="2789" priority="13693">
      <formula>IF(RIGHT(TEXT(Y795,"0.#"),1)=".",FALSE,TRUE)</formula>
    </cfRule>
    <cfRule type="expression" dxfId="2788" priority="13694">
      <formula>IF(RIGHT(TEXT(Y795,"0.#"),1)=".",TRUE,FALSE)</formula>
    </cfRule>
  </conditionalFormatting>
  <conditionalFormatting sqref="P16:AQ17 P15:AX15 P13:AX13">
    <cfRule type="expression" dxfId="2787" priority="13741">
      <formula>IF(RIGHT(TEXT(P13,"0.#"),1)=".",FALSE,TRUE)</formula>
    </cfRule>
    <cfRule type="expression" dxfId="2786" priority="13742">
      <formula>IF(RIGHT(TEXT(P13,"0.#"),1)=".",TRUE,FALSE)</formula>
    </cfRule>
  </conditionalFormatting>
  <conditionalFormatting sqref="P19:AJ19">
    <cfRule type="expression" dxfId="2785" priority="13739">
      <formula>IF(RIGHT(TEXT(P19,"0.#"),1)=".",FALSE,TRUE)</formula>
    </cfRule>
    <cfRule type="expression" dxfId="2784" priority="13740">
      <formula>IF(RIGHT(TEXT(P19,"0.#"),1)=".",TRUE,FALSE)</formula>
    </cfRule>
  </conditionalFormatting>
  <conditionalFormatting sqref="AE101 AQ101">
    <cfRule type="expression" dxfId="2783" priority="13731">
      <formula>IF(RIGHT(TEXT(AE101,"0.#"),1)=".",FALSE,TRUE)</formula>
    </cfRule>
    <cfRule type="expression" dxfId="2782" priority="13732">
      <formula>IF(RIGHT(TEXT(AE101,"0.#"),1)=".",TRUE,FALSE)</formula>
    </cfRule>
  </conditionalFormatting>
  <conditionalFormatting sqref="Y784:Y791 Y782">
    <cfRule type="expression" dxfId="2781" priority="13717">
      <formula>IF(RIGHT(TEXT(Y782,"0.#"),1)=".",FALSE,TRUE)</formula>
    </cfRule>
    <cfRule type="expression" dxfId="2780" priority="13718">
      <formula>IF(RIGHT(TEXT(Y782,"0.#"),1)=".",TRUE,FALSE)</formula>
    </cfRule>
  </conditionalFormatting>
  <conditionalFormatting sqref="AU783">
    <cfRule type="expression" dxfId="2779" priority="13715">
      <formula>IF(RIGHT(TEXT(AU783,"0.#"),1)=".",FALSE,TRUE)</formula>
    </cfRule>
    <cfRule type="expression" dxfId="2778" priority="13716">
      <formula>IF(RIGHT(TEXT(AU783,"0.#"),1)=".",TRUE,FALSE)</formula>
    </cfRule>
  </conditionalFormatting>
  <conditionalFormatting sqref="AU792">
    <cfRule type="expression" dxfId="2777" priority="13713">
      <formula>IF(RIGHT(TEXT(AU792,"0.#"),1)=".",FALSE,TRUE)</formula>
    </cfRule>
    <cfRule type="expression" dxfId="2776" priority="13714">
      <formula>IF(RIGHT(TEXT(AU792,"0.#"),1)=".",TRUE,FALSE)</formula>
    </cfRule>
  </conditionalFormatting>
  <conditionalFormatting sqref="AU784:AU791 AU782">
    <cfRule type="expression" dxfId="2775" priority="13711">
      <formula>IF(RIGHT(TEXT(AU782,"0.#"),1)=".",FALSE,TRUE)</formula>
    </cfRule>
    <cfRule type="expression" dxfId="2774" priority="13712">
      <formula>IF(RIGHT(TEXT(AU782,"0.#"),1)=".",TRUE,FALSE)</formula>
    </cfRule>
  </conditionalFormatting>
  <conditionalFormatting sqref="Y822 Y809 Y796">
    <cfRule type="expression" dxfId="2773" priority="13697">
      <formula>IF(RIGHT(TEXT(Y796,"0.#"),1)=".",FALSE,TRUE)</formula>
    </cfRule>
    <cfRule type="expression" dxfId="2772" priority="13698">
      <formula>IF(RIGHT(TEXT(Y796,"0.#"),1)=".",TRUE,FALSE)</formula>
    </cfRule>
  </conditionalFormatting>
  <conditionalFormatting sqref="Y831 Y818 Y805">
    <cfRule type="expression" dxfId="2771" priority="13695">
      <formula>IF(RIGHT(TEXT(Y805,"0.#"),1)=".",FALSE,TRUE)</formula>
    </cfRule>
    <cfRule type="expression" dxfId="2770" priority="13696">
      <formula>IF(RIGHT(TEXT(Y805,"0.#"),1)=".",TRUE,FALSE)</formula>
    </cfRule>
  </conditionalFormatting>
  <conditionalFormatting sqref="AU822 AU809 AU796">
    <cfRule type="expression" dxfId="2769" priority="13691">
      <formula>IF(RIGHT(TEXT(AU796,"0.#"),1)=".",FALSE,TRUE)</formula>
    </cfRule>
    <cfRule type="expression" dxfId="2768" priority="13692">
      <formula>IF(RIGHT(TEXT(AU796,"0.#"),1)=".",TRUE,FALSE)</formula>
    </cfRule>
  </conditionalFormatting>
  <conditionalFormatting sqref="AU831 AU818 AU805">
    <cfRule type="expression" dxfId="2767" priority="13689">
      <formula>IF(RIGHT(TEXT(AU805,"0.#"),1)=".",FALSE,TRUE)</formula>
    </cfRule>
    <cfRule type="expression" dxfId="2766" priority="13690">
      <formula>IF(RIGHT(TEXT(AU805,"0.#"),1)=".",TRUE,FALSE)</formula>
    </cfRule>
  </conditionalFormatting>
  <conditionalFormatting sqref="AU823:AU830 AU821 AU810:AU817 AU808 AU797:AU804 AU795">
    <cfRule type="expression" dxfId="2765" priority="13687">
      <formula>IF(RIGHT(TEXT(AU795,"0.#"),1)=".",FALSE,TRUE)</formula>
    </cfRule>
    <cfRule type="expression" dxfId="2764" priority="13688">
      <formula>IF(RIGHT(TEXT(AU795,"0.#"),1)=".",TRUE,FALSE)</formula>
    </cfRule>
  </conditionalFormatting>
  <conditionalFormatting sqref="AM87">
    <cfRule type="expression" dxfId="2763" priority="13341">
      <formula>IF(RIGHT(TEXT(AM87,"0.#"),1)=".",FALSE,TRUE)</formula>
    </cfRule>
    <cfRule type="expression" dxfId="2762" priority="13342">
      <formula>IF(RIGHT(TEXT(AM87,"0.#"),1)=".",TRUE,FALSE)</formula>
    </cfRule>
  </conditionalFormatting>
  <conditionalFormatting sqref="AE55">
    <cfRule type="expression" dxfId="2761" priority="13409">
      <formula>IF(RIGHT(TEXT(AE55,"0.#"),1)=".",FALSE,TRUE)</formula>
    </cfRule>
    <cfRule type="expression" dxfId="2760" priority="13410">
      <formula>IF(RIGHT(TEXT(AE55,"0.#"),1)=".",TRUE,FALSE)</formula>
    </cfRule>
  </conditionalFormatting>
  <conditionalFormatting sqref="AI55">
    <cfRule type="expression" dxfId="2759" priority="13407">
      <formula>IF(RIGHT(TEXT(AI55,"0.#"),1)=".",FALSE,TRUE)</formula>
    </cfRule>
    <cfRule type="expression" dxfId="2758" priority="13408">
      <formula>IF(RIGHT(TEXT(AI55,"0.#"),1)=".",TRUE,FALSE)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7">
    <cfRule type="expression" dxfId="2721" priority="13353">
      <formula>IF(RIGHT(TEXT(AE87,"0.#"),1)=".",FALSE,TRUE)</formula>
    </cfRule>
    <cfRule type="expression" dxfId="2720" priority="13354">
      <formula>IF(RIGHT(TEXT(AE87,"0.#"),1)=".",TRUE,FALSE)</formula>
    </cfRule>
  </conditionalFormatting>
  <conditionalFormatting sqref="AE88">
    <cfRule type="expression" dxfId="2719" priority="13351">
      <formula>IF(RIGHT(TEXT(AE88,"0.#"),1)=".",FALSE,TRUE)</formula>
    </cfRule>
    <cfRule type="expression" dxfId="2718" priority="13352">
      <formula>IF(RIGHT(TEXT(AE88,"0.#"),1)=".",TRUE,FALSE)</formula>
    </cfRule>
  </conditionalFormatting>
  <conditionalFormatting sqref="AE89">
    <cfRule type="expression" dxfId="2717" priority="13349">
      <formula>IF(RIGHT(TEXT(AE89,"0.#"),1)=".",FALSE,TRUE)</formula>
    </cfRule>
    <cfRule type="expression" dxfId="2716" priority="13350">
      <formula>IF(RIGHT(TEXT(AE89,"0.#"),1)=".",TRUE,FALSE)</formula>
    </cfRule>
  </conditionalFormatting>
  <conditionalFormatting sqref="AI89">
    <cfRule type="expression" dxfId="2715" priority="13347">
      <formula>IF(RIGHT(TEXT(AI89,"0.#"),1)=".",FALSE,TRUE)</formula>
    </cfRule>
    <cfRule type="expression" dxfId="2714" priority="13348">
      <formula>IF(RIGHT(TEXT(AI89,"0.#"),1)=".",TRUE,FALSE)</formula>
    </cfRule>
  </conditionalFormatting>
  <conditionalFormatting sqref="AI88">
    <cfRule type="expression" dxfId="2713" priority="13345">
      <formula>IF(RIGHT(TEXT(AI88,"0.#"),1)=".",FALSE,TRUE)</formula>
    </cfRule>
    <cfRule type="expression" dxfId="2712" priority="13346">
      <formula>IF(RIGHT(TEXT(AI88,"0.#"),1)=".",TRUE,FALSE)</formula>
    </cfRule>
  </conditionalFormatting>
  <conditionalFormatting sqref="AI87">
    <cfRule type="expression" dxfId="2711" priority="13343">
      <formula>IF(RIGHT(TEXT(AI87,"0.#"),1)=".",FALSE,TRUE)</formula>
    </cfRule>
    <cfRule type="expression" dxfId="2710" priority="13344">
      <formula>IF(RIGHT(TEXT(AI87,"0.#"),1)=".",TRUE,FALSE)</formula>
    </cfRule>
  </conditionalFormatting>
  <conditionalFormatting sqref="AM88">
    <cfRule type="expression" dxfId="2709" priority="13339">
      <formula>IF(RIGHT(TEXT(AM88,"0.#"),1)=".",FALSE,TRUE)</formula>
    </cfRule>
    <cfRule type="expression" dxfId="2708" priority="13340">
      <formula>IF(RIGHT(TEXT(AM88,"0.#"),1)=".",TRUE,FALSE)</formula>
    </cfRule>
  </conditionalFormatting>
  <conditionalFormatting sqref="AM89">
    <cfRule type="expression" dxfId="2707" priority="13337">
      <formula>IF(RIGHT(TEXT(AM89,"0.#"),1)=".",FALSE,TRUE)</formula>
    </cfRule>
    <cfRule type="expression" dxfId="2706" priority="13338">
      <formula>IF(RIGHT(TEXT(AM89,"0.#"),1)=".",TRUE,FALSE)</formula>
    </cfRule>
  </conditionalFormatting>
  <conditionalFormatting sqref="AE92">
    <cfRule type="expression" dxfId="2705" priority="13323">
      <formula>IF(RIGHT(TEXT(AE92,"0.#"),1)=".",FALSE,TRUE)</formula>
    </cfRule>
    <cfRule type="expression" dxfId="2704" priority="13324">
      <formula>IF(RIGHT(TEXT(AE92,"0.#"),1)=".",TRUE,FALSE)</formula>
    </cfRule>
  </conditionalFormatting>
  <conditionalFormatting sqref="AE93">
    <cfRule type="expression" dxfId="2703" priority="13321">
      <formula>IF(RIGHT(TEXT(AE93,"0.#"),1)=".",FALSE,TRUE)</formula>
    </cfRule>
    <cfRule type="expression" dxfId="2702" priority="13322">
      <formula>IF(RIGHT(TEXT(AE93,"0.#"),1)=".",TRUE,FALSE)</formula>
    </cfRule>
  </conditionalFormatting>
  <conditionalFormatting sqref="AE94">
    <cfRule type="expression" dxfId="2701" priority="13319">
      <formula>IF(RIGHT(TEXT(AE94,"0.#"),1)=".",FALSE,TRUE)</formula>
    </cfRule>
    <cfRule type="expression" dxfId="2700" priority="13320">
      <formula>IF(RIGHT(TEXT(AE94,"0.#"),1)=".",TRUE,FALSE)</formula>
    </cfRule>
  </conditionalFormatting>
  <conditionalFormatting sqref="AI94">
    <cfRule type="expression" dxfId="2699" priority="13317">
      <formula>IF(RIGHT(TEXT(AI94,"0.#"),1)=".",FALSE,TRUE)</formula>
    </cfRule>
    <cfRule type="expression" dxfId="2698" priority="13318">
      <formula>IF(RIGHT(TEXT(AI94,"0.#"),1)=".",TRUE,FALSE)</formula>
    </cfRule>
  </conditionalFormatting>
  <conditionalFormatting sqref="AI93">
    <cfRule type="expression" dxfId="2697" priority="13315">
      <formula>IF(RIGHT(TEXT(AI93,"0.#"),1)=".",FALSE,TRUE)</formula>
    </cfRule>
    <cfRule type="expression" dxfId="2696" priority="13316">
      <formula>IF(RIGHT(TEXT(AI93,"0.#"),1)=".",TRUE,FALSE)</formula>
    </cfRule>
  </conditionalFormatting>
  <conditionalFormatting sqref="AI92">
    <cfRule type="expression" dxfId="2695" priority="13313">
      <formula>IF(RIGHT(TEXT(AI92,"0.#"),1)=".",FALSE,TRUE)</formula>
    </cfRule>
    <cfRule type="expression" dxfId="2694" priority="13314">
      <formula>IF(RIGHT(TEXT(AI92,"0.#"),1)=".",TRUE,FALSE)</formula>
    </cfRule>
  </conditionalFormatting>
  <conditionalFormatting sqref="AM92">
    <cfRule type="expression" dxfId="2693" priority="13311">
      <formula>IF(RIGHT(TEXT(AM92,"0.#"),1)=".",FALSE,TRUE)</formula>
    </cfRule>
    <cfRule type="expression" dxfId="2692" priority="13312">
      <formula>IF(RIGHT(TEXT(AM92,"0.#"),1)=".",TRUE,FALSE)</formula>
    </cfRule>
  </conditionalFormatting>
  <conditionalFormatting sqref="AM93">
    <cfRule type="expression" dxfId="2691" priority="13309">
      <formula>IF(RIGHT(TEXT(AM93,"0.#"),1)=".",FALSE,TRUE)</formula>
    </cfRule>
    <cfRule type="expression" dxfId="2690" priority="13310">
      <formula>IF(RIGHT(TEXT(AM93,"0.#"),1)=".",TRUE,FALSE)</formula>
    </cfRule>
  </conditionalFormatting>
  <conditionalFormatting sqref="AM94">
    <cfRule type="expression" dxfId="2689" priority="13307">
      <formula>IF(RIGHT(TEXT(AM94,"0.#"),1)=".",FALSE,TRUE)</formula>
    </cfRule>
    <cfRule type="expression" dxfId="2688" priority="13308">
      <formula>IF(RIGHT(TEXT(AM94,"0.#"),1)=".",TRUE,FALSE)</formula>
    </cfRule>
  </conditionalFormatting>
  <conditionalFormatting sqref="AE97">
    <cfRule type="expression" dxfId="2687" priority="13293">
      <formula>IF(RIGHT(TEXT(AE97,"0.#"),1)=".",FALSE,TRUE)</formula>
    </cfRule>
    <cfRule type="expression" dxfId="2686" priority="13294">
      <formula>IF(RIGHT(TEXT(AE97,"0.#"),1)=".",TRUE,FALSE)</formula>
    </cfRule>
  </conditionalFormatting>
  <conditionalFormatting sqref="AE98">
    <cfRule type="expression" dxfId="2685" priority="13291">
      <formula>IF(RIGHT(TEXT(AE98,"0.#"),1)=".",FALSE,TRUE)</formula>
    </cfRule>
    <cfRule type="expression" dxfId="2684" priority="13292">
      <formula>IF(RIGHT(TEXT(AE98,"0.#"),1)=".",TRUE,FALSE)</formula>
    </cfRule>
  </conditionalFormatting>
  <conditionalFormatting sqref="AE99">
    <cfRule type="expression" dxfId="2683" priority="13289">
      <formula>IF(RIGHT(TEXT(AE99,"0.#"),1)=".",FALSE,TRUE)</formula>
    </cfRule>
    <cfRule type="expression" dxfId="2682" priority="13290">
      <formula>IF(RIGHT(TEXT(AE99,"0.#"),1)=".",TRUE,FALSE)</formula>
    </cfRule>
  </conditionalFormatting>
  <conditionalFormatting sqref="AI99">
    <cfRule type="expression" dxfId="2681" priority="13287">
      <formula>IF(RIGHT(TEXT(AI99,"0.#"),1)=".",FALSE,TRUE)</formula>
    </cfRule>
    <cfRule type="expression" dxfId="2680" priority="13288">
      <formula>IF(RIGHT(TEXT(AI99,"0.#"),1)=".",TRUE,FALSE)</formula>
    </cfRule>
  </conditionalFormatting>
  <conditionalFormatting sqref="AI98">
    <cfRule type="expression" dxfId="2679" priority="13285">
      <formula>IF(RIGHT(TEXT(AI98,"0.#"),1)=".",FALSE,TRUE)</formula>
    </cfRule>
    <cfRule type="expression" dxfId="2678" priority="13286">
      <formula>IF(RIGHT(TEXT(AI98,"0.#"),1)=".",TRUE,FALSE)</formula>
    </cfRule>
  </conditionalFormatting>
  <conditionalFormatting sqref="AI97">
    <cfRule type="expression" dxfId="2677" priority="13283">
      <formula>IF(RIGHT(TEXT(AI97,"0.#"),1)=".",FALSE,TRUE)</formula>
    </cfRule>
    <cfRule type="expression" dxfId="2676" priority="13284">
      <formula>IF(RIGHT(TEXT(AI97,"0.#"),1)=".",TRUE,FALSE)</formula>
    </cfRule>
  </conditionalFormatting>
  <conditionalFormatting sqref="AM97">
    <cfRule type="expression" dxfId="2675" priority="13281">
      <formula>IF(RIGHT(TEXT(AM97,"0.#"),1)=".",FALSE,TRUE)</formula>
    </cfRule>
    <cfRule type="expression" dxfId="2674" priority="13282">
      <formula>IF(RIGHT(TEXT(AM97,"0.#"),1)=".",TRUE,FALSE)</formula>
    </cfRule>
  </conditionalFormatting>
  <conditionalFormatting sqref="AM98">
    <cfRule type="expression" dxfId="2673" priority="13279">
      <formula>IF(RIGHT(TEXT(AM98,"0.#"),1)=".",FALSE,TRUE)</formula>
    </cfRule>
    <cfRule type="expression" dxfId="2672" priority="13280">
      <formula>IF(RIGHT(TEXT(AM98,"0.#"),1)=".",TRUE,FALSE)</formula>
    </cfRule>
  </conditionalFormatting>
  <conditionalFormatting sqref="AM99">
    <cfRule type="expression" dxfId="2671" priority="13277">
      <formula>IF(RIGHT(TEXT(AM99,"0.#"),1)=".",FALSE,TRUE)</formula>
    </cfRule>
    <cfRule type="expression" dxfId="2670" priority="13278">
      <formula>IF(RIGHT(TEXT(AM99,"0.#"),1)=".",TRUE,FALSE)</formula>
    </cfRule>
  </conditionalFormatting>
  <conditionalFormatting sqref="AI101">
    <cfRule type="expression" dxfId="2669" priority="13263">
      <formula>IF(RIGHT(TEXT(AI101,"0.#"),1)=".",FALSE,TRUE)</formula>
    </cfRule>
    <cfRule type="expression" dxfId="2668" priority="13264">
      <formula>IF(RIGHT(TEXT(AI101,"0.#"),1)=".",TRUE,FALSE)</formula>
    </cfRule>
  </conditionalFormatting>
  <conditionalFormatting sqref="AM101">
    <cfRule type="expression" dxfId="2667" priority="13261">
      <formula>IF(RIGHT(TEXT(AM101,"0.#"),1)=".",FALSE,TRUE)</formula>
    </cfRule>
    <cfRule type="expression" dxfId="2666" priority="13262">
      <formula>IF(RIGHT(TEXT(AM101,"0.#"),1)=".",TRUE,FALSE)</formula>
    </cfRule>
  </conditionalFormatting>
  <conditionalFormatting sqref="AE102">
    <cfRule type="expression" dxfId="2665" priority="13259">
      <formula>IF(RIGHT(TEXT(AE102,"0.#"),1)=".",FALSE,TRUE)</formula>
    </cfRule>
    <cfRule type="expression" dxfId="2664" priority="13260">
      <formula>IF(RIGHT(TEXT(AE102,"0.#"),1)=".",TRUE,FALSE)</formula>
    </cfRule>
  </conditionalFormatting>
  <conditionalFormatting sqref="AI102">
    <cfRule type="expression" dxfId="2663" priority="13257">
      <formula>IF(RIGHT(TEXT(AI102,"0.#"),1)=".",FALSE,TRUE)</formula>
    </cfRule>
    <cfRule type="expression" dxfId="2662" priority="13258">
      <formula>IF(RIGHT(TEXT(AI102,"0.#"),1)=".",TRUE,FALSE)</formula>
    </cfRule>
  </conditionalFormatting>
  <conditionalFormatting sqref="AM102">
    <cfRule type="expression" dxfId="2661" priority="13255">
      <formula>IF(RIGHT(TEXT(AM102,"0.#"),1)=".",FALSE,TRUE)</formula>
    </cfRule>
    <cfRule type="expression" dxfId="2660" priority="13256">
      <formula>IF(RIGHT(TEXT(AM102,"0.#"),1)=".",TRUE,FALSE)</formula>
    </cfRule>
  </conditionalFormatting>
  <conditionalFormatting sqref="AQ102">
    <cfRule type="expression" dxfId="2659" priority="13253">
      <formula>IF(RIGHT(TEXT(AQ102,"0.#"),1)=".",FALSE,TRUE)</formula>
    </cfRule>
    <cfRule type="expression" dxfId="2658" priority="13254">
      <formula>IF(RIGHT(TEXT(AQ102,"0.#"),1)=".",TRUE,FALSE)</formula>
    </cfRule>
  </conditionalFormatting>
  <conditionalFormatting sqref="AE104">
    <cfRule type="expression" dxfId="2657" priority="13251">
      <formula>IF(RIGHT(TEXT(AE104,"0.#"),1)=".",FALSE,TRUE)</formula>
    </cfRule>
    <cfRule type="expression" dxfId="2656" priority="13252">
      <formula>IF(RIGHT(TEXT(AE104,"0.#"),1)=".",TRUE,FALSE)</formula>
    </cfRule>
  </conditionalFormatting>
  <conditionalFormatting sqref="AI104">
    <cfRule type="expression" dxfId="2655" priority="13249">
      <formula>IF(RIGHT(TEXT(AI104,"0.#"),1)=".",FALSE,TRUE)</formula>
    </cfRule>
    <cfRule type="expression" dxfId="2654" priority="13250">
      <formula>IF(RIGHT(TEXT(AI104,"0.#"),1)=".",TRUE,FALSE)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E105">
    <cfRule type="expression" dxfId="2651" priority="13245">
      <formula>IF(RIGHT(TEXT(AE105,"0.#"),1)=".",FALSE,TRUE)</formula>
    </cfRule>
    <cfRule type="expression" dxfId="2650" priority="13246">
      <formula>IF(RIGHT(TEXT(AE105,"0.#"),1)=".",TRUE,FALSE)</formula>
    </cfRule>
  </conditionalFormatting>
  <conditionalFormatting sqref="AI105">
    <cfRule type="expression" dxfId="2649" priority="13243">
      <formula>IF(RIGHT(TEXT(AI105,"0.#"),1)=".",FALSE,TRUE)</formula>
    </cfRule>
    <cfRule type="expression" dxfId="2648" priority="13244">
      <formula>IF(RIGHT(TEXT(AI105,"0.#"),1)=".",TRUE,FALSE)</formula>
    </cfRule>
  </conditionalFormatting>
  <conditionalFormatting sqref="AM105">
    <cfRule type="expression" dxfId="2647" priority="13241">
      <formula>IF(RIGHT(TEXT(AM105,"0.#"),1)=".",FALSE,TRUE)</formula>
    </cfRule>
    <cfRule type="expression" dxfId="2646" priority="13242">
      <formula>IF(RIGHT(TEXT(AM105,"0.#"),1)=".",TRUE,FALSE)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E117 AM117">
    <cfRule type="expression" dxfId="2603" priority="13189">
      <formula>IF(RIGHT(TEXT(AE117,"0.#"),1)=".",FALSE,TRUE)</formula>
    </cfRule>
    <cfRule type="expression" dxfId="2602" priority="13190">
      <formula>IF(RIGHT(TEXT(AE117,"0.#"),1)=".",TRUE,FALSE)</formula>
    </cfRule>
  </conditionalFormatting>
  <conditionalFormatting sqref="AI117">
    <cfRule type="expression" dxfId="2601" priority="13187">
      <formula>IF(RIGHT(TEXT(AI117,"0.#"),1)=".",FALSE,TRUE)</formula>
    </cfRule>
    <cfRule type="expression" dxfId="2600" priority="13188">
      <formula>IF(RIGHT(TEXT(AI117,"0.#"),1)=".",TRUE,FALSE)</formula>
    </cfRule>
  </conditionalFormatting>
  <conditionalFormatting sqref="AQ117">
    <cfRule type="expression" dxfId="2599" priority="13183">
      <formula>IF(RIGHT(TEXT(AQ117,"0.#"),1)=".",FALSE,TRUE)</formula>
    </cfRule>
    <cfRule type="expression" dxfId="2598" priority="13184">
      <formula>IF(RIGHT(TEXT(AQ117,"0.#"),1)=".",TRUE,FALSE)</formula>
    </cfRule>
  </conditionalFormatting>
  <conditionalFormatting sqref="AE119 AQ119">
    <cfRule type="expression" dxfId="2597" priority="13181">
      <formula>IF(RIGHT(TEXT(AE119,"0.#"),1)=".",FALSE,TRUE)</formula>
    </cfRule>
    <cfRule type="expression" dxfId="2596" priority="13182">
      <formula>IF(RIGHT(TEXT(AE119,"0.#"),1)=".",TRUE,FALSE)</formula>
    </cfRule>
  </conditionalFormatting>
  <conditionalFormatting sqref="AI119">
    <cfRule type="expression" dxfId="2595" priority="13179">
      <formula>IF(RIGHT(TEXT(AI119,"0.#"),1)=".",FALSE,TRUE)</formula>
    </cfRule>
    <cfRule type="expression" dxfId="2594" priority="13180">
      <formula>IF(RIGHT(TEXT(AI119,"0.#"),1)=".",TRUE,FALSE)</formula>
    </cfRule>
  </conditionalFormatting>
  <conditionalFormatting sqref="AM119">
    <cfRule type="expression" dxfId="2593" priority="13177">
      <formula>IF(RIGHT(TEXT(AM119,"0.#"),1)=".",FALSE,TRUE)</formula>
    </cfRule>
    <cfRule type="expression" dxfId="2592" priority="13178">
      <formula>IF(RIGHT(TEXT(AM119,"0.#"),1)=".",TRUE,FALSE)</formula>
    </cfRule>
  </conditionalFormatting>
  <conditionalFormatting sqref="AQ120">
    <cfRule type="expression" dxfId="2591" priority="13169">
      <formula>IF(RIGHT(TEXT(AQ120,"0.#"),1)=".",FALSE,TRUE)</formula>
    </cfRule>
    <cfRule type="expression" dxfId="2590" priority="13170">
      <formula>IF(RIGHT(TEXT(AQ120,"0.#"),1)=".",TRUE,FALSE)</formula>
    </cfRule>
  </conditionalFormatting>
  <conditionalFormatting sqref="AE122 AQ122">
    <cfRule type="expression" dxfId="2589" priority="13167">
      <formula>IF(RIGHT(TEXT(AE122,"0.#"),1)=".",FALSE,TRUE)</formula>
    </cfRule>
    <cfRule type="expression" dxfId="2588" priority="13168">
      <formula>IF(RIGHT(TEXT(AE122,"0.#"),1)=".",TRUE,FALSE)</formula>
    </cfRule>
  </conditionalFormatting>
  <conditionalFormatting sqref="AI122">
    <cfRule type="expression" dxfId="2587" priority="13165">
      <formula>IF(RIGHT(TEXT(AI122,"0.#"),1)=".",FALSE,TRUE)</formula>
    </cfRule>
    <cfRule type="expression" dxfId="2586" priority="13166">
      <formula>IF(RIGHT(TEXT(AI122,"0.#"),1)=".",TRUE,FALSE)</formula>
    </cfRule>
  </conditionalFormatting>
  <conditionalFormatting sqref="AM122">
    <cfRule type="expression" dxfId="2585" priority="13163">
      <formula>IF(RIGHT(TEXT(AM122,"0.#"),1)=".",FALSE,TRUE)</formula>
    </cfRule>
    <cfRule type="expression" dxfId="2584" priority="13164">
      <formula>IF(RIGHT(TEXT(AM122,"0.#"),1)=".",TRUE,FALSE)</formula>
    </cfRule>
  </conditionalFormatting>
  <conditionalFormatting sqref="AQ123">
    <cfRule type="expression" dxfId="2583" priority="13155">
      <formula>IF(RIGHT(TEXT(AQ123,"0.#"),1)=".",FALSE,TRUE)</formula>
    </cfRule>
    <cfRule type="expression" dxfId="2582" priority="13156">
      <formula>IF(RIGHT(TEXT(AQ123,"0.#"),1)=".",TRUE,FALSE)</formula>
    </cfRule>
  </conditionalFormatting>
  <conditionalFormatting sqref="AE125 AQ125">
    <cfRule type="expression" dxfId="2581" priority="13153">
      <formula>IF(RIGHT(TEXT(AE125,"0.#"),1)=".",FALSE,TRUE)</formula>
    </cfRule>
    <cfRule type="expression" dxfId="2580" priority="13154">
      <formula>IF(RIGHT(TEXT(AE125,"0.#"),1)=".",TRUE,FALSE)</formula>
    </cfRule>
  </conditionalFormatting>
  <conditionalFormatting sqref="AI125">
    <cfRule type="expression" dxfId="2579" priority="13151">
      <formula>IF(RIGHT(TEXT(AI125,"0.#"),1)=".",FALSE,TRUE)</formula>
    </cfRule>
    <cfRule type="expression" dxfId="2578" priority="13152">
      <formula>IF(RIGHT(TEXT(AI125,"0.#"),1)=".",TRUE,FALSE)</formula>
    </cfRule>
  </conditionalFormatting>
  <conditionalFormatting sqref="AM125">
    <cfRule type="expression" dxfId="2577" priority="13149">
      <formula>IF(RIGHT(TEXT(AM125,"0.#"),1)=".",FALSE,TRUE)</formula>
    </cfRule>
    <cfRule type="expression" dxfId="2576" priority="13150">
      <formula>IF(RIGHT(TEXT(AM125,"0.#"),1)=".",TRUE,FALSE)</formula>
    </cfRule>
  </conditionalFormatting>
  <conditionalFormatting sqref="AQ126">
    <cfRule type="expression" dxfId="2575" priority="13141">
      <formula>IF(RIGHT(TEXT(AQ126,"0.#"),1)=".",FALSE,TRUE)</formula>
    </cfRule>
    <cfRule type="expression" dxfId="2574" priority="13142">
      <formula>IF(RIGHT(TEXT(AQ126,"0.#"),1)=".",TRUE,FALSE)</formula>
    </cfRule>
  </conditionalFormatting>
  <conditionalFormatting sqref="AE128 AQ128">
    <cfRule type="expression" dxfId="2573" priority="13139">
      <formula>IF(RIGHT(TEXT(AE128,"0.#"),1)=".",FALSE,TRUE)</formula>
    </cfRule>
    <cfRule type="expression" dxfId="2572" priority="13140">
      <formula>IF(RIGHT(TEXT(AE128,"0.#"),1)=".",TRUE,FALSE)</formula>
    </cfRule>
  </conditionalFormatting>
  <conditionalFormatting sqref="AI128">
    <cfRule type="expression" dxfId="2571" priority="13137">
      <formula>IF(RIGHT(TEXT(AI128,"0.#"),1)=".",FALSE,TRUE)</formula>
    </cfRule>
    <cfRule type="expression" dxfId="2570" priority="13138">
      <formula>IF(RIGHT(TEXT(AI128,"0.#"),1)=".",TRUE,FALSE)</formula>
    </cfRule>
  </conditionalFormatting>
  <conditionalFormatting sqref="AM128">
    <cfRule type="expression" dxfId="2569" priority="13135">
      <formula>IF(RIGHT(TEXT(AM128,"0.#"),1)=".",FALSE,TRUE)</formula>
    </cfRule>
    <cfRule type="expression" dxfId="2568" priority="13136">
      <formula>IF(RIGHT(TEXT(AM128,"0.#"),1)=".",TRUE,FALSE)</formula>
    </cfRule>
  </conditionalFormatting>
  <conditionalFormatting sqref="AQ129">
    <cfRule type="expression" dxfId="2567" priority="13127">
      <formula>IF(RIGHT(TEXT(AQ129,"0.#"),1)=".",FALSE,TRUE)</formula>
    </cfRule>
    <cfRule type="expression" dxfId="2566" priority="13128">
      <formula>IF(RIGHT(TEXT(AQ129,"0.#"),1)=".",TRUE,FALSE)</formula>
    </cfRule>
  </conditionalFormatting>
  <conditionalFormatting sqref="AE75">
    <cfRule type="expression" dxfId="2565" priority="13125">
      <formula>IF(RIGHT(TEXT(AE75,"0.#"),1)=".",FALSE,TRUE)</formula>
    </cfRule>
    <cfRule type="expression" dxfId="2564" priority="13126">
      <formula>IF(RIGHT(TEXT(AE75,"0.#"),1)=".",TRUE,FALSE)</formula>
    </cfRule>
  </conditionalFormatting>
  <conditionalFormatting sqref="AE76">
    <cfRule type="expression" dxfId="2563" priority="13123">
      <formula>IF(RIGHT(TEXT(AE76,"0.#"),1)=".",FALSE,TRUE)</formula>
    </cfRule>
    <cfRule type="expression" dxfId="2562" priority="13124">
      <formula>IF(RIGHT(TEXT(AE76,"0.#"),1)=".",TRUE,FALSE)</formula>
    </cfRule>
  </conditionalFormatting>
  <conditionalFormatting sqref="AE77">
    <cfRule type="expression" dxfId="2561" priority="13121">
      <formula>IF(RIGHT(TEXT(AE77,"0.#"),1)=".",FALSE,TRUE)</formula>
    </cfRule>
    <cfRule type="expression" dxfId="2560" priority="13122">
      <formula>IF(RIGHT(TEXT(AE77,"0.#"),1)=".",TRUE,FALSE)</formula>
    </cfRule>
  </conditionalFormatting>
  <conditionalFormatting sqref="AI77">
    <cfRule type="expression" dxfId="2559" priority="13119">
      <formula>IF(RIGHT(TEXT(AI77,"0.#"),1)=".",FALSE,TRUE)</formula>
    </cfRule>
    <cfRule type="expression" dxfId="2558" priority="13120">
      <formula>IF(RIGHT(TEXT(AI77,"0.#"),1)=".",TRUE,FALSE)</formula>
    </cfRule>
  </conditionalFormatting>
  <conditionalFormatting sqref="AI76">
    <cfRule type="expression" dxfId="2557" priority="13117">
      <formula>IF(RIGHT(TEXT(AI76,"0.#"),1)=".",FALSE,TRUE)</formula>
    </cfRule>
    <cfRule type="expression" dxfId="2556" priority="13118">
      <formula>IF(RIGHT(TEXT(AI76,"0.#"),1)=".",TRUE,FALSE)</formula>
    </cfRule>
  </conditionalFormatting>
  <conditionalFormatting sqref="AI75">
    <cfRule type="expression" dxfId="2555" priority="13115">
      <formula>IF(RIGHT(TEXT(AI75,"0.#"),1)=".",FALSE,TRUE)</formula>
    </cfRule>
    <cfRule type="expression" dxfId="2554" priority="13116">
      <formula>IF(RIGHT(TEXT(AI75,"0.#"),1)=".",TRUE,FALSE)</formula>
    </cfRule>
  </conditionalFormatting>
  <conditionalFormatting sqref="AM75">
    <cfRule type="expression" dxfId="2553" priority="13113">
      <formula>IF(RIGHT(TEXT(AM75,"0.#"),1)=".",FALSE,TRUE)</formula>
    </cfRule>
    <cfRule type="expression" dxfId="2552" priority="13114">
      <formula>IF(RIGHT(TEXT(AM75,"0.#"),1)=".",TRUE,FALSE)</formula>
    </cfRule>
  </conditionalFormatting>
  <conditionalFormatting sqref="AM76">
    <cfRule type="expression" dxfId="2551" priority="13111">
      <formula>IF(RIGHT(TEXT(AM76,"0.#"),1)=".",FALSE,TRUE)</formula>
    </cfRule>
    <cfRule type="expression" dxfId="2550" priority="13112">
      <formula>IF(RIGHT(TEXT(AM76,"0.#"),1)=".",TRUE,FALSE)</formula>
    </cfRule>
  </conditionalFormatting>
  <conditionalFormatting sqref="AM77">
    <cfRule type="expression" dxfId="2549" priority="13109">
      <formula>IF(RIGHT(TEXT(AM77,"0.#"),1)=".",FALSE,TRUE)</formula>
    </cfRule>
    <cfRule type="expression" dxfId="2548" priority="13110">
      <formula>IF(RIGHT(TEXT(AM77,"0.#"),1)=".",TRUE,FALSE)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0:AO867">
    <cfRule type="expression" dxfId="2517" priority="6665">
      <formula>IF(AND(AL840&gt;=0, RIGHT(TEXT(AL840,"0.#"),1)&lt;&gt;"."),TRUE,FALSE)</formula>
    </cfRule>
    <cfRule type="expression" dxfId="2516" priority="6666">
      <formula>IF(AND(AL840&gt;=0, RIGHT(TEXT(AL840,"0.#"),1)="."),TRUE,FALSE)</formula>
    </cfRule>
    <cfRule type="expression" dxfId="2515" priority="6667">
      <formula>IF(AND(AL840&lt;0, RIGHT(TEXT(AL840,"0.#"),1)&lt;&gt;"."),TRUE,FALSE)</formula>
    </cfRule>
    <cfRule type="expression" dxfId="2514" priority="6668">
      <formula>IF(AND(AL840&lt;0, RIGHT(TEXT(AL840,"0.#"),1)="."),TRUE,FALSE)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0:Y867">
    <cfRule type="expression" dxfId="2443" priority="2993">
      <formula>IF(RIGHT(TEXT(Y840,"0.#"),1)=".",FALSE,TRUE)</formula>
    </cfRule>
    <cfRule type="expression" dxfId="2442" priority="2994">
      <formula>IF(RIGHT(TEXT(Y840,"0.#"),1)=".",TRUE,FALSE)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3:AO1132">
    <cfRule type="expression" dxfId="2413" priority="2899">
      <formula>IF(AND(AL1103&gt;=0, RIGHT(TEXT(AL1103,"0.#"),1)&lt;&gt;"."),TRUE,FALSE)</formula>
    </cfRule>
    <cfRule type="expression" dxfId="2412" priority="2900">
      <formula>IF(AND(AL1103&gt;=0, RIGHT(TEXT(AL1103,"0.#"),1)="."),TRUE,FALSE)</formula>
    </cfRule>
    <cfRule type="expression" dxfId="2411" priority="2901">
      <formula>IF(AND(AL1103&lt;0, RIGHT(TEXT(AL1103,"0.#"),1)&lt;&gt;"."),TRUE,FALSE)</formula>
    </cfRule>
    <cfRule type="expression" dxfId="2410" priority="2902">
      <formula>IF(AND(AL1103&lt;0, RIGHT(TEXT(AL1103,"0.#"),1)="."),TRUE,FALSE)</formula>
    </cfRule>
  </conditionalFormatting>
  <conditionalFormatting sqref="Y1103:Y1132">
    <cfRule type="expression" dxfId="2409" priority="2897">
      <formula>IF(RIGHT(TEXT(Y1103,"0.#"),1)=".",FALSE,TRUE)</formula>
    </cfRule>
    <cfRule type="expression" dxfId="2408" priority="2898">
      <formula>IF(RIGHT(TEXT(Y1103,"0.#"),1)=".",TRUE,FALSE)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L838:AO839">
    <cfRule type="expression" dxfId="2399" priority="2851">
      <formula>IF(AND(AL838&gt;=0, RIGHT(TEXT(AL838,"0.#"),1)&lt;&gt;"."),TRUE,FALSE)</formula>
    </cfRule>
    <cfRule type="expression" dxfId="2398" priority="2852">
      <formula>IF(AND(AL838&gt;=0, RIGHT(TEXT(AL838,"0.#"),1)="."),TRUE,FALSE)</formula>
    </cfRule>
    <cfRule type="expression" dxfId="2397" priority="2853">
      <formula>IF(AND(AL838&lt;0, RIGHT(TEXT(AL838,"0.#"),1)&lt;&gt;"."),TRUE,FALSE)</formula>
    </cfRule>
    <cfRule type="expression" dxfId="2396" priority="2854">
      <formula>IF(AND(AL838&lt;0, RIGHT(TEXT(AL838,"0.#"),1)="."),TRUE,FALSE)</formula>
    </cfRule>
  </conditionalFormatting>
  <conditionalFormatting sqref="Y838:Y839">
    <cfRule type="expression" dxfId="2395" priority="2849">
      <formula>IF(RIGHT(TEXT(Y838,"0.#"),1)=".",FALSE,TRUE)</formula>
    </cfRule>
    <cfRule type="expression" dxfId="2394" priority="2850">
      <formula>IF(RIGHT(TEXT(Y838,"0.#"),1)=".",TRUE,FALSE)</formula>
    </cfRule>
  </conditionalFormatting>
  <conditionalFormatting sqref="AE492">
    <cfRule type="expression" dxfId="2393" priority="1637">
      <formula>IF(RIGHT(TEXT(AE492,"0.#"),1)=".",FALSE,TRUE)</formula>
    </cfRule>
    <cfRule type="expression" dxfId="2392" priority="1638">
      <formula>IF(RIGHT(TEXT(AE492,"0.#"),1)=".",TRUE,FALSE)</formula>
    </cfRule>
  </conditionalFormatting>
  <conditionalFormatting sqref="AE493">
    <cfRule type="expression" dxfId="2391" priority="1635">
      <formula>IF(RIGHT(TEXT(AE493,"0.#"),1)=".",FALSE,TRUE)</formula>
    </cfRule>
    <cfRule type="expression" dxfId="2390" priority="1636">
      <formula>IF(RIGHT(TEXT(AE493,"0.#"),1)=".",TRUE,FALSE)</formula>
    </cfRule>
  </conditionalFormatting>
  <conditionalFormatting sqref="AE494">
    <cfRule type="expression" dxfId="2389" priority="1633">
      <formula>IF(RIGHT(TEXT(AE494,"0.#"),1)=".",FALSE,TRUE)</formula>
    </cfRule>
    <cfRule type="expression" dxfId="2388" priority="1634">
      <formula>IF(RIGHT(TEXT(AE494,"0.#"),1)=".",TRUE,FALSE)</formula>
    </cfRule>
  </conditionalFormatting>
  <conditionalFormatting sqref="AQ493">
    <cfRule type="expression" dxfId="2387" priority="1613">
      <formula>IF(RIGHT(TEXT(AQ493,"0.#"),1)=".",FALSE,TRUE)</formula>
    </cfRule>
    <cfRule type="expression" dxfId="2386" priority="1614">
      <formula>IF(RIGHT(TEXT(AQ493,"0.#"),1)=".",TRUE,FALSE)</formula>
    </cfRule>
  </conditionalFormatting>
  <conditionalFormatting sqref="AQ494">
    <cfRule type="expression" dxfId="2385" priority="1611">
      <formula>IF(RIGHT(TEXT(AQ494,"0.#"),1)=".",FALSE,TRUE)</formula>
    </cfRule>
    <cfRule type="expression" dxfId="2384" priority="1612">
      <formula>IF(RIGHT(TEXT(AQ494,"0.#"),1)=".",TRUE,FALSE)</formula>
    </cfRule>
  </conditionalFormatting>
  <conditionalFormatting sqref="AQ492">
    <cfRule type="expression" dxfId="2383" priority="1609">
      <formula>IF(RIGHT(TEXT(AQ492,"0.#"),1)=".",FALSE,TRUE)</formula>
    </cfRule>
    <cfRule type="expression" dxfId="2382" priority="1610">
      <formula>IF(RIGHT(TEXT(AQ492,"0.#"),1)=".",TRUE,FALSE)</formula>
    </cfRule>
  </conditionalFormatting>
  <conditionalFormatting sqref="AU494">
    <cfRule type="expression" dxfId="2381" priority="1621">
      <formula>IF(RIGHT(TEXT(AU494,"0.#"),1)=".",FALSE,TRUE)</formula>
    </cfRule>
    <cfRule type="expression" dxfId="2380" priority="1622">
      <formula>IF(RIGHT(TEXT(AU494,"0.#"),1)=".",TRUE,FALSE)</formula>
    </cfRule>
  </conditionalFormatting>
  <conditionalFormatting sqref="AU492">
    <cfRule type="expression" dxfId="2379" priority="1625">
      <formula>IF(RIGHT(TEXT(AU492,"0.#"),1)=".",FALSE,TRUE)</formula>
    </cfRule>
    <cfRule type="expression" dxfId="2378" priority="1626">
      <formula>IF(RIGHT(TEXT(AU492,"0.#"),1)=".",TRUE,FALSE)</formula>
    </cfRule>
  </conditionalFormatting>
  <conditionalFormatting sqref="AU493">
    <cfRule type="expression" dxfId="2377" priority="1623">
      <formula>IF(RIGHT(TEXT(AU493,"0.#"),1)=".",FALSE,TRUE)</formula>
    </cfRule>
    <cfRule type="expression" dxfId="2376" priority="1624">
      <formula>IF(RIGHT(TEXT(AU493,"0.#"),1)=".",TRUE,FALSE)</formula>
    </cfRule>
  </conditionalFormatting>
  <conditionalFormatting sqref="AU583">
    <cfRule type="expression" dxfId="2375" priority="1141">
      <formula>IF(RIGHT(TEXT(AU583,"0.#"),1)=".",FALSE,TRUE)</formula>
    </cfRule>
    <cfRule type="expression" dxfId="2374" priority="1142">
      <formula>IF(RIGHT(TEXT(AU583,"0.#"),1)=".",TRUE,FALSE)</formula>
    </cfRule>
  </conditionalFormatting>
  <conditionalFormatting sqref="AU582">
    <cfRule type="expression" dxfId="2373" priority="1143">
      <formula>IF(RIGHT(TEXT(AU582,"0.#"),1)=".",FALSE,TRUE)</formula>
    </cfRule>
    <cfRule type="expression" dxfId="2372" priority="1144">
      <formula>IF(RIGHT(TEXT(AU582,"0.#"),1)=".",TRUE,FALSE)</formula>
    </cfRule>
  </conditionalFormatting>
  <conditionalFormatting sqref="AE499">
    <cfRule type="expression" dxfId="2371" priority="1603">
      <formula>IF(RIGHT(TEXT(AE499,"0.#"),1)=".",FALSE,TRUE)</formula>
    </cfRule>
    <cfRule type="expression" dxfId="2370" priority="1604">
      <formula>IF(RIGHT(TEXT(AE499,"0.#"),1)=".",TRUE,FALSE)</formula>
    </cfRule>
  </conditionalFormatting>
  <conditionalFormatting sqref="AE497">
    <cfRule type="expression" dxfId="2369" priority="1607">
      <formula>IF(RIGHT(TEXT(AE497,"0.#"),1)=".",FALSE,TRUE)</formula>
    </cfRule>
    <cfRule type="expression" dxfId="2368" priority="1608">
      <formula>IF(RIGHT(TEXT(AE497,"0.#"),1)=".",TRUE,FALSE)</formula>
    </cfRule>
  </conditionalFormatting>
  <conditionalFormatting sqref="AE498">
    <cfRule type="expression" dxfId="2367" priority="1605">
      <formula>IF(RIGHT(TEXT(AE498,"0.#"),1)=".",FALSE,TRUE)</formula>
    </cfRule>
    <cfRule type="expression" dxfId="2366" priority="1606">
      <formula>IF(RIGHT(TEXT(AE498,"0.#"),1)=".",TRUE,FALSE)</formula>
    </cfRule>
  </conditionalFormatting>
  <conditionalFormatting sqref="AU499">
    <cfRule type="expression" dxfId="2365" priority="1591">
      <formula>IF(RIGHT(TEXT(AU499,"0.#"),1)=".",FALSE,TRUE)</formula>
    </cfRule>
    <cfRule type="expression" dxfId="2364" priority="1592">
      <formula>IF(RIGHT(TEXT(AU499,"0.#"),1)=".",TRUE,FALSE)</formula>
    </cfRule>
  </conditionalFormatting>
  <conditionalFormatting sqref="AU497">
    <cfRule type="expression" dxfId="2363" priority="1595">
      <formula>IF(RIGHT(TEXT(AU497,"0.#"),1)=".",FALSE,TRUE)</formula>
    </cfRule>
    <cfRule type="expression" dxfId="2362" priority="1596">
      <formula>IF(RIGHT(TEXT(AU497,"0.#"),1)=".",TRUE,FALSE)</formula>
    </cfRule>
  </conditionalFormatting>
  <conditionalFormatting sqref="AU498">
    <cfRule type="expression" dxfId="2361" priority="1593">
      <formula>IF(RIGHT(TEXT(AU498,"0.#"),1)=".",FALSE,TRUE)</formula>
    </cfRule>
    <cfRule type="expression" dxfId="2360" priority="1594">
      <formula>IF(RIGHT(TEXT(AU498,"0.#"),1)=".",TRUE,FALSE)</formula>
    </cfRule>
  </conditionalFormatting>
  <conditionalFormatting sqref="AQ497">
    <cfRule type="expression" dxfId="2359" priority="1579">
      <formula>IF(RIGHT(TEXT(AQ497,"0.#"),1)=".",FALSE,TRUE)</formula>
    </cfRule>
    <cfRule type="expression" dxfId="2358" priority="1580">
      <formula>IF(RIGHT(TEXT(AQ497,"0.#"),1)=".",TRUE,FALSE)</formula>
    </cfRule>
  </conditionalFormatting>
  <conditionalFormatting sqref="AQ498">
    <cfRule type="expression" dxfId="2357" priority="1583">
      <formula>IF(RIGHT(TEXT(AQ498,"0.#"),1)=".",FALSE,TRUE)</formula>
    </cfRule>
    <cfRule type="expression" dxfId="2356" priority="1584">
      <formula>IF(RIGHT(TEXT(AQ498,"0.#"),1)=".",TRUE,FALSE)</formula>
    </cfRule>
  </conditionalFormatting>
  <conditionalFormatting sqref="AQ499">
    <cfRule type="expression" dxfId="2355" priority="1581">
      <formula>IF(RIGHT(TEXT(AQ499,"0.#"),1)=".",FALSE,TRUE)</formula>
    </cfRule>
    <cfRule type="expression" dxfId="2354" priority="1582">
      <formula>IF(RIGHT(TEXT(AQ499,"0.#"),1)=".",TRUE,FALSE)</formula>
    </cfRule>
  </conditionalFormatting>
  <conditionalFormatting sqref="AE504">
    <cfRule type="expression" dxfId="2353" priority="1573">
      <formula>IF(RIGHT(TEXT(AE504,"0.#"),1)=".",FALSE,TRUE)</formula>
    </cfRule>
    <cfRule type="expression" dxfId="2352" priority="1574">
      <formula>IF(RIGHT(TEXT(AE504,"0.#"),1)=".",TRUE,FALSE)</formula>
    </cfRule>
  </conditionalFormatting>
  <conditionalFormatting sqref="AE502">
    <cfRule type="expression" dxfId="2351" priority="1577">
      <formula>IF(RIGHT(TEXT(AE502,"0.#"),1)=".",FALSE,TRUE)</formula>
    </cfRule>
    <cfRule type="expression" dxfId="2350" priority="1578">
      <formula>IF(RIGHT(TEXT(AE502,"0.#"),1)=".",TRUE,FALSE)</formula>
    </cfRule>
  </conditionalFormatting>
  <conditionalFormatting sqref="AE503">
    <cfRule type="expression" dxfId="2349" priority="1575">
      <formula>IF(RIGHT(TEXT(AE503,"0.#"),1)=".",FALSE,TRUE)</formula>
    </cfRule>
    <cfRule type="expression" dxfId="2348" priority="1576">
      <formula>IF(RIGHT(TEXT(AE503,"0.#"),1)=".",TRUE,FALSE)</formula>
    </cfRule>
  </conditionalFormatting>
  <conditionalFormatting sqref="AU504">
    <cfRule type="expression" dxfId="2347" priority="1561">
      <formula>IF(RIGHT(TEXT(AU504,"0.#"),1)=".",FALSE,TRUE)</formula>
    </cfRule>
    <cfRule type="expression" dxfId="2346" priority="1562">
      <formula>IF(RIGHT(TEXT(AU504,"0.#"),1)=".",TRUE,FALSE)</formula>
    </cfRule>
  </conditionalFormatting>
  <conditionalFormatting sqref="AU502">
    <cfRule type="expression" dxfId="2345" priority="1565">
      <formula>IF(RIGHT(TEXT(AU502,"0.#"),1)=".",FALSE,TRUE)</formula>
    </cfRule>
    <cfRule type="expression" dxfId="2344" priority="1566">
      <formula>IF(RIGHT(TEXT(AU502,"0.#"),1)=".",TRUE,FALSE)</formula>
    </cfRule>
  </conditionalFormatting>
  <conditionalFormatting sqref="AU503">
    <cfRule type="expression" dxfId="2343" priority="1563">
      <formula>IF(RIGHT(TEXT(AU503,"0.#"),1)=".",FALSE,TRUE)</formula>
    </cfRule>
    <cfRule type="expression" dxfId="2342" priority="1564">
      <formula>IF(RIGHT(TEXT(AU503,"0.#"),1)=".",TRUE,FALSE)</formula>
    </cfRule>
  </conditionalFormatting>
  <conditionalFormatting sqref="AQ502">
    <cfRule type="expression" dxfId="2341" priority="1549">
      <formula>IF(RIGHT(TEXT(AQ502,"0.#"),1)=".",FALSE,TRUE)</formula>
    </cfRule>
    <cfRule type="expression" dxfId="2340" priority="1550">
      <formula>IF(RIGHT(TEXT(AQ502,"0.#"),1)=".",TRUE,FALSE)</formula>
    </cfRule>
  </conditionalFormatting>
  <conditionalFormatting sqref="AQ503">
    <cfRule type="expression" dxfId="2339" priority="1553">
      <formula>IF(RIGHT(TEXT(AQ503,"0.#"),1)=".",FALSE,TRUE)</formula>
    </cfRule>
    <cfRule type="expression" dxfId="2338" priority="1554">
      <formula>IF(RIGHT(TEXT(AQ503,"0.#"),1)=".",TRUE,FALSE)</formula>
    </cfRule>
  </conditionalFormatting>
  <conditionalFormatting sqref="AQ504">
    <cfRule type="expression" dxfId="2337" priority="1551">
      <formula>IF(RIGHT(TEXT(AQ504,"0.#"),1)=".",FALSE,TRUE)</formula>
    </cfRule>
    <cfRule type="expression" dxfId="2336" priority="1552">
      <formula>IF(RIGHT(TEXT(AQ504,"0.#"),1)=".",TRUE,FALSE)</formula>
    </cfRule>
  </conditionalFormatting>
  <conditionalFormatting sqref="AE509">
    <cfRule type="expression" dxfId="2335" priority="1543">
      <formula>IF(RIGHT(TEXT(AE509,"0.#"),1)=".",FALSE,TRUE)</formula>
    </cfRule>
    <cfRule type="expression" dxfId="2334" priority="1544">
      <formula>IF(RIGHT(TEXT(AE509,"0.#"),1)=".",TRUE,FALSE)</formula>
    </cfRule>
  </conditionalFormatting>
  <conditionalFormatting sqref="AE507">
    <cfRule type="expression" dxfId="2333" priority="1547">
      <formula>IF(RIGHT(TEXT(AE507,"0.#"),1)=".",FALSE,TRUE)</formula>
    </cfRule>
    <cfRule type="expression" dxfId="2332" priority="1548">
      <formula>IF(RIGHT(TEXT(AE507,"0.#"),1)=".",TRUE,FALSE)</formula>
    </cfRule>
  </conditionalFormatting>
  <conditionalFormatting sqref="AE508">
    <cfRule type="expression" dxfId="2331" priority="1545">
      <formula>IF(RIGHT(TEXT(AE508,"0.#"),1)=".",FALSE,TRUE)</formula>
    </cfRule>
    <cfRule type="expression" dxfId="2330" priority="1546">
      <formula>IF(RIGHT(TEXT(AE508,"0.#"),1)=".",TRUE,FALSE)</formula>
    </cfRule>
  </conditionalFormatting>
  <conditionalFormatting sqref="AU509">
    <cfRule type="expression" dxfId="2329" priority="1531">
      <formula>IF(RIGHT(TEXT(AU509,"0.#"),1)=".",FALSE,TRUE)</formula>
    </cfRule>
    <cfRule type="expression" dxfId="2328" priority="1532">
      <formula>IF(RIGHT(TEXT(AU509,"0.#"),1)=".",TRUE,FALSE)</formula>
    </cfRule>
  </conditionalFormatting>
  <conditionalFormatting sqref="AU507">
    <cfRule type="expression" dxfId="2327" priority="1535">
      <formula>IF(RIGHT(TEXT(AU507,"0.#"),1)=".",FALSE,TRUE)</formula>
    </cfRule>
    <cfRule type="expression" dxfId="2326" priority="1536">
      <formula>IF(RIGHT(TEXT(AU507,"0.#"),1)=".",TRUE,FALSE)</formula>
    </cfRule>
  </conditionalFormatting>
  <conditionalFormatting sqref="AU508">
    <cfRule type="expression" dxfId="2325" priority="1533">
      <formula>IF(RIGHT(TEXT(AU508,"0.#"),1)=".",FALSE,TRUE)</formula>
    </cfRule>
    <cfRule type="expression" dxfId="2324" priority="1534">
      <formula>IF(RIGHT(TEXT(AU508,"0.#"),1)=".",TRUE,FALSE)</formula>
    </cfRule>
  </conditionalFormatting>
  <conditionalFormatting sqref="AQ507">
    <cfRule type="expression" dxfId="2323" priority="1519">
      <formula>IF(RIGHT(TEXT(AQ507,"0.#"),1)=".",FALSE,TRUE)</formula>
    </cfRule>
    <cfRule type="expression" dxfId="2322" priority="1520">
      <formula>IF(RIGHT(TEXT(AQ507,"0.#"),1)=".",TRUE,FALSE)</formula>
    </cfRule>
  </conditionalFormatting>
  <conditionalFormatting sqref="AQ508">
    <cfRule type="expression" dxfId="2321" priority="1523">
      <formula>IF(RIGHT(TEXT(AQ508,"0.#"),1)=".",FALSE,TRUE)</formula>
    </cfRule>
    <cfRule type="expression" dxfId="2320" priority="1524">
      <formula>IF(RIGHT(TEXT(AQ508,"0.#"),1)=".",TRUE,FALSE)</formula>
    </cfRule>
  </conditionalFormatting>
  <conditionalFormatting sqref="AQ509">
    <cfRule type="expression" dxfId="2319" priority="1521">
      <formula>IF(RIGHT(TEXT(AQ509,"0.#"),1)=".",FALSE,TRUE)</formula>
    </cfRule>
    <cfRule type="expression" dxfId="2318" priority="1522">
      <formula>IF(RIGHT(TEXT(AQ509,"0.#"),1)=".",TRUE,FALSE)</formula>
    </cfRule>
  </conditionalFormatting>
  <conditionalFormatting sqref="AE465">
    <cfRule type="expression" dxfId="2317" priority="1813">
      <formula>IF(RIGHT(TEXT(AE465,"0.#"),1)=".",FALSE,TRUE)</formula>
    </cfRule>
    <cfRule type="expression" dxfId="2316" priority="1814">
      <formula>IF(RIGHT(TEXT(AE465,"0.#"),1)=".",TRUE,FALSE)</formula>
    </cfRule>
  </conditionalFormatting>
  <conditionalFormatting sqref="AE463">
    <cfRule type="expression" dxfId="2315" priority="1817">
      <formula>IF(RIGHT(TEXT(AE463,"0.#"),1)=".",FALSE,TRUE)</formula>
    </cfRule>
    <cfRule type="expression" dxfId="2314" priority="1818">
      <formula>IF(RIGHT(TEXT(AE463,"0.#"),1)=".",TRUE,FALSE)</formula>
    </cfRule>
  </conditionalFormatting>
  <conditionalFormatting sqref="AE464">
    <cfRule type="expression" dxfId="2313" priority="1815">
      <formula>IF(RIGHT(TEXT(AE464,"0.#"),1)=".",FALSE,TRUE)</formula>
    </cfRule>
    <cfRule type="expression" dxfId="2312" priority="1816">
      <formula>IF(RIGHT(TEXT(AE464,"0.#"),1)=".",TRUE,FALSE)</formula>
    </cfRule>
  </conditionalFormatting>
  <conditionalFormatting sqref="AM465">
    <cfRule type="expression" dxfId="2311" priority="1807">
      <formula>IF(RIGHT(TEXT(AM465,"0.#"),1)=".",FALSE,TRUE)</formula>
    </cfRule>
    <cfRule type="expression" dxfId="2310" priority="1808">
      <formula>IF(RIGHT(TEXT(AM465,"0.#"),1)=".",TRUE,FALSE)</formula>
    </cfRule>
  </conditionalFormatting>
  <conditionalFormatting sqref="AM463">
    <cfRule type="expression" dxfId="2309" priority="1811">
      <formula>IF(RIGHT(TEXT(AM463,"0.#"),1)=".",FALSE,TRUE)</formula>
    </cfRule>
    <cfRule type="expression" dxfId="2308" priority="1812">
      <formula>IF(RIGHT(TEXT(AM463,"0.#"),1)=".",TRUE,FALSE)</formula>
    </cfRule>
  </conditionalFormatting>
  <conditionalFormatting sqref="AM464">
    <cfRule type="expression" dxfId="2307" priority="1809">
      <formula>IF(RIGHT(TEXT(AM464,"0.#"),1)=".",FALSE,TRUE)</formula>
    </cfRule>
    <cfRule type="expression" dxfId="2306" priority="1810">
      <formula>IF(RIGHT(TEXT(AM464,"0.#"),1)=".",TRUE,FALSE)</formula>
    </cfRule>
  </conditionalFormatting>
  <conditionalFormatting sqref="AU465">
    <cfRule type="expression" dxfId="2305" priority="1801">
      <formula>IF(RIGHT(TEXT(AU465,"0.#"),1)=".",FALSE,TRUE)</formula>
    </cfRule>
    <cfRule type="expression" dxfId="2304" priority="1802">
      <formula>IF(RIGHT(TEXT(AU465,"0.#"),1)=".",TRUE,FALSE)</formula>
    </cfRule>
  </conditionalFormatting>
  <conditionalFormatting sqref="AU463">
    <cfRule type="expression" dxfId="2303" priority="1805">
      <formula>IF(RIGHT(TEXT(AU463,"0.#"),1)=".",FALSE,TRUE)</formula>
    </cfRule>
    <cfRule type="expression" dxfId="2302" priority="1806">
      <formula>IF(RIGHT(TEXT(AU463,"0.#"),1)=".",TRUE,FALSE)</formula>
    </cfRule>
  </conditionalFormatting>
  <conditionalFormatting sqref="AU464">
    <cfRule type="expression" dxfId="2301" priority="1803">
      <formula>IF(RIGHT(TEXT(AU464,"0.#"),1)=".",FALSE,TRUE)</formula>
    </cfRule>
    <cfRule type="expression" dxfId="2300" priority="1804">
      <formula>IF(RIGHT(TEXT(AU464,"0.#"),1)=".",TRUE,FALSE)</formula>
    </cfRule>
  </conditionalFormatting>
  <conditionalFormatting sqref="AI465">
    <cfRule type="expression" dxfId="2299" priority="1795">
      <formula>IF(RIGHT(TEXT(AI465,"0.#"),1)=".",FALSE,TRUE)</formula>
    </cfRule>
    <cfRule type="expression" dxfId="2298" priority="1796">
      <formula>IF(RIGHT(TEXT(AI465,"0.#"),1)=".",TRUE,FALSE)</formula>
    </cfRule>
  </conditionalFormatting>
  <conditionalFormatting sqref="AI463">
    <cfRule type="expression" dxfId="2297" priority="1799">
      <formula>IF(RIGHT(TEXT(AI463,"0.#"),1)=".",FALSE,TRUE)</formula>
    </cfRule>
    <cfRule type="expression" dxfId="2296" priority="1800">
      <formula>IF(RIGHT(TEXT(AI463,"0.#"),1)=".",TRUE,FALSE)</formula>
    </cfRule>
  </conditionalFormatting>
  <conditionalFormatting sqref="AI464">
    <cfRule type="expression" dxfId="2295" priority="1797">
      <formula>IF(RIGHT(TEXT(AI464,"0.#"),1)=".",FALSE,TRUE)</formula>
    </cfRule>
    <cfRule type="expression" dxfId="2294" priority="1798">
      <formula>IF(RIGHT(TEXT(AI464,"0.#"),1)=".",TRUE,FALSE)</formula>
    </cfRule>
  </conditionalFormatting>
  <conditionalFormatting sqref="AQ463">
    <cfRule type="expression" dxfId="2293" priority="1789">
      <formula>IF(RIGHT(TEXT(AQ463,"0.#"),1)=".",FALSE,TRUE)</formula>
    </cfRule>
    <cfRule type="expression" dxfId="2292" priority="1790">
      <formula>IF(RIGHT(TEXT(AQ463,"0.#"),1)=".",TRUE,FALSE)</formula>
    </cfRule>
  </conditionalFormatting>
  <conditionalFormatting sqref="AQ464">
    <cfRule type="expression" dxfId="2291" priority="1793">
      <formula>IF(RIGHT(TEXT(AQ464,"0.#"),1)=".",FALSE,TRUE)</formula>
    </cfRule>
    <cfRule type="expression" dxfId="2290" priority="1794">
      <formula>IF(RIGHT(TEXT(AQ464,"0.#"),1)=".",TRUE,FALSE)</formula>
    </cfRule>
  </conditionalFormatting>
  <conditionalFormatting sqref="AQ465">
    <cfRule type="expression" dxfId="2289" priority="1791">
      <formula>IF(RIGHT(TEXT(AQ465,"0.#"),1)=".",FALSE,TRUE)</formula>
    </cfRule>
    <cfRule type="expression" dxfId="2288" priority="1792">
      <formula>IF(RIGHT(TEXT(AQ465,"0.#"),1)=".",TRUE,FALSE)</formula>
    </cfRule>
  </conditionalFormatting>
  <conditionalFormatting sqref="AE470">
    <cfRule type="expression" dxfId="2287" priority="1783">
      <formula>IF(RIGHT(TEXT(AE470,"0.#"),1)=".",FALSE,TRUE)</formula>
    </cfRule>
    <cfRule type="expression" dxfId="2286" priority="1784">
      <formula>IF(RIGHT(TEXT(AE470,"0.#"),1)=".",TRUE,FALSE)</formula>
    </cfRule>
  </conditionalFormatting>
  <conditionalFormatting sqref="AE468">
    <cfRule type="expression" dxfId="2285" priority="1787">
      <formula>IF(RIGHT(TEXT(AE468,"0.#"),1)=".",FALSE,TRUE)</formula>
    </cfRule>
    <cfRule type="expression" dxfId="2284" priority="1788">
      <formula>IF(RIGHT(TEXT(AE468,"0.#"),1)=".",TRUE,FALSE)</formula>
    </cfRule>
  </conditionalFormatting>
  <conditionalFormatting sqref="AE469">
    <cfRule type="expression" dxfId="2283" priority="1785">
      <formula>IF(RIGHT(TEXT(AE469,"0.#"),1)=".",FALSE,TRUE)</formula>
    </cfRule>
    <cfRule type="expression" dxfId="2282" priority="1786">
      <formula>IF(RIGHT(TEXT(AE469,"0.#"),1)=".",TRUE,FALSE)</formula>
    </cfRule>
  </conditionalFormatting>
  <conditionalFormatting sqref="AM470">
    <cfRule type="expression" dxfId="2281" priority="1777">
      <formula>IF(RIGHT(TEXT(AM470,"0.#"),1)=".",FALSE,TRUE)</formula>
    </cfRule>
    <cfRule type="expression" dxfId="2280" priority="1778">
      <formula>IF(RIGHT(TEXT(AM470,"0.#"),1)=".",TRUE,FALSE)</formula>
    </cfRule>
  </conditionalFormatting>
  <conditionalFormatting sqref="AM468">
    <cfRule type="expression" dxfId="2279" priority="1781">
      <formula>IF(RIGHT(TEXT(AM468,"0.#"),1)=".",FALSE,TRUE)</formula>
    </cfRule>
    <cfRule type="expression" dxfId="2278" priority="1782">
      <formula>IF(RIGHT(TEXT(AM468,"0.#"),1)=".",TRUE,FALSE)</formula>
    </cfRule>
  </conditionalFormatting>
  <conditionalFormatting sqref="AM469">
    <cfRule type="expression" dxfId="2277" priority="1779">
      <formula>IF(RIGHT(TEXT(AM469,"0.#"),1)=".",FALSE,TRUE)</formula>
    </cfRule>
    <cfRule type="expression" dxfId="2276" priority="1780">
      <formula>IF(RIGHT(TEXT(AM469,"0.#"),1)=".",TRUE,FALSE)</formula>
    </cfRule>
  </conditionalFormatting>
  <conditionalFormatting sqref="AU470">
    <cfRule type="expression" dxfId="2275" priority="1771">
      <formula>IF(RIGHT(TEXT(AU470,"0.#"),1)=".",FALSE,TRUE)</formula>
    </cfRule>
    <cfRule type="expression" dxfId="2274" priority="1772">
      <formula>IF(RIGHT(TEXT(AU470,"0.#"),1)=".",TRUE,FALSE)</formula>
    </cfRule>
  </conditionalFormatting>
  <conditionalFormatting sqref="AU468">
    <cfRule type="expression" dxfId="2273" priority="1775">
      <formula>IF(RIGHT(TEXT(AU468,"0.#"),1)=".",FALSE,TRUE)</formula>
    </cfRule>
    <cfRule type="expression" dxfId="2272" priority="1776">
      <formula>IF(RIGHT(TEXT(AU468,"0.#"),1)=".",TRUE,FALSE)</formula>
    </cfRule>
  </conditionalFormatting>
  <conditionalFormatting sqref="AU469">
    <cfRule type="expression" dxfId="2271" priority="1773">
      <formula>IF(RIGHT(TEXT(AU469,"0.#"),1)=".",FALSE,TRUE)</formula>
    </cfRule>
    <cfRule type="expression" dxfId="2270" priority="1774">
      <formula>IF(RIGHT(TEXT(AU469,"0.#"),1)=".",TRUE,FALSE)</formula>
    </cfRule>
  </conditionalFormatting>
  <conditionalFormatting sqref="AI470">
    <cfRule type="expression" dxfId="2269" priority="1765">
      <formula>IF(RIGHT(TEXT(AI470,"0.#"),1)=".",FALSE,TRUE)</formula>
    </cfRule>
    <cfRule type="expression" dxfId="2268" priority="1766">
      <formula>IF(RIGHT(TEXT(AI470,"0.#"),1)=".",TRUE,FALSE)</formula>
    </cfRule>
  </conditionalFormatting>
  <conditionalFormatting sqref="AI468">
    <cfRule type="expression" dxfId="2267" priority="1769">
      <formula>IF(RIGHT(TEXT(AI468,"0.#"),1)=".",FALSE,TRUE)</formula>
    </cfRule>
    <cfRule type="expression" dxfId="2266" priority="1770">
      <formula>IF(RIGHT(TEXT(AI468,"0.#"),1)=".",TRUE,FALSE)</formula>
    </cfRule>
  </conditionalFormatting>
  <conditionalFormatting sqref="AI469">
    <cfRule type="expression" dxfId="2265" priority="1767">
      <formula>IF(RIGHT(TEXT(AI469,"0.#"),1)=".",FALSE,TRUE)</formula>
    </cfRule>
    <cfRule type="expression" dxfId="2264" priority="1768">
      <formula>IF(RIGHT(TEXT(AI469,"0.#"),1)=".",TRUE,FALSE)</formula>
    </cfRule>
  </conditionalFormatting>
  <conditionalFormatting sqref="AQ468">
    <cfRule type="expression" dxfId="2263" priority="1759">
      <formula>IF(RIGHT(TEXT(AQ468,"0.#"),1)=".",FALSE,TRUE)</formula>
    </cfRule>
    <cfRule type="expression" dxfId="2262" priority="1760">
      <formula>IF(RIGHT(TEXT(AQ468,"0.#"),1)=".",TRUE,FALSE)</formula>
    </cfRule>
  </conditionalFormatting>
  <conditionalFormatting sqref="AQ469">
    <cfRule type="expression" dxfId="2261" priority="1763">
      <formula>IF(RIGHT(TEXT(AQ469,"0.#"),1)=".",FALSE,TRUE)</formula>
    </cfRule>
    <cfRule type="expression" dxfId="2260" priority="1764">
      <formula>IF(RIGHT(TEXT(AQ469,"0.#"),1)=".",TRUE,FALSE)</formula>
    </cfRule>
  </conditionalFormatting>
  <conditionalFormatting sqref="AQ470">
    <cfRule type="expression" dxfId="2259" priority="1761">
      <formula>IF(RIGHT(TEXT(AQ470,"0.#"),1)=".",FALSE,TRUE)</formula>
    </cfRule>
    <cfRule type="expression" dxfId="2258" priority="1762">
      <formula>IF(RIGHT(TEXT(AQ470,"0.#"),1)=".",TRUE,FALSE)</formula>
    </cfRule>
  </conditionalFormatting>
  <conditionalFormatting sqref="AE475">
    <cfRule type="expression" dxfId="2257" priority="1753">
      <formula>IF(RIGHT(TEXT(AE475,"0.#"),1)=".",FALSE,TRUE)</formula>
    </cfRule>
    <cfRule type="expression" dxfId="2256" priority="1754">
      <formula>IF(RIGHT(TEXT(AE475,"0.#"),1)=".",TRUE,FALSE)</formula>
    </cfRule>
  </conditionalFormatting>
  <conditionalFormatting sqref="AE473">
    <cfRule type="expression" dxfId="2255" priority="1757">
      <formula>IF(RIGHT(TEXT(AE473,"0.#"),1)=".",FALSE,TRUE)</formula>
    </cfRule>
    <cfRule type="expression" dxfId="2254" priority="1758">
      <formula>IF(RIGHT(TEXT(AE473,"0.#"),1)=".",TRUE,FALSE)</formula>
    </cfRule>
  </conditionalFormatting>
  <conditionalFormatting sqref="AE474">
    <cfRule type="expression" dxfId="2253" priority="1755">
      <formula>IF(RIGHT(TEXT(AE474,"0.#"),1)=".",FALSE,TRUE)</formula>
    </cfRule>
    <cfRule type="expression" dxfId="2252" priority="1756">
      <formula>IF(RIGHT(TEXT(AE474,"0.#"),1)=".",TRUE,FALSE)</formula>
    </cfRule>
  </conditionalFormatting>
  <conditionalFormatting sqref="AM475">
    <cfRule type="expression" dxfId="2251" priority="1747">
      <formula>IF(RIGHT(TEXT(AM475,"0.#"),1)=".",FALSE,TRUE)</formula>
    </cfRule>
    <cfRule type="expression" dxfId="2250" priority="1748">
      <formula>IF(RIGHT(TEXT(AM475,"0.#"),1)=".",TRUE,FALSE)</formula>
    </cfRule>
  </conditionalFormatting>
  <conditionalFormatting sqref="AM473">
    <cfRule type="expression" dxfId="2249" priority="1751">
      <formula>IF(RIGHT(TEXT(AM473,"0.#"),1)=".",FALSE,TRUE)</formula>
    </cfRule>
    <cfRule type="expression" dxfId="2248" priority="1752">
      <formula>IF(RIGHT(TEXT(AM473,"0.#"),1)=".",TRUE,FALSE)</formula>
    </cfRule>
  </conditionalFormatting>
  <conditionalFormatting sqref="AM474">
    <cfRule type="expression" dxfId="2247" priority="1749">
      <formula>IF(RIGHT(TEXT(AM474,"0.#"),1)=".",FALSE,TRUE)</formula>
    </cfRule>
    <cfRule type="expression" dxfId="2246" priority="1750">
      <formula>IF(RIGHT(TEXT(AM474,"0.#"),1)=".",TRUE,FALSE)</formula>
    </cfRule>
  </conditionalFormatting>
  <conditionalFormatting sqref="AU475">
    <cfRule type="expression" dxfId="2245" priority="1741">
      <formula>IF(RIGHT(TEXT(AU475,"0.#"),1)=".",FALSE,TRUE)</formula>
    </cfRule>
    <cfRule type="expression" dxfId="2244" priority="1742">
      <formula>IF(RIGHT(TEXT(AU475,"0.#"),1)=".",TRUE,FALSE)</formula>
    </cfRule>
  </conditionalFormatting>
  <conditionalFormatting sqref="AU473">
    <cfRule type="expression" dxfId="2243" priority="1745">
      <formula>IF(RIGHT(TEXT(AU473,"0.#"),1)=".",FALSE,TRUE)</formula>
    </cfRule>
    <cfRule type="expression" dxfId="2242" priority="1746">
      <formula>IF(RIGHT(TEXT(AU473,"0.#"),1)=".",TRUE,FALSE)</formula>
    </cfRule>
  </conditionalFormatting>
  <conditionalFormatting sqref="AU474">
    <cfRule type="expression" dxfId="2241" priority="1743">
      <formula>IF(RIGHT(TEXT(AU474,"0.#"),1)=".",FALSE,TRUE)</formula>
    </cfRule>
    <cfRule type="expression" dxfId="2240" priority="1744">
      <formula>IF(RIGHT(TEXT(AU474,"0.#"),1)=".",TRUE,FALSE)</formula>
    </cfRule>
  </conditionalFormatting>
  <conditionalFormatting sqref="AI475">
    <cfRule type="expression" dxfId="2239" priority="1735">
      <formula>IF(RIGHT(TEXT(AI475,"0.#"),1)=".",FALSE,TRUE)</formula>
    </cfRule>
    <cfRule type="expression" dxfId="2238" priority="1736">
      <formula>IF(RIGHT(TEXT(AI475,"0.#"),1)=".",TRUE,FALSE)</formula>
    </cfRule>
  </conditionalFormatting>
  <conditionalFormatting sqref="AI473">
    <cfRule type="expression" dxfId="2237" priority="1739">
      <formula>IF(RIGHT(TEXT(AI473,"0.#"),1)=".",FALSE,TRUE)</formula>
    </cfRule>
    <cfRule type="expression" dxfId="2236" priority="1740">
      <formula>IF(RIGHT(TEXT(AI473,"0.#"),1)=".",TRUE,FALSE)</formula>
    </cfRule>
  </conditionalFormatting>
  <conditionalFormatting sqref="AI474">
    <cfRule type="expression" dxfId="2235" priority="1737">
      <formula>IF(RIGHT(TEXT(AI474,"0.#"),1)=".",FALSE,TRUE)</formula>
    </cfRule>
    <cfRule type="expression" dxfId="2234" priority="1738">
      <formula>IF(RIGHT(TEXT(AI474,"0.#"),1)=".",TRUE,FALSE)</formula>
    </cfRule>
  </conditionalFormatting>
  <conditionalFormatting sqref="AQ473">
    <cfRule type="expression" dxfId="2233" priority="1729">
      <formula>IF(RIGHT(TEXT(AQ473,"0.#"),1)=".",FALSE,TRUE)</formula>
    </cfRule>
    <cfRule type="expression" dxfId="2232" priority="1730">
      <formula>IF(RIGHT(TEXT(AQ473,"0.#"),1)=".",TRUE,FALSE)</formula>
    </cfRule>
  </conditionalFormatting>
  <conditionalFormatting sqref="AQ474">
    <cfRule type="expression" dxfId="2231" priority="1733">
      <formula>IF(RIGHT(TEXT(AQ474,"0.#"),1)=".",FALSE,TRUE)</formula>
    </cfRule>
    <cfRule type="expression" dxfId="2230" priority="1734">
      <formula>IF(RIGHT(TEXT(AQ474,"0.#"),1)=".",TRUE,FALSE)</formula>
    </cfRule>
  </conditionalFormatting>
  <conditionalFormatting sqref="AQ475">
    <cfRule type="expression" dxfId="2229" priority="1731">
      <formula>IF(RIGHT(TEXT(AQ475,"0.#"),1)=".",FALSE,TRUE)</formula>
    </cfRule>
    <cfRule type="expression" dxfId="2228" priority="1732">
      <formula>IF(RIGHT(TEXT(AQ475,"0.#"),1)=".",TRUE,FALSE)</formula>
    </cfRule>
  </conditionalFormatting>
  <conditionalFormatting sqref="AE480">
    <cfRule type="expression" dxfId="2227" priority="1723">
      <formula>IF(RIGHT(TEXT(AE480,"0.#"),1)=".",FALSE,TRUE)</formula>
    </cfRule>
    <cfRule type="expression" dxfId="2226" priority="1724">
      <formula>IF(RIGHT(TEXT(AE480,"0.#"),1)=".",TRUE,FALSE)</formula>
    </cfRule>
  </conditionalFormatting>
  <conditionalFormatting sqref="AE478">
    <cfRule type="expression" dxfId="2225" priority="1727">
      <formula>IF(RIGHT(TEXT(AE478,"0.#"),1)=".",FALSE,TRUE)</formula>
    </cfRule>
    <cfRule type="expression" dxfId="2224" priority="1728">
      <formula>IF(RIGHT(TEXT(AE478,"0.#"),1)=".",TRUE,FALSE)</formula>
    </cfRule>
  </conditionalFormatting>
  <conditionalFormatting sqref="AE479">
    <cfRule type="expression" dxfId="2223" priority="1725">
      <formula>IF(RIGHT(TEXT(AE479,"0.#"),1)=".",FALSE,TRUE)</formula>
    </cfRule>
    <cfRule type="expression" dxfId="2222" priority="1726">
      <formula>IF(RIGHT(TEXT(AE479,"0.#"),1)=".",TRUE,FALSE)</formula>
    </cfRule>
  </conditionalFormatting>
  <conditionalFormatting sqref="AM480">
    <cfRule type="expression" dxfId="2221" priority="1717">
      <formula>IF(RIGHT(TEXT(AM480,"0.#"),1)=".",FALSE,TRUE)</formula>
    </cfRule>
    <cfRule type="expression" dxfId="2220" priority="1718">
      <formula>IF(RIGHT(TEXT(AM480,"0.#"),1)=".",TRUE,FALSE)</formula>
    </cfRule>
  </conditionalFormatting>
  <conditionalFormatting sqref="AM478">
    <cfRule type="expression" dxfId="2219" priority="1721">
      <formula>IF(RIGHT(TEXT(AM478,"0.#"),1)=".",FALSE,TRUE)</formula>
    </cfRule>
    <cfRule type="expression" dxfId="2218" priority="1722">
      <formula>IF(RIGHT(TEXT(AM478,"0.#"),1)=".",TRUE,FALSE)</formula>
    </cfRule>
  </conditionalFormatting>
  <conditionalFormatting sqref="AM479">
    <cfRule type="expression" dxfId="2217" priority="1719">
      <formula>IF(RIGHT(TEXT(AM479,"0.#"),1)=".",FALSE,TRUE)</formula>
    </cfRule>
    <cfRule type="expression" dxfId="2216" priority="1720">
      <formula>IF(RIGHT(TEXT(AM479,"0.#"),1)=".",TRUE,FALSE)</formula>
    </cfRule>
  </conditionalFormatting>
  <conditionalFormatting sqref="AU480">
    <cfRule type="expression" dxfId="2215" priority="1711">
      <formula>IF(RIGHT(TEXT(AU480,"0.#"),1)=".",FALSE,TRUE)</formula>
    </cfRule>
    <cfRule type="expression" dxfId="2214" priority="1712">
      <formula>IF(RIGHT(TEXT(AU480,"0.#"),1)=".",TRUE,FALSE)</formula>
    </cfRule>
  </conditionalFormatting>
  <conditionalFormatting sqref="AU478">
    <cfRule type="expression" dxfId="2213" priority="1715">
      <formula>IF(RIGHT(TEXT(AU478,"0.#"),1)=".",FALSE,TRUE)</formula>
    </cfRule>
    <cfRule type="expression" dxfId="2212" priority="1716">
      <formula>IF(RIGHT(TEXT(AU478,"0.#"),1)=".",TRUE,FALSE)</formula>
    </cfRule>
  </conditionalFormatting>
  <conditionalFormatting sqref="AU479">
    <cfRule type="expression" dxfId="2211" priority="1713">
      <formula>IF(RIGHT(TEXT(AU479,"0.#"),1)=".",FALSE,TRUE)</formula>
    </cfRule>
    <cfRule type="expression" dxfId="2210" priority="1714">
      <formula>IF(RIGHT(TEXT(AU479,"0.#"),1)=".",TRUE,FALSE)</formula>
    </cfRule>
  </conditionalFormatting>
  <conditionalFormatting sqref="AI480">
    <cfRule type="expression" dxfId="2209" priority="1705">
      <formula>IF(RIGHT(TEXT(AI480,"0.#"),1)=".",FALSE,TRUE)</formula>
    </cfRule>
    <cfRule type="expression" dxfId="2208" priority="1706">
      <formula>IF(RIGHT(TEXT(AI480,"0.#"),1)=".",TRUE,FALSE)</formula>
    </cfRule>
  </conditionalFormatting>
  <conditionalFormatting sqref="AI478">
    <cfRule type="expression" dxfId="2207" priority="1709">
      <formula>IF(RIGHT(TEXT(AI478,"0.#"),1)=".",FALSE,TRUE)</formula>
    </cfRule>
    <cfRule type="expression" dxfId="2206" priority="1710">
      <formula>IF(RIGHT(TEXT(AI478,"0.#"),1)=".",TRUE,FALSE)</formula>
    </cfRule>
  </conditionalFormatting>
  <conditionalFormatting sqref="AI479">
    <cfRule type="expression" dxfId="2205" priority="1707">
      <formula>IF(RIGHT(TEXT(AI479,"0.#"),1)=".",FALSE,TRUE)</formula>
    </cfRule>
    <cfRule type="expression" dxfId="2204" priority="1708">
      <formula>IF(RIGHT(TEXT(AI479,"0.#"),1)=".",TRUE,FALSE)</formula>
    </cfRule>
  </conditionalFormatting>
  <conditionalFormatting sqref="AQ478">
    <cfRule type="expression" dxfId="2203" priority="1699">
      <formula>IF(RIGHT(TEXT(AQ478,"0.#"),1)=".",FALSE,TRUE)</formula>
    </cfRule>
    <cfRule type="expression" dxfId="2202" priority="1700">
      <formula>IF(RIGHT(TEXT(AQ478,"0.#"),1)=".",TRUE,FALSE)</formula>
    </cfRule>
  </conditionalFormatting>
  <conditionalFormatting sqref="AQ479">
    <cfRule type="expression" dxfId="2201" priority="1703">
      <formula>IF(RIGHT(TEXT(AQ479,"0.#"),1)=".",FALSE,TRUE)</formula>
    </cfRule>
    <cfRule type="expression" dxfId="2200" priority="1704">
      <formula>IF(RIGHT(TEXT(AQ479,"0.#"),1)=".",TRUE,FALSE)</formula>
    </cfRule>
  </conditionalFormatting>
  <conditionalFormatting sqref="AQ480">
    <cfRule type="expression" dxfId="2199" priority="1701">
      <formula>IF(RIGHT(TEXT(AQ480,"0.#"),1)=".",FALSE,TRUE)</formula>
    </cfRule>
    <cfRule type="expression" dxfId="2198" priority="1702">
      <formula>IF(RIGHT(TEXT(AQ480,"0.#"),1)=".",TRUE,FALSE)</formula>
    </cfRule>
  </conditionalFormatting>
  <conditionalFormatting sqref="AM47">
    <cfRule type="expression" dxfId="2197" priority="1993">
      <formula>IF(RIGHT(TEXT(AM47,"0.#"),1)=".",FALSE,TRUE)</formula>
    </cfRule>
    <cfRule type="expression" dxfId="2196" priority="1994">
      <formula>IF(RIGHT(TEXT(AM47,"0.#"),1)=".",TRUE,FALSE)</formula>
    </cfRule>
  </conditionalFormatting>
  <conditionalFormatting sqref="AI46">
    <cfRule type="expression" dxfId="2195" priority="1997">
      <formula>IF(RIGHT(TEXT(AI46,"0.#"),1)=".",FALSE,TRUE)</formula>
    </cfRule>
    <cfRule type="expression" dxfId="2194" priority="1998">
      <formula>IF(RIGHT(TEXT(AI46,"0.#"),1)=".",TRUE,FALSE)</formula>
    </cfRule>
  </conditionalFormatting>
  <conditionalFormatting sqref="AM46">
    <cfRule type="expression" dxfId="2193" priority="1995">
      <formula>IF(RIGHT(TEXT(AM46,"0.#"),1)=".",FALSE,TRUE)</formula>
    </cfRule>
    <cfRule type="expression" dxfId="2192" priority="1996">
      <formula>IF(RIGHT(TEXT(AM46,"0.#"),1)=".",TRUE,FALSE)</formula>
    </cfRule>
  </conditionalFormatting>
  <conditionalFormatting sqref="AU46:AU48">
    <cfRule type="expression" dxfId="2191" priority="1987">
      <formula>IF(RIGHT(TEXT(AU46,"0.#"),1)=".",FALSE,TRUE)</formula>
    </cfRule>
    <cfRule type="expression" dxfId="2190" priority="1988">
      <formula>IF(RIGHT(TEXT(AU46,"0.#"),1)=".",TRUE,FALSE)</formula>
    </cfRule>
  </conditionalFormatting>
  <conditionalFormatting sqref="AM48">
    <cfRule type="expression" dxfId="2189" priority="1991">
      <formula>IF(RIGHT(TEXT(AM48,"0.#"),1)=".",FALSE,TRUE)</formula>
    </cfRule>
    <cfRule type="expression" dxfId="2188" priority="1992">
      <formula>IF(RIGHT(TEXT(AM48,"0.#"),1)=".",TRUE,FALSE)</formula>
    </cfRule>
  </conditionalFormatting>
  <conditionalFormatting sqref="AQ46:AQ48">
    <cfRule type="expression" dxfId="2187" priority="1989">
      <formula>IF(RIGHT(TEXT(AQ46,"0.#"),1)=".",FALSE,TRUE)</formula>
    </cfRule>
    <cfRule type="expression" dxfId="2186" priority="1990">
      <formula>IF(RIGHT(TEXT(AQ46,"0.#"),1)=".",TRUE,FALSE)</formula>
    </cfRule>
  </conditionalFormatting>
  <conditionalFormatting sqref="AE146:AE147 AI146:AI147 AM146:AM147 AQ146:AQ147 AU146:AU147">
    <cfRule type="expression" dxfId="2185" priority="1981">
      <formula>IF(RIGHT(TEXT(AE146,"0.#"),1)=".",FALSE,TRUE)</formula>
    </cfRule>
    <cfRule type="expression" dxfId="2184" priority="1982">
      <formula>IF(RIGHT(TEXT(AE146,"0.#"),1)=".",TRUE,FALSE)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3:Y900">
    <cfRule type="expression" dxfId="2079" priority="2109">
      <formula>IF(RIGHT(TEXT(Y873,"0.#"),1)=".",FALSE,TRUE)</formula>
    </cfRule>
    <cfRule type="expression" dxfId="2078" priority="2110">
      <formula>IF(RIGHT(TEXT(Y873,"0.#"),1)=".",TRUE,FALSE)</formula>
    </cfRule>
  </conditionalFormatting>
  <conditionalFormatting sqref="Y871:Y872">
    <cfRule type="expression" dxfId="2077" priority="2103">
      <formula>IF(RIGHT(TEXT(Y871,"0.#"),1)=".",FALSE,TRUE)</formula>
    </cfRule>
    <cfRule type="expression" dxfId="2076" priority="2104">
      <formula>IF(RIGHT(TEXT(Y871,"0.#"),1)=".",TRUE,FALSE)</formula>
    </cfRule>
  </conditionalFormatting>
  <conditionalFormatting sqref="Y906:Y933">
    <cfRule type="expression" dxfId="2075" priority="2097">
      <formula>IF(RIGHT(TEXT(Y906,"0.#"),1)=".",FALSE,TRUE)</formula>
    </cfRule>
    <cfRule type="expression" dxfId="2074" priority="2098">
      <formula>IF(RIGHT(TEXT(Y906,"0.#"),1)=".",TRUE,FALSE)</formula>
    </cfRule>
  </conditionalFormatting>
  <conditionalFormatting sqref="Y904:Y905">
    <cfRule type="expression" dxfId="2073" priority="2091">
      <formula>IF(RIGHT(TEXT(Y904,"0.#"),1)=".",FALSE,TRUE)</formula>
    </cfRule>
    <cfRule type="expression" dxfId="2072" priority="2092">
      <formula>IF(RIGHT(TEXT(Y904,"0.#"),1)=".",TRUE,FALSE)</formula>
    </cfRule>
  </conditionalFormatting>
  <conditionalFormatting sqref="Y939:Y966">
    <cfRule type="expression" dxfId="2071" priority="2085">
      <formula>IF(RIGHT(TEXT(Y939,"0.#"),1)=".",FALSE,TRUE)</formula>
    </cfRule>
    <cfRule type="expression" dxfId="2070" priority="2086">
      <formula>IF(RIGHT(TEXT(Y939,"0.#"),1)=".",TRUE,FALSE)</formula>
    </cfRule>
  </conditionalFormatting>
  <conditionalFormatting sqref="Y937:Y938">
    <cfRule type="expression" dxfId="2069" priority="2079">
      <formula>IF(RIGHT(TEXT(Y937,"0.#"),1)=".",FALSE,TRUE)</formula>
    </cfRule>
    <cfRule type="expression" dxfId="2068" priority="2080">
      <formula>IF(RIGHT(TEXT(Y937,"0.#"),1)=".",TRUE,FALSE)</formula>
    </cfRule>
  </conditionalFormatting>
  <conditionalFormatting sqref="Y972:Y999">
    <cfRule type="expression" dxfId="2067" priority="2073">
      <formula>IF(RIGHT(TEXT(Y972,"0.#"),1)=".",FALSE,TRUE)</formula>
    </cfRule>
    <cfRule type="expression" dxfId="2066" priority="2074">
      <formula>IF(RIGHT(TEXT(Y972,"0.#"),1)=".",TRUE,FALSE)</formula>
    </cfRule>
  </conditionalFormatting>
  <conditionalFormatting sqref="Y970:Y971">
    <cfRule type="expression" dxfId="2065" priority="2067">
      <formula>IF(RIGHT(TEXT(Y970,"0.#"),1)=".",FALSE,TRUE)</formula>
    </cfRule>
    <cfRule type="expression" dxfId="2064" priority="2068">
      <formula>IF(RIGHT(TEXT(Y970,"0.#"),1)=".",TRUE,FALSE)</formula>
    </cfRule>
  </conditionalFormatting>
  <conditionalFormatting sqref="Y1005:Y1032">
    <cfRule type="expression" dxfId="2063" priority="2061">
      <formula>IF(RIGHT(TEXT(Y1005,"0.#"),1)=".",FALSE,TRUE)</formula>
    </cfRule>
    <cfRule type="expression" dxfId="2062" priority="2062">
      <formula>IF(RIGHT(TEXT(Y1005,"0.#"),1)=".",TRUE,FALSE)</formula>
    </cfRule>
  </conditionalFormatting>
  <conditionalFormatting sqref="W23">
    <cfRule type="expression" dxfId="2061" priority="2345">
      <formula>IF(RIGHT(TEXT(W23,"0.#"),1)=".",FALSE,TRUE)</formula>
    </cfRule>
    <cfRule type="expression" dxfId="2060" priority="2346">
      <formula>IF(RIGHT(TEXT(W23,"0.#"),1)=".",TRUE,FALSE)</formula>
    </cfRule>
  </conditionalFormatting>
  <conditionalFormatting sqref="W24:W27">
    <cfRule type="expression" dxfId="2059" priority="2343">
      <formula>IF(RIGHT(TEXT(W24,"0.#"),1)=".",FALSE,TRUE)</formula>
    </cfRule>
    <cfRule type="expression" dxfId="2058" priority="2344">
      <formula>IF(RIGHT(TEXT(W24,"0.#"),1)=".",TRUE,FALSE)</formula>
    </cfRule>
  </conditionalFormatting>
  <conditionalFormatting sqref="W28">
    <cfRule type="expression" dxfId="2057" priority="2335">
      <formula>IF(RIGHT(TEXT(W28,"0.#"),1)=".",FALSE,TRUE)</formula>
    </cfRule>
    <cfRule type="expression" dxfId="2056" priority="2336">
      <formula>IF(RIGHT(TEXT(W28,"0.#"),1)=".",TRUE,FALSE)</formula>
    </cfRule>
  </conditionalFormatting>
  <conditionalFormatting sqref="P23">
    <cfRule type="expression" dxfId="2055" priority="2333">
      <formula>IF(RIGHT(TEXT(P23,"0.#"),1)=".",FALSE,TRUE)</formula>
    </cfRule>
    <cfRule type="expression" dxfId="2054" priority="2334">
      <formula>IF(RIGHT(TEXT(P23,"0.#"),1)=".",TRUE,FALSE)</formula>
    </cfRule>
  </conditionalFormatting>
  <conditionalFormatting sqref="P24:P27">
    <cfRule type="expression" dxfId="2053" priority="2331">
      <formula>IF(RIGHT(TEXT(P24,"0.#"),1)=".",FALSE,TRUE)</formula>
    </cfRule>
    <cfRule type="expression" dxfId="2052" priority="2332">
      <formula>IF(RIGHT(TEXT(P24,"0.#"),1)=".",TRUE,FALSE)</formula>
    </cfRule>
  </conditionalFormatting>
  <conditionalFormatting sqref="P28">
    <cfRule type="expression" dxfId="2051" priority="2329">
      <formula>IF(RIGHT(TEXT(P28,"0.#"),1)=".",FALSE,TRUE)</formula>
    </cfRule>
    <cfRule type="expression" dxfId="2050" priority="2330">
      <formula>IF(RIGHT(TEXT(P28,"0.#"),1)=".",TRUE,FALSE)</formula>
    </cfRule>
  </conditionalFormatting>
  <conditionalFormatting sqref="AQ114">
    <cfRule type="expression" dxfId="2049" priority="2313">
      <formula>IF(RIGHT(TEXT(AQ114,"0.#"),1)=".",FALSE,TRUE)</formula>
    </cfRule>
    <cfRule type="expression" dxfId="2048" priority="2314">
      <formula>IF(RIGHT(TEXT(AQ114,"0.#"),1)=".",TRUE,FALSE)</formula>
    </cfRule>
  </conditionalFormatting>
  <conditionalFormatting sqref="AQ104">
    <cfRule type="expression" dxfId="2047" priority="2327">
      <formula>IF(RIGHT(TEXT(AQ104,"0.#"),1)=".",FALSE,TRUE)</formula>
    </cfRule>
    <cfRule type="expression" dxfId="2046" priority="2328">
      <formula>IF(RIGHT(TEXT(AQ104,"0.#"),1)=".",TRUE,FALSE)</formula>
    </cfRule>
  </conditionalFormatting>
  <conditionalFormatting sqref="AQ105">
    <cfRule type="expression" dxfId="2045" priority="2325">
      <formula>IF(RIGHT(TEXT(AQ105,"0.#"),1)=".",FALSE,TRUE)</formula>
    </cfRule>
    <cfRule type="expression" dxfId="2044" priority="2326">
      <formula>IF(RIGHT(TEXT(AQ105,"0.#"),1)=".",TRUE,FALSE)</formula>
    </cfRule>
  </conditionalFormatting>
  <conditionalFormatting sqref="AQ107">
    <cfRule type="expression" dxfId="2043" priority="2323">
      <formula>IF(RIGHT(TEXT(AQ107,"0.#"),1)=".",FALSE,TRUE)</formula>
    </cfRule>
    <cfRule type="expression" dxfId="2042" priority="2324">
      <formula>IF(RIGHT(TEXT(AQ107,"0.#"),1)=".",TRUE,FALSE)</formula>
    </cfRule>
  </conditionalFormatting>
  <conditionalFormatting sqref="AQ108">
    <cfRule type="expression" dxfId="2041" priority="2321">
      <formula>IF(RIGHT(TEXT(AQ108,"0.#"),1)=".",FALSE,TRUE)</formula>
    </cfRule>
    <cfRule type="expression" dxfId="2040" priority="2322">
      <formula>IF(RIGHT(TEXT(AQ108,"0.#"),1)=".",TRUE,FALSE)</formula>
    </cfRule>
  </conditionalFormatting>
  <conditionalFormatting sqref="AQ110">
    <cfRule type="expression" dxfId="2039" priority="2319">
      <formula>IF(RIGHT(TEXT(AQ110,"0.#"),1)=".",FALSE,TRUE)</formula>
    </cfRule>
    <cfRule type="expression" dxfId="2038" priority="2320">
      <formula>IF(RIGHT(TEXT(AQ110,"0.#"),1)=".",TRUE,FALSE)</formula>
    </cfRule>
  </conditionalFormatting>
  <conditionalFormatting sqref="AQ111">
    <cfRule type="expression" dxfId="2037" priority="2317">
      <formula>IF(RIGHT(TEXT(AQ111,"0.#"),1)=".",FALSE,TRUE)</formula>
    </cfRule>
    <cfRule type="expression" dxfId="2036" priority="2318">
      <formula>IF(RIGHT(TEXT(AQ111,"0.#"),1)=".",TRUE,FALSE)</formula>
    </cfRule>
  </conditionalFormatting>
  <conditionalFormatting sqref="AQ113">
    <cfRule type="expression" dxfId="2035" priority="2315">
      <formula>IF(RIGHT(TEXT(AQ113,"0.#"),1)=".",FALSE,TRUE)</formula>
    </cfRule>
    <cfRule type="expression" dxfId="2034" priority="2316">
      <formula>IF(RIGHT(TEXT(AQ113,"0.#"),1)=".",TRUE,FALSE)</formula>
    </cfRule>
  </conditionalFormatting>
  <conditionalFormatting sqref="AE67">
    <cfRule type="expression" dxfId="2033" priority="2245">
      <formula>IF(RIGHT(TEXT(AE67,"0.#"),1)=".",FALSE,TRUE)</formula>
    </cfRule>
    <cfRule type="expression" dxfId="2032" priority="2246">
      <formula>IF(RIGHT(TEXT(AE67,"0.#"),1)=".",TRUE,FALSE)</formula>
    </cfRule>
  </conditionalFormatting>
  <conditionalFormatting sqref="AE68">
    <cfRule type="expression" dxfId="2031" priority="2243">
      <formula>IF(RIGHT(TEXT(AE68,"0.#"),1)=".",FALSE,TRUE)</formula>
    </cfRule>
    <cfRule type="expression" dxfId="2030" priority="2244">
      <formula>IF(RIGHT(TEXT(AE68,"0.#"),1)=".",TRUE,FALSE)</formula>
    </cfRule>
  </conditionalFormatting>
  <conditionalFormatting sqref="AE69">
    <cfRule type="expression" dxfId="2029" priority="2241">
      <formula>IF(RIGHT(TEXT(AE69,"0.#"),1)=".",FALSE,TRUE)</formula>
    </cfRule>
    <cfRule type="expression" dxfId="2028" priority="2242">
      <formula>IF(RIGHT(TEXT(AE69,"0.#"),1)=".",TRUE,FALSE)</formula>
    </cfRule>
  </conditionalFormatting>
  <conditionalFormatting sqref="AI69">
    <cfRule type="expression" dxfId="2027" priority="2239">
      <formula>IF(RIGHT(TEXT(AI69,"0.#"),1)=".",FALSE,TRUE)</formula>
    </cfRule>
    <cfRule type="expression" dxfId="2026" priority="2240">
      <formula>IF(RIGHT(TEXT(AI69,"0.#"),1)=".",TRUE,FALSE)</formula>
    </cfRule>
  </conditionalFormatting>
  <conditionalFormatting sqref="AI68">
    <cfRule type="expression" dxfId="2025" priority="2237">
      <formula>IF(RIGHT(TEXT(AI68,"0.#"),1)=".",FALSE,TRUE)</formula>
    </cfRule>
    <cfRule type="expression" dxfId="2024" priority="2238">
      <formula>IF(RIGHT(TEXT(AI68,"0.#"),1)=".",TRUE,FALSE)</formula>
    </cfRule>
  </conditionalFormatting>
  <conditionalFormatting sqref="AI67">
    <cfRule type="expression" dxfId="2023" priority="2235">
      <formula>IF(RIGHT(TEXT(AI67,"0.#"),1)=".",FALSE,TRUE)</formula>
    </cfRule>
    <cfRule type="expression" dxfId="2022" priority="2236">
      <formula>IF(RIGHT(TEXT(AI67,"0.#"),1)=".",TRUE,FALSE)</formula>
    </cfRule>
  </conditionalFormatting>
  <conditionalFormatting sqref="AM67">
    <cfRule type="expression" dxfId="2021" priority="2233">
      <formula>IF(RIGHT(TEXT(AM67,"0.#"),1)=".",FALSE,TRUE)</formula>
    </cfRule>
    <cfRule type="expression" dxfId="2020" priority="2234">
      <formula>IF(RIGHT(TEXT(AM67,"0.#"),1)=".",TRUE,FALSE)</formula>
    </cfRule>
  </conditionalFormatting>
  <conditionalFormatting sqref="AM68">
    <cfRule type="expression" dxfId="2019" priority="2231">
      <formula>IF(RIGHT(TEXT(AM68,"0.#"),1)=".",FALSE,TRUE)</formula>
    </cfRule>
    <cfRule type="expression" dxfId="2018" priority="2232">
      <formula>IF(RIGHT(TEXT(AM68,"0.#"),1)=".",TRUE,FALSE)</formula>
    </cfRule>
  </conditionalFormatting>
  <conditionalFormatting sqref="AM69">
    <cfRule type="expression" dxfId="2017" priority="2229">
      <formula>IF(RIGHT(TEXT(AM69,"0.#"),1)=".",FALSE,TRUE)</formula>
    </cfRule>
    <cfRule type="expression" dxfId="2016" priority="2230">
      <formula>IF(RIGHT(TEXT(AM69,"0.#"),1)=".",TRUE,FALSE)</formula>
    </cfRule>
  </conditionalFormatting>
  <conditionalFormatting sqref="AQ67:AQ69">
    <cfRule type="expression" dxfId="2015" priority="2227">
      <formula>IF(RIGHT(TEXT(AQ67,"0.#"),1)=".",FALSE,TRUE)</formula>
    </cfRule>
    <cfRule type="expression" dxfId="2014" priority="2228">
      <formula>IF(RIGHT(TEXT(AQ67,"0.#"),1)=".",TRUE,FALSE)</formula>
    </cfRule>
  </conditionalFormatting>
  <conditionalFormatting sqref="AU67:AU69">
    <cfRule type="expression" dxfId="2013" priority="2225">
      <formula>IF(RIGHT(TEXT(AU67,"0.#"),1)=".",FALSE,TRUE)</formula>
    </cfRule>
    <cfRule type="expression" dxfId="2012" priority="2226">
      <formula>IF(RIGHT(TEXT(AU67,"0.#"),1)=".",TRUE,FALSE)</formula>
    </cfRule>
  </conditionalFormatting>
  <conditionalFormatting sqref="AE70">
    <cfRule type="expression" dxfId="2011" priority="2223">
      <formula>IF(RIGHT(TEXT(AE70,"0.#"),1)=".",FALSE,TRUE)</formula>
    </cfRule>
    <cfRule type="expression" dxfId="2010" priority="2224">
      <formula>IF(RIGHT(TEXT(AE70,"0.#"),1)=".",TRUE,FALSE)</formula>
    </cfRule>
  </conditionalFormatting>
  <conditionalFormatting sqref="AE71">
    <cfRule type="expression" dxfId="2009" priority="2221">
      <formula>IF(RIGHT(TEXT(AE71,"0.#"),1)=".",FALSE,TRUE)</formula>
    </cfRule>
    <cfRule type="expression" dxfId="2008" priority="2222">
      <formula>IF(RIGHT(TEXT(AE71,"0.#"),1)=".",TRUE,FALSE)</formula>
    </cfRule>
  </conditionalFormatting>
  <conditionalFormatting sqref="AE72">
    <cfRule type="expression" dxfId="2007" priority="2219">
      <formula>IF(RIGHT(TEXT(AE72,"0.#"),1)=".",FALSE,TRUE)</formula>
    </cfRule>
    <cfRule type="expression" dxfId="2006" priority="2220">
      <formula>IF(RIGHT(TEXT(AE72,"0.#"),1)=".",TRUE,FALSE)</formula>
    </cfRule>
  </conditionalFormatting>
  <conditionalFormatting sqref="AI72">
    <cfRule type="expression" dxfId="2005" priority="2217">
      <formula>IF(RIGHT(TEXT(AI72,"0.#"),1)=".",FALSE,TRUE)</formula>
    </cfRule>
    <cfRule type="expression" dxfId="2004" priority="2218">
      <formula>IF(RIGHT(TEXT(AI72,"0.#"),1)=".",TRUE,FALSE)</formula>
    </cfRule>
  </conditionalFormatting>
  <conditionalFormatting sqref="AI71">
    <cfRule type="expression" dxfId="2003" priority="2215">
      <formula>IF(RIGHT(TEXT(AI71,"0.#"),1)=".",FALSE,TRUE)</formula>
    </cfRule>
    <cfRule type="expression" dxfId="2002" priority="2216">
      <formula>IF(RIGHT(TEXT(AI71,"0.#"),1)=".",TRUE,FALSE)</formula>
    </cfRule>
  </conditionalFormatting>
  <conditionalFormatting sqref="AI70">
    <cfRule type="expression" dxfId="2001" priority="2213">
      <formula>IF(RIGHT(TEXT(AI70,"0.#"),1)=".",FALSE,TRUE)</formula>
    </cfRule>
    <cfRule type="expression" dxfId="2000" priority="2214">
      <formula>IF(RIGHT(TEXT(AI70,"0.#"),1)=".",TRUE,FALSE)</formula>
    </cfRule>
  </conditionalFormatting>
  <conditionalFormatting sqref="AM70">
    <cfRule type="expression" dxfId="1999" priority="2211">
      <formula>IF(RIGHT(TEXT(AM70,"0.#"),1)=".",FALSE,TRUE)</formula>
    </cfRule>
    <cfRule type="expression" dxfId="1998" priority="2212">
      <formula>IF(RIGHT(TEXT(AM70,"0.#"),1)=".",TRUE,FALSE)</formula>
    </cfRule>
  </conditionalFormatting>
  <conditionalFormatting sqref="AM71">
    <cfRule type="expression" dxfId="1997" priority="2209">
      <formula>IF(RIGHT(TEXT(AM71,"0.#"),1)=".",FALSE,TRUE)</formula>
    </cfRule>
    <cfRule type="expression" dxfId="1996" priority="2210">
      <formula>IF(RIGHT(TEXT(AM71,"0.#"),1)=".",TRUE,FALSE)</formula>
    </cfRule>
  </conditionalFormatting>
  <conditionalFormatting sqref="AM72">
    <cfRule type="expression" dxfId="1995" priority="2207">
      <formula>IF(RIGHT(TEXT(AM72,"0.#"),1)=".",FALSE,TRUE)</formula>
    </cfRule>
    <cfRule type="expression" dxfId="1994" priority="2208">
      <formula>IF(RIGHT(TEXT(AM72,"0.#"),1)=".",TRUE,FALSE)</formula>
    </cfRule>
  </conditionalFormatting>
  <conditionalFormatting sqref="AQ70:AQ72">
    <cfRule type="expression" dxfId="1993" priority="2205">
      <formula>IF(RIGHT(TEXT(AQ70,"0.#"),1)=".",FALSE,TRUE)</formula>
    </cfRule>
    <cfRule type="expression" dxfId="1992" priority="2206">
      <formula>IF(RIGHT(TEXT(AQ70,"0.#"),1)=".",TRUE,FALSE)</formula>
    </cfRule>
  </conditionalFormatting>
  <conditionalFormatting sqref="AU70:AU72">
    <cfRule type="expression" dxfId="1991" priority="2203">
      <formula>IF(RIGHT(TEXT(AU70,"0.#"),1)=".",FALSE,TRUE)</formula>
    </cfRule>
    <cfRule type="expression" dxfId="1990" priority="2204">
      <formula>IF(RIGHT(TEXT(AU70,"0.#"),1)=".",TRUE,FALSE)</formula>
    </cfRule>
  </conditionalFormatting>
  <conditionalFormatting sqref="AU656">
    <cfRule type="expression" dxfId="1989" priority="721">
      <formula>IF(RIGHT(TEXT(AU656,"0.#"),1)=".",FALSE,TRUE)</formula>
    </cfRule>
    <cfRule type="expression" dxfId="1988" priority="722">
      <formula>IF(RIGHT(TEXT(AU656,"0.#"),1)=".",TRUE,FALSE)</formula>
    </cfRule>
  </conditionalFormatting>
  <conditionalFormatting sqref="AQ655">
    <cfRule type="expression" dxfId="1987" priority="713">
      <formula>IF(RIGHT(TEXT(AQ655,"0.#"),1)=".",FALSE,TRUE)</formula>
    </cfRule>
    <cfRule type="expression" dxfId="1986" priority="714">
      <formula>IF(RIGHT(TEXT(AQ655,"0.#"),1)=".",TRUE,FALSE)</formula>
    </cfRule>
  </conditionalFormatting>
  <conditionalFormatting sqref="AI696">
    <cfRule type="expression" dxfId="1985" priority="505">
      <formula>IF(RIGHT(TEXT(AI696,"0.#"),1)=".",FALSE,TRUE)</formula>
    </cfRule>
    <cfRule type="expression" dxfId="1984" priority="506">
      <formula>IF(RIGHT(TEXT(AI696,"0.#"),1)=".",TRUE,FALSE)</formula>
    </cfRule>
  </conditionalFormatting>
  <conditionalFormatting sqref="AQ694">
    <cfRule type="expression" dxfId="1983" priority="499">
      <formula>IF(RIGHT(TEXT(AQ694,"0.#"),1)=".",FALSE,TRUE)</formula>
    </cfRule>
    <cfRule type="expression" dxfId="1982" priority="500">
      <formula>IF(RIGHT(TEXT(AQ694,"0.#"),1)=".",TRUE,FALSE)</formula>
    </cfRule>
  </conditionalFormatting>
  <conditionalFormatting sqref="AL873:AO900">
    <cfRule type="expression" dxfId="1981" priority="2111">
      <formula>IF(AND(AL873&gt;=0, RIGHT(TEXT(AL873,"0.#"),1)&lt;&gt;"."),TRUE,FALSE)</formula>
    </cfRule>
    <cfRule type="expression" dxfId="1980" priority="2112">
      <formula>IF(AND(AL873&gt;=0, RIGHT(TEXT(AL873,"0.#"),1)="."),TRUE,FALSE)</formula>
    </cfRule>
    <cfRule type="expression" dxfId="1979" priority="2113">
      <formula>IF(AND(AL873&lt;0, RIGHT(TEXT(AL873,"0.#"),1)&lt;&gt;"."),TRUE,FALSE)</formula>
    </cfRule>
    <cfRule type="expression" dxfId="1978" priority="2114">
      <formula>IF(AND(AL873&lt;0, RIGHT(TEXT(AL873,"0.#"),1)="."),TRUE,FALSE)</formula>
    </cfRule>
  </conditionalFormatting>
  <conditionalFormatting sqref="AL871:AO872">
    <cfRule type="expression" dxfId="1977" priority="2105">
      <formula>IF(AND(AL871&gt;=0, RIGHT(TEXT(AL871,"0.#"),1)&lt;&gt;"."),TRUE,FALSE)</formula>
    </cfRule>
    <cfRule type="expression" dxfId="1976" priority="2106">
      <formula>IF(AND(AL871&gt;=0, RIGHT(TEXT(AL871,"0.#"),1)="."),TRUE,FALSE)</formula>
    </cfRule>
    <cfRule type="expression" dxfId="1975" priority="2107">
      <formula>IF(AND(AL871&lt;0, RIGHT(TEXT(AL871,"0.#"),1)&lt;&gt;"."),TRUE,FALSE)</formula>
    </cfRule>
    <cfRule type="expression" dxfId="1974" priority="2108">
      <formula>IF(AND(AL871&lt;0, RIGHT(TEXT(AL871,"0.#"),1)="."),TRUE,FALSE)</formula>
    </cfRule>
  </conditionalFormatting>
  <conditionalFormatting sqref="AL906:AO933">
    <cfRule type="expression" dxfId="1973" priority="2099">
      <formula>IF(AND(AL906&gt;=0, RIGHT(TEXT(AL906,"0.#"),1)&lt;&gt;"."),TRUE,FALSE)</formula>
    </cfRule>
    <cfRule type="expression" dxfId="1972" priority="2100">
      <formula>IF(AND(AL906&gt;=0, RIGHT(TEXT(AL906,"0.#"),1)="."),TRUE,FALSE)</formula>
    </cfRule>
    <cfRule type="expression" dxfId="1971" priority="2101">
      <formula>IF(AND(AL906&lt;0, RIGHT(TEXT(AL906,"0.#"),1)&lt;&gt;"."),TRUE,FALSE)</formula>
    </cfRule>
    <cfRule type="expression" dxfId="1970" priority="2102">
      <formula>IF(AND(AL906&lt;0, RIGHT(TEXT(AL906,"0.#"),1)="."),TRUE,FALSE)</formula>
    </cfRule>
  </conditionalFormatting>
  <conditionalFormatting sqref="AL904:AO905">
    <cfRule type="expression" dxfId="1969" priority="2093">
      <formula>IF(AND(AL904&gt;=0, RIGHT(TEXT(AL904,"0.#"),1)&lt;&gt;"."),TRUE,FALSE)</formula>
    </cfRule>
    <cfRule type="expression" dxfId="1968" priority="2094">
      <formula>IF(AND(AL904&gt;=0, RIGHT(TEXT(AL904,"0.#"),1)="."),TRUE,FALSE)</formula>
    </cfRule>
    <cfRule type="expression" dxfId="1967" priority="2095">
      <formula>IF(AND(AL904&lt;0, RIGHT(TEXT(AL904,"0.#"),1)&lt;&gt;"."),TRUE,FALSE)</formula>
    </cfRule>
    <cfRule type="expression" dxfId="1966" priority="2096">
      <formula>IF(AND(AL904&lt;0, RIGHT(TEXT(AL904,"0.#"),1)="."),TRUE,FALSE)</formula>
    </cfRule>
  </conditionalFormatting>
  <conditionalFormatting sqref="AL939:AO966">
    <cfRule type="expression" dxfId="1965" priority="2087">
      <formula>IF(AND(AL939&gt;=0, RIGHT(TEXT(AL939,"0.#"),1)&lt;&gt;"."),TRUE,FALSE)</formula>
    </cfRule>
    <cfRule type="expression" dxfId="1964" priority="2088">
      <formula>IF(AND(AL939&gt;=0, RIGHT(TEXT(AL939,"0.#"),1)="."),TRUE,FALSE)</formula>
    </cfRule>
    <cfRule type="expression" dxfId="1963" priority="2089">
      <formula>IF(AND(AL939&lt;0, RIGHT(TEXT(AL939,"0.#"),1)&lt;&gt;"."),TRUE,FALSE)</formula>
    </cfRule>
    <cfRule type="expression" dxfId="1962" priority="2090">
      <formula>IF(AND(AL939&lt;0, RIGHT(TEXT(AL939,"0.#"),1)="."),TRUE,FALSE)</formula>
    </cfRule>
  </conditionalFormatting>
  <conditionalFormatting sqref="AL937:AO938">
    <cfRule type="expression" dxfId="1961" priority="2081">
      <formula>IF(AND(AL937&gt;=0, RIGHT(TEXT(AL937,"0.#"),1)&lt;&gt;"."),TRUE,FALSE)</formula>
    </cfRule>
    <cfRule type="expression" dxfId="1960" priority="2082">
      <formula>IF(AND(AL937&gt;=0, RIGHT(TEXT(AL937,"0.#"),1)="."),TRUE,FALSE)</formula>
    </cfRule>
    <cfRule type="expression" dxfId="1959" priority="2083">
      <formula>IF(AND(AL937&lt;0, RIGHT(TEXT(AL937,"0.#"),1)&lt;&gt;"."),TRUE,FALSE)</formula>
    </cfRule>
    <cfRule type="expression" dxfId="1958" priority="2084">
      <formula>IF(AND(AL937&lt;0, RIGHT(TEXT(AL937,"0.#"),1)="."),TRUE,FALSE)</formula>
    </cfRule>
  </conditionalFormatting>
  <conditionalFormatting sqref="AL972:AO999">
    <cfRule type="expression" dxfId="1957" priority="2075">
      <formula>IF(AND(AL972&gt;=0, RIGHT(TEXT(AL972,"0.#"),1)&lt;&gt;"."),TRUE,FALSE)</formula>
    </cfRule>
    <cfRule type="expression" dxfId="1956" priority="2076">
      <formula>IF(AND(AL972&gt;=0, RIGHT(TEXT(AL972,"0.#"),1)="."),TRUE,FALSE)</formula>
    </cfRule>
    <cfRule type="expression" dxfId="1955" priority="2077">
      <formula>IF(AND(AL972&lt;0, RIGHT(TEXT(AL972,"0.#"),1)&lt;&gt;"."),TRUE,FALSE)</formula>
    </cfRule>
    <cfRule type="expression" dxfId="1954" priority="2078">
      <formula>IF(AND(AL972&lt;0, RIGHT(TEXT(AL972,"0.#"),1)="."),TRUE,FALSE)</formula>
    </cfRule>
  </conditionalFormatting>
  <conditionalFormatting sqref="AL970:AO971">
    <cfRule type="expression" dxfId="1953" priority="2069">
      <formula>IF(AND(AL970&gt;=0, RIGHT(TEXT(AL970,"0.#"),1)&lt;&gt;"."),TRUE,FALSE)</formula>
    </cfRule>
    <cfRule type="expression" dxfId="1952" priority="2070">
      <formula>IF(AND(AL970&gt;=0, RIGHT(TEXT(AL970,"0.#"),1)="."),TRUE,FALSE)</formula>
    </cfRule>
    <cfRule type="expression" dxfId="1951" priority="2071">
      <formula>IF(AND(AL970&lt;0, RIGHT(TEXT(AL970,"0.#"),1)&lt;&gt;"."),TRUE,FALSE)</formula>
    </cfRule>
    <cfRule type="expression" dxfId="1950" priority="2072">
      <formula>IF(AND(AL970&lt;0, RIGHT(TEXT(AL970,"0.#"),1)="."),TRUE,FALSE)</formula>
    </cfRule>
  </conditionalFormatting>
  <conditionalFormatting sqref="AL1005:AO1032">
    <cfRule type="expression" dxfId="1949" priority="2063">
      <formula>IF(AND(AL1005&gt;=0, RIGHT(TEXT(AL1005,"0.#"),1)&lt;&gt;"."),TRUE,FALSE)</formula>
    </cfRule>
    <cfRule type="expression" dxfId="1948" priority="2064">
      <formula>IF(AND(AL1005&gt;=0, RIGHT(TEXT(AL1005,"0.#"),1)="."),TRUE,FALSE)</formula>
    </cfRule>
    <cfRule type="expression" dxfId="1947" priority="2065">
      <formula>IF(AND(AL1005&lt;0, RIGHT(TEXT(AL1005,"0.#"),1)&lt;&gt;"."),TRUE,FALSE)</formula>
    </cfRule>
    <cfRule type="expression" dxfId="1946" priority="2066">
      <formula>IF(AND(AL1005&lt;0, RIGHT(TEXT(AL1005,"0.#"),1)="."),TRUE,FALSE)</formula>
    </cfRule>
  </conditionalFormatting>
  <conditionalFormatting sqref="AL1003:AO1004">
    <cfRule type="expression" dxfId="1945" priority="2057">
      <formula>IF(AND(AL1003&gt;=0, RIGHT(TEXT(AL1003,"0.#"),1)&lt;&gt;"."),TRUE,FALSE)</formula>
    </cfRule>
    <cfRule type="expression" dxfId="1944" priority="2058">
      <formula>IF(AND(AL1003&gt;=0, RIGHT(TEXT(AL1003,"0.#"),1)="."),TRUE,FALSE)</formula>
    </cfRule>
    <cfRule type="expression" dxfId="1943" priority="2059">
      <formula>IF(AND(AL1003&lt;0, RIGHT(TEXT(AL1003,"0.#"),1)&lt;&gt;"."),TRUE,FALSE)</formula>
    </cfRule>
    <cfRule type="expression" dxfId="1942" priority="2060">
      <formula>IF(AND(AL1003&lt;0, RIGHT(TEXT(AL1003,"0.#"),1)="."),TRUE,FALSE)</formula>
    </cfRule>
  </conditionalFormatting>
  <conditionalFormatting sqref="Y1003:Y1004">
    <cfRule type="expression" dxfId="1941" priority="2055">
      <formula>IF(RIGHT(TEXT(Y1003,"0.#"),1)=".",FALSE,TRUE)</formula>
    </cfRule>
    <cfRule type="expression" dxfId="1940" priority="2056">
      <formula>IF(RIGHT(TEXT(Y1003,"0.#"),1)=".",TRUE,FALSE)</formula>
    </cfRule>
  </conditionalFormatting>
  <conditionalFormatting sqref="AL1038:AO1065">
    <cfRule type="expression" dxfId="1939" priority="2051">
      <formula>IF(AND(AL1038&gt;=0, RIGHT(TEXT(AL1038,"0.#"),1)&lt;&gt;"."),TRUE,FALSE)</formula>
    </cfRule>
    <cfRule type="expression" dxfId="1938" priority="2052">
      <formula>IF(AND(AL1038&gt;=0, RIGHT(TEXT(AL1038,"0.#"),1)="."),TRUE,FALSE)</formula>
    </cfRule>
    <cfRule type="expression" dxfId="1937" priority="2053">
      <formula>IF(AND(AL1038&lt;0, RIGHT(TEXT(AL1038,"0.#"),1)&lt;&gt;"."),TRUE,FALSE)</formula>
    </cfRule>
    <cfRule type="expression" dxfId="1936" priority="2054">
      <formula>IF(AND(AL1038&lt;0, RIGHT(TEXT(AL1038,"0.#"),1)="."),TRUE,FALSE)</formula>
    </cfRule>
  </conditionalFormatting>
  <conditionalFormatting sqref="Y1038:Y1065">
    <cfRule type="expression" dxfId="1935" priority="2049">
      <formula>IF(RIGHT(TEXT(Y1038,"0.#"),1)=".",FALSE,TRUE)</formula>
    </cfRule>
    <cfRule type="expression" dxfId="1934" priority="2050">
      <formula>IF(RIGHT(TEXT(Y1038,"0.#"),1)=".",TRUE,FALSE)</formula>
    </cfRule>
  </conditionalFormatting>
  <conditionalFormatting sqref="AL1036:AO1037">
    <cfRule type="expression" dxfId="1933" priority="2045">
      <formula>IF(AND(AL1036&gt;=0, RIGHT(TEXT(AL1036,"0.#"),1)&lt;&gt;"."),TRUE,FALSE)</formula>
    </cfRule>
    <cfRule type="expression" dxfId="1932" priority="2046">
      <formula>IF(AND(AL1036&gt;=0, RIGHT(TEXT(AL1036,"0.#"),1)="."),TRUE,FALSE)</formula>
    </cfRule>
    <cfRule type="expression" dxfId="1931" priority="2047">
      <formula>IF(AND(AL1036&lt;0, RIGHT(TEXT(AL1036,"0.#"),1)&lt;&gt;"."),TRUE,FALSE)</formula>
    </cfRule>
    <cfRule type="expression" dxfId="1930" priority="2048">
      <formula>IF(AND(AL1036&lt;0, RIGHT(TEXT(AL1036,"0.#"),1)="."),TRUE,FALSE)</formula>
    </cfRule>
  </conditionalFormatting>
  <conditionalFormatting sqref="Y1036:Y1037">
    <cfRule type="expression" dxfId="1929" priority="2043">
      <formula>IF(RIGHT(TEXT(Y1036,"0.#"),1)=".",FALSE,TRUE)</formula>
    </cfRule>
    <cfRule type="expression" dxfId="1928" priority="2044">
      <formula>IF(RIGHT(TEXT(Y1036,"0.#"),1)=".",TRUE,FALSE)</formula>
    </cfRule>
  </conditionalFormatting>
  <conditionalFormatting sqref="AL1071:AO1098">
    <cfRule type="expression" dxfId="1927" priority="2039">
      <formula>IF(AND(AL1071&gt;=0, RIGHT(TEXT(AL1071,"0.#"),1)&lt;&gt;"."),TRUE,FALSE)</formula>
    </cfRule>
    <cfRule type="expression" dxfId="1926" priority="2040">
      <formula>IF(AND(AL1071&gt;=0, RIGHT(TEXT(AL1071,"0.#"),1)="."),TRUE,FALSE)</formula>
    </cfRule>
    <cfRule type="expression" dxfId="1925" priority="2041">
      <formula>IF(AND(AL1071&lt;0, RIGHT(TEXT(AL1071,"0.#"),1)&lt;&gt;"."),TRUE,FALSE)</formula>
    </cfRule>
    <cfRule type="expression" dxfId="1924" priority="2042">
      <formula>IF(AND(AL1071&lt;0, RIGHT(TEXT(AL1071,"0.#"),1)="."),TRUE,FALSE)</formula>
    </cfRule>
  </conditionalFormatting>
  <conditionalFormatting sqref="Y1071:Y1098">
    <cfRule type="expression" dxfId="1923" priority="2037">
      <formula>IF(RIGHT(TEXT(Y1071,"0.#"),1)=".",FALSE,TRUE)</formula>
    </cfRule>
    <cfRule type="expression" dxfId="1922" priority="2038">
      <formula>IF(RIGHT(TEXT(Y1071,"0.#"),1)=".",TRUE,FALSE)</formula>
    </cfRule>
  </conditionalFormatting>
  <conditionalFormatting sqref="AL1069:AO1070">
    <cfRule type="expression" dxfId="1921" priority="2033">
      <formula>IF(AND(AL1069&gt;=0, RIGHT(TEXT(AL1069,"0.#"),1)&lt;&gt;"."),TRUE,FALSE)</formula>
    </cfRule>
    <cfRule type="expression" dxfId="1920" priority="2034">
      <formula>IF(AND(AL1069&gt;=0, RIGHT(TEXT(AL1069,"0.#"),1)="."),TRUE,FALSE)</formula>
    </cfRule>
    <cfRule type="expression" dxfId="1919" priority="2035">
      <formula>IF(AND(AL1069&lt;0, RIGHT(TEXT(AL1069,"0.#"),1)&lt;&gt;"."),TRUE,FALSE)</formula>
    </cfRule>
    <cfRule type="expression" dxfId="1918" priority="2036">
      <formula>IF(AND(AL1069&lt;0, RIGHT(TEXT(AL1069,"0.#"),1)="."),TRUE,FALSE)</formula>
    </cfRule>
  </conditionalFormatting>
  <conditionalFormatting sqref="Y1069:Y1070">
    <cfRule type="expression" dxfId="1917" priority="2031">
      <formula>IF(RIGHT(TEXT(Y1069,"0.#"),1)=".",FALSE,TRUE)</formula>
    </cfRule>
    <cfRule type="expression" dxfId="1916" priority="2032">
      <formula>IF(RIGHT(TEXT(Y1069,"0.#"),1)=".",TRUE,FALSE)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39">
    <cfRule type="expression" dxfId="739" priority="39">
      <formula>IF(RIGHT(TEXT(AE39,"0.#"),1)=".",FALSE,TRUE)</formula>
    </cfRule>
    <cfRule type="expression" dxfId="738" priority="40">
      <formula>IF(RIGHT(TEXT(AE39,"0.#"),1)=".",TRUE,FALSE)</formula>
    </cfRule>
  </conditionalFormatting>
  <conditionalFormatting sqref="AM41">
    <cfRule type="expression" dxfId="737" priority="23">
      <formula>IF(RIGHT(TEXT(AM41,"0.#"),1)=".",FALSE,TRUE)</formula>
    </cfRule>
    <cfRule type="expression" dxfId="736" priority="24">
      <formula>IF(RIGHT(TEXT(AM41,"0.#"),1)=".",TRUE,FALSE)</formula>
    </cfRule>
  </conditionalFormatting>
  <conditionalFormatting sqref="AE40">
    <cfRule type="expression" dxfId="735" priority="37">
      <formula>IF(RIGHT(TEXT(AE40,"0.#"),1)=".",FALSE,TRUE)</formula>
    </cfRule>
    <cfRule type="expression" dxfId="734" priority="38">
      <formula>IF(RIGHT(TEXT(AE40,"0.#"),1)=".",TRUE,FALSE)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I41">
    <cfRule type="expression" dxfId="731" priority="33">
      <formula>IF(RIGHT(TEXT(AI41,"0.#"),1)=".",FALSE,TRUE)</formula>
    </cfRule>
    <cfRule type="expression" dxfId="730" priority="34">
      <formula>IF(RIGHT(TEXT(AI41,"0.#"),1)=".",TRUE,FALSE)</formula>
    </cfRule>
  </conditionalFormatting>
  <conditionalFormatting sqref="AI40">
    <cfRule type="expression" dxfId="729" priority="31">
      <formula>IF(RIGHT(TEXT(AI40,"0.#"),1)=".",FALSE,TRUE)</formula>
    </cfRule>
    <cfRule type="expression" dxfId="728" priority="32">
      <formula>IF(RIGHT(TEXT(AI40,"0.#"),1)=".",TRUE,FALSE)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M39">
    <cfRule type="expression" dxfId="725" priority="27">
      <formula>IF(RIGHT(TEXT(AM39,"0.#"),1)=".",FALSE,TRUE)</formula>
    </cfRule>
    <cfRule type="expression" dxfId="724" priority="28">
      <formula>IF(RIGHT(TEXT(AM39,"0.#"),1)=".",TRUE,FALSE)</formula>
    </cfRule>
  </conditionalFormatting>
  <conditionalFormatting sqref="AM40">
    <cfRule type="expression" dxfId="723" priority="25">
      <formula>IF(RIGHT(TEXT(AM40,"0.#"),1)=".",FALSE,TRUE)</formula>
    </cfRule>
    <cfRule type="expression" dxfId="722" priority="26">
      <formula>IF(RIGHT(TEXT(AM40,"0.#"),1)=".",TRUE,FALSE)</formula>
    </cfRule>
  </conditionalFormatting>
  <conditionalFormatting sqref="AM134:AM135 AQ134:AQ135 AU134:AU135">
    <cfRule type="expression" dxfId="721" priority="21">
      <formula>IF(RIGHT(TEXT(AM134,"0.#"),1)=".",FALSE,TRUE)</formula>
    </cfRule>
    <cfRule type="expression" dxfId="720" priority="22">
      <formula>IF(RIGHT(TEXT(AM134,"0.#"),1)=".",TRUE,FALSE)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M138:AM139 AQ138:AQ139 AU138:AU139">
    <cfRule type="expression" dxfId="717" priority="17">
      <formula>IF(RIGHT(TEXT(AM138,"0.#"),1)=".",FALSE,TRUE)</formula>
    </cfRule>
    <cfRule type="expression" dxfId="716" priority="18">
      <formula>IF(RIGHT(TEXT(AM138,"0.#"),1)=".",TRUE,FALSE)</formula>
    </cfRule>
  </conditionalFormatting>
  <conditionalFormatting sqref="AE138:AE139 AI138:AI139">
    <cfRule type="expression" dxfId="715" priority="15">
      <formula>IF(RIGHT(TEXT(AE138,"0.#"),1)=".",FALSE,TRUE)</formula>
    </cfRule>
    <cfRule type="expression" dxfId="714" priority="16">
      <formula>IF(RIGHT(TEXT(AE138,"0.#"),1)=".",TRUE,FALSE)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E34 AI34 AM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3" max="49" man="1"/>
    <brk id="83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3"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2"/>
      <c r="Z2" s="416"/>
      <c r="AA2" s="417"/>
      <c r="AB2" s="1016" t="s">
        <v>11</v>
      </c>
      <c r="AC2" s="1017"/>
      <c r="AD2" s="1018"/>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22"/>
      <c r="I4" s="1022"/>
      <c r="J4" s="1022"/>
      <c r="K4" s="1022"/>
      <c r="L4" s="1022"/>
      <c r="M4" s="1022"/>
      <c r="N4" s="1022"/>
      <c r="O4" s="1023"/>
      <c r="P4" s="165"/>
      <c r="Q4" s="1030"/>
      <c r="R4" s="1030"/>
      <c r="S4" s="1030"/>
      <c r="T4" s="1030"/>
      <c r="U4" s="1030"/>
      <c r="V4" s="1030"/>
      <c r="W4" s="1030"/>
      <c r="X4" s="1031"/>
      <c r="Y4" s="1008" t="s">
        <v>12</v>
      </c>
      <c r="Z4" s="1009"/>
      <c r="AA4" s="1010"/>
      <c r="AB4" s="553"/>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7" t="s">
        <v>54</v>
      </c>
      <c r="Z5" s="1005"/>
      <c r="AA5" s="1006"/>
      <c r="AB5" s="524"/>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4" t="s">
        <v>353</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2"/>
      <c r="Z9" s="416"/>
      <c r="AA9" s="417"/>
      <c r="AB9" s="1016" t="s">
        <v>11</v>
      </c>
      <c r="AC9" s="1017"/>
      <c r="AD9" s="1018"/>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3"/>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4"/>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4" t="s">
        <v>353</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2"/>
      <c r="Z16" s="416"/>
      <c r="AA16" s="417"/>
      <c r="AB16" s="1016" t="s">
        <v>11</v>
      </c>
      <c r="AC16" s="1017"/>
      <c r="AD16" s="1018"/>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3"/>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4"/>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4" t="s">
        <v>353</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2"/>
      <c r="Z23" s="416"/>
      <c r="AA23" s="417"/>
      <c r="AB23" s="1016" t="s">
        <v>11</v>
      </c>
      <c r="AC23" s="1017"/>
      <c r="AD23" s="1018"/>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3"/>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4"/>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4" t="s">
        <v>353</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2"/>
      <c r="Z30" s="416"/>
      <c r="AA30" s="417"/>
      <c r="AB30" s="1016" t="s">
        <v>11</v>
      </c>
      <c r="AC30" s="1017"/>
      <c r="AD30" s="1018"/>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3"/>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4"/>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4" t="s">
        <v>353</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2"/>
      <c r="Z37" s="416"/>
      <c r="AA37" s="417"/>
      <c r="AB37" s="1016" t="s">
        <v>11</v>
      </c>
      <c r="AC37" s="1017"/>
      <c r="AD37" s="1018"/>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3"/>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4"/>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4" t="s">
        <v>353</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2"/>
      <c r="Z44" s="416"/>
      <c r="AA44" s="417"/>
      <c r="AB44" s="1016" t="s">
        <v>11</v>
      </c>
      <c r="AC44" s="1017"/>
      <c r="AD44" s="1018"/>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3"/>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4"/>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4" t="s">
        <v>353</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2"/>
      <c r="Z51" s="416"/>
      <c r="AA51" s="417"/>
      <c r="AB51" s="372" t="s">
        <v>11</v>
      </c>
      <c r="AC51" s="1017"/>
      <c r="AD51" s="1018"/>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3"/>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4"/>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4" t="s">
        <v>353</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2"/>
      <c r="Z58" s="416"/>
      <c r="AA58" s="417"/>
      <c r="AB58" s="1016" t="s">
        <v>11</v>
      </c>
      <c r="AC58" s="1017"/>
      <c r="AD58" s="1018"/>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3"/>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4"/>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4" t="s">
        <v>353</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2"/>
      <c r="Z65" s="416"/>
      <c r="AA65" s="417"/>
      <c r="AB65" s="1016" t="s">
        <v>11</v>
      </c>
      <c r="AC65" s="1017"/>
      <c r="AD65" s="1018"/>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3"/>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4"/>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2020-09-28T12:52:33Z</cp:lastPrinted>
  <dcterms:created xsi:type="dcterms:W3CDTF">2012-03-13T00:50:25Z</dcterms:created>
  <dcterms:modified xsi:type="dcterms:W3CDTF">2020-11-05T04:36:07Z</dcterms:modified>
</cp:coreProperties>
</file>