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00_職業安定局　農山村雇用対策室\26年度～\40  二事業・行政事業レビュー・政策評価\行政事業レビュー\令和2年度\20201113_報道を踏まえて再度確認依頼\"/>
    </mc:Choice>
  </mc:AlternateContent>
  <workbookProtection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34" i="3" l="1"/>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<sst xmlns="http://schemas.openxmlformats.org/spreadsheetml/2006/main" count="2902" uniqueCount="663">
  <si>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</si>
  <si>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</si>
  <si>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</si>
  <si>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</si>
  <si>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</si>
  <si>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</si>
  <si>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</si>
  <si>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</si>
  <si>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</si>
  <si>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</si>
  <si>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</si>
  <si>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</si>
  <si>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</si>
  <si>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</si>
  <si>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</si>
  <si>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</si>
  <si>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</si>
  <si>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</si>
  <si>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</si>
  <si>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</si>
  <si>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</si>
  <si>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</si>
  <si>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</si>
  <si>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</si>
  <si>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</si>
  <si>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</si>
  <si>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</si>
  <si>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</si>
  <si>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</si>
  <si>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</si>
  <si>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</si>
  <si>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</si>
  <si>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</si>
  <si>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</si>
  <si>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</si>
  <si>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</si>
  <si>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</si>
  <si>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</si>
  <si>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</si>
  <si>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</si>
  <si>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</si>
  <si>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</si>
  <si>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</si>
  <si>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</si>
  <si>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</si>
  <si>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</si>
  <si>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</si>
  <si>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</si>
  <si>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</si>
  <si>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</si>
  <si>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</si>
  <si>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</si>
  <si>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</si>
  <si>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</si>
  <si>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</si>
  <si>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</si>
  <si>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</si>
  <si>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</si>
  <si>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</si>
  <si>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</si>
  <si>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</si>
  <si>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</si>
  <si>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</si>
  <si>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</si>
  <si>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</si>
  <si>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</si>
  <si>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</si>
  <si>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</si>
  <si>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</si>
  <si>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</si>
  <si>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</si>
  <si>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</si>
  <si>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</si>
  <si>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</si>
  <si>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</si>
  <si>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</si>
  <si>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</si>
  <si>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</si>
  <si>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</si>
  <si>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</si>
  <si>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</si>
  <si>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</si>
  <si>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</si>
  <si>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</si>
  <si>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</si>
  <si>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</si>
  <si>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</si>
  <si>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</si>
  <si>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</si>
  <si>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</si>
  <si>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</si>
  <si>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</si>
  <si>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</si>
  <si>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</si>
  <si>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</si>
  <si>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</si>
  <si>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</si>
  <si>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</si>
  <si>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</si>
  <si>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</si>
  <si>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</si>
  <si>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</si>
  <si>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</si>
  <si>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</si>
  <si>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</si>
  <si>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</si>
  <si>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</si>
  <si>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</si>
  <si>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</si>
  <si>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</si>
  <si>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</si>
  <si>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</si>
  <si>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</si>
  <si>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</si>
  <si>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</si>
  <si>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</si>
  <si>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</si>
  <si>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</si>
  <si>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</si>
  <si>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</si>
  <si>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</si>
  <si>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</si>
  <si>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</si>
  <si>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</si>
  <si>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</si>
  <si>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</si>
  <si>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</si>
  <si>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</si>
  <si>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</si>
  <si>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</si>
  <si>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</si>
  <si>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</si>
  <si>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</si>
  <si>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</si>
  <si>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</si>
  <si>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</si>
  <si>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</si>
  <si>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</si>
  <si>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</si>
  <si>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</si>
  <si>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</si>
  <si>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</si>
  <si>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</si>
  <si>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</si>
  <si>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</si>
  <si>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</si>
  <si>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</si>
  <si>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</si>
  <si>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</si>
  <si>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</si>
  <si>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</si>
  <si>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</si>
  <si>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</si>
  <si>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</si>
  <si>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</si>
  <si>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</si>
  <si>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</si>
  <si>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</si>
  <si>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</si>
  <si>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</si>
  <si>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</si>
  <si>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</si>
  <si>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</si>
  <si>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</si>
  <si>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</si>
  <si>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</si>
  <si>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</si>
  <si>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</si>
  <si>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</si>
  <si>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</si>
  <si>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</si>
  <si>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</si>
  <si>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</si>
  <si>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</si>
  <si>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</si>
  <si>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</si>
  <si>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</si>
  <si>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</si>
  <si>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</si>
  <si>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</si>
  <si>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</si>
  <si>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</si>
  <si>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</si>
  <si>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</si>
  <si>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</si>
  <si>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</si>
  <si>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</si>
  <si>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</si>
  <si>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</si>
  <si>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</si>
  <si>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</si>
  <si>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</si>
  <si>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</si>
  <si>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</si>
  <si>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</si>
  <si>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</si>
  <si>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</si>
  <si>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</si>
  <si>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</si>
  <si>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</si>
  <si>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</si>
  <si>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</si>
  <si>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</si>
  <si>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</si>
  <si>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</si>
  <si>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</si>
  <si>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</si>
  <si>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</si>
  <si>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</si>
  <si>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</si>
  <si>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</si>
  <si>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</si>
  <si>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</si>
  <si>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</si>
  <si>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</si>
  <si>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</si>
  <si>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</si>
  <si>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</si>
  <si>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</si>
  <si>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</si>
  <si>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</si>
  <si>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</si>
  <si>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</si>
  <si>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</si>
  <si>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</si>
  <si>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</si>
  <si>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</si>
  <si>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</si>
  <si>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</si>
  <si>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</si>
  <si>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</si>
  <si>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</si>
  <si>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</si>
  <si>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</si>
  <si>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</si>
  <si>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</si>
  <si>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</si>
  <si>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</si>
  <si>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</si>
  <si>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</si>
  <si>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</si>
  <si>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</si>
  <si>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</si>
  <si>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</si>
  <si>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</si>
  <si>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</si>
  <si>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</si>
  <si>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</si>
  <si>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</si>
  <si>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</si>
  <si>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</si>
  <si>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</si>
  <si>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</si>
  <si>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</si>
  <si>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</si>
  <si>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</si>
  <si>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</si>
  <si>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</si>
  <si>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</si>
  <si>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</si>
  <si>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</si>
  <si>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</si>
  <si>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</si>
  <si>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</si>
  <si>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</si>
  <si>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</si>
  <si>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</si>
  <si>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</si>
  <si>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</si>
  <si>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</si>
  <si>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</si>
  <si>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</si>
  <si>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</si>
  <si>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</si>
  <si>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</si>
  <si>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</si>
  <si>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</si>
  <si>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</si>
  <si>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</si>
  <si>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</si>
  <si>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</si>
  <si>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</si>
  <si>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</si>
  <si>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</si>
  <si>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</si>
  <si>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</si>
  <si>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</si>
  <si>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</si>
  <si>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</si>
  <si>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</si>
  <si>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</si>
  <si>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</si>
  <si>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</si>
  <si>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</si>
  <si>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</si>
  <si>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</si>
  <si>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</si>
  <si>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</si>
  <si>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</si>
  <si>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</si>
  <si>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</si>
  <si>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</si>
  <si>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</si>
  <si>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</si>
  <si>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</si>
  <si>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</si>
  <si>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</si>
  <si>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</si>
  <si>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</si>
  <si>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</si>
  <si>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</si>
  <si>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</si>
  <si>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</si>
  <si>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</si>
  <si>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</si>
  <si>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</si>
  <si>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</si>
  <si>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</si>
  <si>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</si>
  <si>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</si>
  <si>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</si>
  <si>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</si>
  <si>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</si>
  <si>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</si>
  <si>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</si>
  <si>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</si>
  <si>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</si>
  <si>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</si>
  <si>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</si>
  <si>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</si>
  <si>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</si>
  <si>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</si>
  <si>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</si>
  <si>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</si>
  <si>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</si>
  <si>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</si>
  <si>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</si>
  <si>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</si>
  <si>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</si>
  <si>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</si>
  <si>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</si>
  <si>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</si>
  <si>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</si>
  <si>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</si>
  <si>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</si>
  <si>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</si>
  <si>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</si>
  <si>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</si>
  <si>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</si>
  <si>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</si>
  <si>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</si>
  <si>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</si>
  <si>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</si>
  <si>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</si>
  <si>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</si>
  <si>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</si>
  <si>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</si>
  <si>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</si>
  <si>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</si>
  <si>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</si>
  <si>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</si>
  <si>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</si>
  <si>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</si>
  <si>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</si>
  <si>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</si>
  <si>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</si>
  <si>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</si>
  <si>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</si>
  <si>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</si>
  <si>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</si>
  <si>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</si>
  <si>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</si>
  <si>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</si>
  <si>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</si>
  <si>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</si>
  <si>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</si>
  <si>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</si>
  <si>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</si>
  <si>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</si>
  <si>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</si>
  <si>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</si>
  <si>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</si>
  <si>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</si>
  <si>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</si>
  <si>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</si>
  <si>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</si>
  <si>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</si>
  <si>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</si>
  <si>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</si>
  <si>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</si>
  <si>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</si>
  <si>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</si>
  <si>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</si>
  <si>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</si>
  <si>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</si>
  <si>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</si>
  <si>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</si>
  <si>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</si>
  <si>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</si>
  <si>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</si>
  <si>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</si>
  <si>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</si>
  <si>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</si>
  <si>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</si>
  <si>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</si>
  <si>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</si>
  <si>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</si>
  <si>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</si>
  <si>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</si>
  <si>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</si>
  <si>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</si>
  <si>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</si>
  <si>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</si>
  <si>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</si>
  <si>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</si>
  <si>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</si>
  <si>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</si>
  <si>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</si>
  <si>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</si>
  <si>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</si>
  <si>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</si>
  <si>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</si>
  <si>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</si>
  <si>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</si>
  <si>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</si>
  <si>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</si>
  <si>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</si>
  <si>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</si>
  <si>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</si>
  <si>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</si>
  <si>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</si>
  <si>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</si>
  <si>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</si>
  <si>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</si>
  <si>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</si>
  <si>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</si>
  <si>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</si>
  <si>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</si>
  <si>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</si>
  <si>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</si>
  <si>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</si>
  <si>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</si>
  <si>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</si>
  <si>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</si>
  <si>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</si>
  <si>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</si>
  <si>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</si>
  <si>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</si>
  <si>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</si>
  <si>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</si>
  <si>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</si>
  <si>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</si>
  <si>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</si>
  <si>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</si>
  <si>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</si>
  <si>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</si>
  <si>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</si>
  <si>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</si>
  <si>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</si>
  <si>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</si>
  <si>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</si>
  <si>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</si>
  <si>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</si>
  <si>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</si>
  <si>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</si>
  <si>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</si>
  <si>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</si>
  <si>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</si>
  <si>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</si>
  <si>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</si>
  <si>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</si>
  <si>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</si>
  <si>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</si>
  <si>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</si>
  <si>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</si>
  <si>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</si>
  <si>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</si>
  <si>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</si>
  <si>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</si>
  <si>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</si>
  <si>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</si>
  <si>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</si>
  <si>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</si>
  <si>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</si>
  <si>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</si>
  <si>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</si>
  <si>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</si>
  <si>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</si>
  <si>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</si>
  <si>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</si>
  <si>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</si>
  <si>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</si>
  <si>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</si>
  <si>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</si>
  <si>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</si>
  <si>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</si>
  <si>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</si>
  <si>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</si>
  <si>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</si>
  <si>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</si>
  <si>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</si>
  <si>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</si>
  <si>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</si>
  <si>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</si>
  <si>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</si>
  <si>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</si>
  <si>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</si>
  <si>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</si>
  <si>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</si>
  <si>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</si>
  <si>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</si>
  <si>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</si>
  <si>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</si>
  <si>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</si>
  <si>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</si>
  <si>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</si>
  <si>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</si>
  <si>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</si>
  <si>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</si>
  <si>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</si>
  <si>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</si>
  <si>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</si>
  <si>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</si>
  <si>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</si>
  <si>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</si>
  <si>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</si>
  <si>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</si>
  <si>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</si>
  <si>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</si>
  <si>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</si>
  <si>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</si>
  <si>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</si>
  <si>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</si>
  <si>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</si>
  <si>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</si>
  <si>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</si>
  <si>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</si>
  <si>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</si>
  <si>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</si>
  <si>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</si>
  <si>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</si>
  <si>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</si>
  <si>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</si>
  <si>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</si>
  <si>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</si>
  <si>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</si>
  <si>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</si>
  <si>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</si>
  <si>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</si>
  <si>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</si>
  <si>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</si>
  <si>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</si>
  <si>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</si>
  <si>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</si>
  <si>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</si>
  <si>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</si>
  <si>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</si>
  <si>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</si>
  <si>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</si>
  <si>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</si>
  <si>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</si>
  <si>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</si>
  <si>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</si>
  <si>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</si>
  <si>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厚生労働省</t>
    <rPh sb="0" eb="2">
      <t>コウセイ</t>
    </rPh>
    <rPh sb="2" eb="5">
      <t>ロウドウショウ</t>
    </rPh>
    <phoneticPr fontId="5"/>
  </si>
  <si>
    <t>職業安定局</t>
    <rPh sb="0" eb="2">
      <t>ショクギョウ</t>
    </rPh>
    <rPh sb="2" eb="4">
      <t>アンテイ</t>
    </rPh>
    <rPh sb="4" eb="5">
      <t>キョク</t>
    </rPh>
    <phoneticPr fontId="5"/>
  </si>
  <si>
    <t>雇用開発企画課　農山村雇用対策室</t>
    <rPh sb="0" eb="2">
      <t>コヨウ</t>
    </rPh>
    <rPh sb="2" eb="4">
      <t>カイハツ</t>
    </rPh>
    <rPh sb="4" eb="6">
      <t>キカク</t>
    </rPh>
    <rPh sb="6" eb="7">
      <t>カ</t>
    </rPh>
    <rPh sb="8" eb="11">
      <t>ノウサンソン</t>
    </rPh>
    <rPh sb="11" eb="13">
      <t>コヨウ</t>
    </rPh>
    <rPh sb="13" eb="16">
      <t>タイサクシツ</t>
    </rPh>
    <phoneticPr fontId="5"/>
  </si>
  <si>
    <t>農山村雇用対策室長
小松　桂子</t>
    <rPh sb="0" eb="3">
      <t>ノウサンソン</t>
    </rPh>
    <rPh sb="3" eb="5">
      <t>コヨウ</t>
    </rPh>
    <rPh sb="5" eb="7">
      <t>タイサク</t>
    </rPh>
    <rPh sb="7" eb="9">
      <t>シツチョウ</t>
    </rPh>
    <rPh sb="10" eb="12">
      <t>コマツ</t>
    </rPh>
    <rPh sb="13" eb="15">
      <t>ケイコ</t>
    </rPh>
    <phoneticPr fontId="5"/>
  </si>
  <si>
    <t>ふるさとハローワーク事業推進費</t>
    <phoneticPr fontId="5"/>
  </si>
  <si>
    <t>○</t>
  </si>
  <si>
    <t>雇用保険法第62条第1項第6号</t>
    <phoneticPr fontId="5"/>
  </si>
  <si>
    <t>-</t>
  </si>
  <si>
    <t>-</t>
    <phoneticPr fontId="5"/>
  </si>
  <si>
    <t>国と地方公共団体が共同で地域の実情に応じた雇用対策を積極的に実施するため、ハローワークの全国ネットワークによる職業紹介機能と地方公共団体が行う住民サービスを一緒に提供する拠点「ふるさとハローワーク」を設置し、当該地域住民の就職の促進及び利便性の向上を図ることを目的とする。</t>
    <phoneticPr fontId="5"/>
  </si>
  <si>
    <t>公共職業安定機関が設置されていない市町村の庁舎等を利用し、市町村が住民サービスとして実施する相談・情報提供業務と相まって、国が実施する求人検索機を活用した求人情報の提供、職業相談・紹介等を行う。</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</si>
  <si>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</si>
  <si>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</si>
  <si>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</si>
  <si>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</si>
  <si>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</si>
  <si>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新規相談者数</t>
    <rPh sb="0" eb="2">
      <t>シンキ</t>
    </rPh>
    <rPh sb="2" eb="5">
      <t>ソウダンシャ</t>
    </rPh>
    <rPh sb="5" eb="6">
      <t>スウ</t>
    </rPh>
    <phoneticPr fontId="5"/>
  </si>
  <si>
    <t>X／Y
X：「予算執行額」
Y:「就職件数」　</t>
    <phoneticPr fontId="5"/>
  </si>
  <si>
    <t>円</t>
    <rPh sb="0" eb="1">
      <t>エン</t>
    </rPh>
    <phoneticPr fontId="5"/>
  </si>
  <si>
    <t>X/Y</t>
  </si>
  <si>
    <t>人</t>
    <rPh sb="0" eb="1">
      <t>ヒト</t>
    </rPh>
    <phoneticPr fontId="5"/>
  </si>
  <si>
    <t>784,586千円
/87,623</t>
    <rPh sb="7" eb="9">
      <t>センエン</t>
    </rPh>
    <phoneticPr fontId="5"/>
  </si>
  <si>
    <t>866,786千円
/82,226</t>
    <rPh sb="7" eb="9">
      <t>センエン</t>
    </rPh>
    <phoneticPr fontId="5"/>
  </si>
  <si>
    <t>労働力需給のミスマッチの解消を図るために需給調整機能を強化すること（Ⅴ-1）</t>
  </si>
  <si>
    <t>公共職業安定機関等における需給調整機能の強化及び労働者派遣事業等の適正な運営を確保すること（Ⅴ-1-1）</t>
  </si>
  <si>
    <t>公共職業安定所の求職者の就職率（常用）</t>
    <phoneticPr fontId="5"/>
  </si>
  <si>
    <t>公共職業安定所の求人の充足率（常用）</t>
    <phoneticPr fontId="5"/>
  </si>
  <si>
    <t>％</t>
    <phoneticPr fontId="5"/>
  </si>
  <si>
    <t>市町村庁舎等を利用し、市町村が住民サービスとして実施する相談・情報提供業務と相まって、国が実施する求人検索機を活用した求人情報の提供、職業相談・紹介等を行うことにより、地域の実情に応じた雇用対策が積極的に実施され、施策目標の達成に寄与する。</t>
    <phoneticPr fontId="5"/>
  </si>
  <si>
    <t>市町村庁舎等を利用し、市町村が住民サービスとして実施する相談・情報提供業務と相まって、国が実施する求人検索機を活用した求人情報の提供、職業相談・紹介等を行うことにより、地域の実情に応じた雇用対策が積極的に実施され、施策目標の達成に寄与する。</t>
    <phoneticPr fontId="5"/>
  </si>
  <si>
    <t>-</t>
    <phoneticPr fontId="5"/>
  </si>
  <si>
    <t>-</t>
    <phoneticPr fontId="5"/>
  </si>
  <si>
    <t>-</t>
    <phoneticPr fontId="5"/>
  </si>
  <si>
    <t>-</t>
    <phoneticPr fontId="5"/>
  </si>
  <si>
    <t>-</t>
    <phoneticPr fontId="5"/>
  </si>
  <si>
    <t>-</t>
    <phoneticPr fontId="5"/>
  </si>
  <si>
    <t>-</t>
    <phoneticPr fontId="5"/>
  </si>
  <si>
    <t>‐</t>
  </si>
  <si>
    <t>△</t>
  </si>
  <si>
    <t>地方公共団体の要請に応じて実施される事業であり、地域住民の就職促進のニーズを反映した事業である。</t>
  </si>
  <si>
    <t>地方公共団体の要請に応じて、全国ネットワークによる職業紹介機能を用いた就職支援を行う事業であることから全国組織である国が実施する必要がある。</t>
  </si>
  <si>
    <t>公共職業安定機関の設置がなく、近隣の機関へのアクセスが困難な地方方公共団体の住民に求人情報を提供し、就職促進を図るため、必要かつ適切な事業である。</t>
  </si>
  <si>
    <t>国の職業紹介等業務実施に必要な費目・使途に限定している。</t>
  </si>
  <si>
    <t>既存の備品を活用するなどし、移設経費を節約した。</t>
    <rPh sb="0" eb="2">
      <t>キソン</t>
    </rPh>
    <rPh sb="3" eb="5">
      <t>ビヒン</t>
    </rPh>
    <rPh sb="6" eb="8">
      <t>カツヨウ</t>
    </rPh>
    <rPh sb="14" eb="16">
      <t>イセツ</t>
    </rPh>
    <rPh sb="16" eb="18">
      <t>ケイヒ</t>
    </rPh>
    <rPh sb="19" eb="21">
      <t>セツヤク</t>
    </rPh>
    <phoneticPr fontId="5"/>
  </si>
  <si>
    <t>一体的実施事業運営費</t>
    <rPh sb="0" eb="3">
      <t>イッタイテキ</t>
    </rPh>
    <rPh sb="3" eb="5">
      <t>ジッシ</t>
    </rPh>
    <rPh sb="5" eb="7">
      <t>ジギョウ</t>
    </rPh>
    <rPh sb="7" eb="10">
      <t>ウンエイヒ</t>
    </rPh>
    <phoneticPr fontId="5"/>
  </si>
  <si>
    <t>711</t>
    <phoneticPr fontId="5"/>
  </si>
  <si>
    <t>623</t>
    <phoneticPr fontId="5"/>
  </si>
  <si>
    <t>554</t>
    <phoneticPr fontId="5"/>
  </si>
  <si>
    <t>482</t>
    <phoneticPr fontId="5"/>
  </si>
  <si>
    <t>484</t>
    <phoneticPr fontId="5"/>
  </si>
  <si>
    <t>471</t>
    <phoneticPr fontId="5"/>
  </si>
  <si>
    <t>462</t>
    <phoneticPr fontId="5"/>
  </si>
  <si>
    <t>483</t>
    <phoneticPr fontId="5"/>
  </si>
  <si>
    <t>国</t>
    <rPh sb="0" eb="1">
      <t>クニ</t>
    </rPh>
    <phoneticPr fontId="5"/>
  </si>
  <si>
    <t>502</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</si>
  <si>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</si>
  <si>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</si>
  <si>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</si>
  <si>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相談員に支払う日額、通勤手当、超過勤務手当</t>
    <phoneticPr fontId="5"/>
  </si>
  <si>
    <t>相談員の社会保険料、介護保険料、子ども・子育て拠出金</t>
    <phoneticPr fontId="5"/>
  </si>
  <si>
    <t>ふるさとハローワークの運営にかかる経費</t>
    <phoneticPr fontId="5"/>
  </si>
  <si>
    <t>A.都道府県労働局</t>
    <rPh sb="2" eb="6">
      <t>トドウフケン</t>
    </rPh>
    <rPh sb="6" eb="9">
      <t>ロウドウキョク</t>
    </rPh>
    <phoneticPr fontId="5"/>
  </si>
  <si>
    <t>国が実施する求人検索機を活用した求人情報の提供、職業相談・紹介等を行っている。</t>
  </si>
  <si>
    <t>ー</t>
    <phoneticPr fontId="5"/>
  </si>
  <si>
    <t>ー</t>
    <phoneticPr fontId="5"/>
  </si>
  <si>
    <t>ー</t>
    <phoneticPr fontId="5"/>
  </si>
  <si>
    <t>ー</t>
    <phoneticPr fontId="5"/>
  </si>
  <si>
    <t>ー</t>
    <phoneticPr fontId="5"/>
  </si>
  <si>
    <t>東京労働局</t>
    <rPh sb="2" eb="5">
      <t>ロウドウキョク</t>
    </rPh>
    <phoneticPr fontId="25"/>
  </si>
  <si>
    <t>埼玉労働局</t>
  </si>
  <si>
    <t>-</t>
    <phoneticPr fontId="5"/>
  </si>
  <si>
    <t>-</t>
    <phoneticPr fontId="5"/>
  </si>
  <si>
    <t>千葉労働局</t>
    <rPh sb="0" eb="2">
      <t>チバ</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</si>
  <si>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</si>
  <si>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</si>
  <si>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長野労働局</t>
    <rPh sb="0" eb="2">
      <t>ナガノ</t>
    </rPh>
    <rPh sb="2" eb="5">
      <t>ロウドウキョク</t>
    </rPh>
    <phoneticPr fontId="5"/>
  </si>
  <si>
    <t>大分労働局</t>
    <rPh sb="0" eb="2">
      <t>オオイタ</t>
    </rPh>
    <rPh sb="2" eb="5">
      <t>ロウドウキョク</t>
    </rPh>
    <phoneticPr fontId="5"/>
  </si>
  <si>
    <t>沖縄労働局</t>
    <rPh sb="0" eb="2">
      <t>オキナワ</t>
    </rPh>
    <rPh sb="2" eb="5">
      <t>ロウドウキョク</t>
    </rPh>
    <phoneticPr fontId="5"/>
  </si>
  <si>
    <t>茨城労働局</t>
    <rPh sb="0" eb="2">
      <t>イバラキ</t>
    </rPh>
    <rPh sb="2" eb="5">
      <t>ロウドウキョク</t>
    </rPh>
    <phoneticPr fontId="5"/>
  </si>
  <si>
    <t>北海道労働局</t>
    <rPh sb="0" eb="3">
      <t>ホッカイドウ</t>
    </rPh>
    <rPh sb="3" eb="6">
      <t>ロウドウキョク</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</si>
  <si>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</si>
  <si>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</si>
  <si>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968,648千円
/76,272</t>
    <phoneticPr fontId="5"/>
  </si>
  <si>
    <t>市町村の協力を得て、市町村庁舎内等にハローワーク窓口を設置しているため、コストを低く抑えている。</t>
    <rPh sb="0" eb="3">
      <t>シチョウソン</t>
    </rPh>
    <rPh sb="4" eb="6">
      <t>キョウリョク</t>
    </rPh>
    <rPh sb="7" eb="8">
      <t>エ</t>
    </rPh>
    <rPh sb="10" eb="13">
      <t>シチョウソン</t>
    </rPh>
    <rPh sb="13" eb="15">
      <t>チョウシャ</t>
    </rPh>
    <rPh sb="15" eb="16">
      <t>ナイ</t>
    </rPh>
    <rPh sb="16" eb="17">
      <t>ナド</t>
    </rPh>
    <rPh sb="24" eb="26">
      <t>マドグチ</t>
    </rPh>
    <rPh sb="27" eb="29">
      <t>セッチ</t>
    </rPh>
    <rPh sb="40" eb="41">
      <t>ヒク</t>
    </rPh>
    <rPh sb="42" eb="43">
      <t>オサ</t>
    </rPh>
    <phoneticPr fontId="5"/>
  </si>
  <si>
    <t>新型コロナウイルス蔓延による雇用状勢の鈍化等もあり、新規相談者数が当初見込みより大幅に上回った。</t>
    <rPh sb="0" eb="2">
      <t>シンガタ</t>
    </rPh>
    <rPh sb="9" eb="11">
      <t>マンエン</t>
    </rPh>
    <rPh sb="14" eb="16">
      <t>コヨウ</t>
    </rPh>
    <rPh sb="16" eb="18">
      <t>ジョウセイ</t>
    </rPh>
    <rPh sb="19" eb="21">
      <t>ドンカ</t>
    </rPh>
    <rPh sb="21" eb="22">
      <t>トウ</t>
    </rPh>
    <rPh sb="26" eb="28">
      <t>シンキ</t>
    </rPh>
    <rPh sb="28" eb="31">
      <t>ソウダンシャ</t>
    </rPh>
    <rPh sb="31" eb="32">
      <t>スウ</t>
    </rPh>
    <rPh sb="33" eb="35">
      <t>トウショ</t>
    </rPh>
    <rPh sb="35" eb="37">
      <t>ミコ</t>
    </rPh>
    <rPh sb="40" eb="42">
      <t>オオハバ</t>
    </rPh>
    <rPh sb="43" eb="45">
      <t>ウワマワ</t>
    </rPh>
    <phoneticPr fontId="5"/>
  </si>
  <si>
    <t>地方自治体と連携し、ふるさとハローワークをハローワークへの通所が困難な場所に設置し、近隣の求職者に労働情報の提供や職業を紹介するため十分に活用されている。</t>
    <rPh sb="0" eb="2">
      <t>チホウ</t>
    </rPh>
    <rPh sb="2" eb="5">
      <t>ジチタイ</t>
    </rPh>
    <rPh sb="6" eb="8">
      <t>レンケイ</t>
    </rPh>
    <rPh sb="29" eb="31">
      <t>ツウショ</t>
    </rPh>
    <rPh sb="32" eb="34">
      <t>コンナン</t>
    </rPh>
    <rPh sb="35" eb="37">
      <t>バショ</t>
    </rPh>
    <rPh sb="38" eb="40">
      <t>セッチ</t>
    </rPh>
    <rPh sb="42" eb="44">
      <t>キンリン</t>
    </rPh>
    <rPh sb="45" eb="47">
      <t>キュウショク</t>
    </rPh>
    <rPh sb="47" eb="48">
      <t>シャ</t>
    </rPh>
    <rPh sb="49" eb="51">
      <t>ロウドウ</t>
    </rPh>
    <rPh sb="51" eb="53">
      <t>ジョウホウ</t>
    </rPh>
    <rPh sb="54" eb="56">
      <t>テイキョウ</t>
    </rPh>
    <rPh sb="57" eb="59">
      <t>ショクギョウ</t>
    </rPh>
    <rPh sb="60" eb="62">
      <t>ショウカイ</t>
    </rPh>
    <rPh sb="66" eb="68">
      <t>ジュウブン</t>
    </rPh>
    <rPh sb="69" eb="71">
      <t>カツヨウ</t>
    </rPh>
    <phoneticPr fontId="5"/>
  </si>
  <si>
    <t>ふるさとハローワークは、ハローワークが存在しない地域に、地方自治体の費用負担も得て、職業紹介サービス拠点を地域に設置するものである。
一方、一体的実施事業は、地域の雇用対策における重点的な対象者に対し、生活保護受給者や子育て女性支援など政策的観点から、国と地方自治体の行政サービスを相互に連携させて提供することを目的とした施設である。
これを担保するため、
　　①　首長と労働局長で協定を締結すること、
　　②　国と地方自治体等で構成する運営協議会を設けること、
　　③　②で年度の事業運営計画を作成し、PDCAサイクルを回すこと、
　　④　地方自治体側にも就労支援や福祉業務等の実施を求めていること、
などを求め、単なる職業紹介拠点にとどまらない住民サービスの向上を図る事業である。　</t>
    <phoneticPr fontId="5"/>
  </si>
  <si>
    <t>堅調な雇用情勢に伴い本所経由の緊要度の低い相談者が増加し、就職件数が減少したため、就職率目標を達成できなかった。</t>
    <rPh sb="10" eb="12">
      <t>ホンショ</t>
    </rPh>
    <rPh sb="12" eb="14">
      <t>ケイユ</t>
    </rPh>
    <rPh sb="15" eb="17">
      <t>キンヨウ</t>
    </rPh>
    <rPh sb="25" eb="27">
      <t>ゾウカ</t>
    </rPh>
    <rPh sb="29" eb="31">
      <t>シュウショク</t>
    </rPh>
    <rPh sb="31" eb="32">
      <t>ケン</t>
    </rPh>
    <rPh sb="32" eb="33">
      <t>スウ</t>
    </rPh>
    <rPh sb="34" eb="36">
      <t>ゲンショウ</t>
    </rPh>
    <rPh sb="41" eb="44">
      <t>シュウショクリツ</t>
    </rPh>
    <rPh sb="44" eb="46">
      <t>モクヒョウ</t>
    </rPh>
    <rPh sb="47" eb="49">
      <t>タッセイ</t>
    </rPh>
    <phoneticPr fontId="5"/>
  </si>
  <si>
    <t>職業相談員の処遇改善によりコストが増加する一方、堅調な雇用情勢に伴い緊要度の低い相談者が増加し就職件数が減った結果、単位当たりコストが増加した。</t>
    <rPh sb="0" eb="2">
      <t>ショクギョウ</t>
    </rPh>
    <rPh sb="2" eb="5">
      <t>ソウダンイン</t>
    </rPh>
    <rPh sb="6" eb="8">
      <t>ショグウ</t>
    </rPh>
    <rPh sb="8" eb="10">
      <t>カイゼン</t>
    </rPh>
    <rPh sb="17" eb="19">
      <t>ゾウカ</t>
    </rPh>
    <rPh sb="21" eb="23">
      <t>イッポウ</t>
    </rPh>
    <rPh sb="24" eb="26">
      <t>ケンチョウ</t>
    </rPh>
    <rPh sb="27" eb="29">
      <t>コヨウ</t>
    </rPh>
    <rPh sb="29" eb="31">
      <t>ジョウセイ</t>
    </rPh>
    <rPh sb="32" eb="33">
      <t>トモナ</t>
    </rPh>
    <rPh sb="34" eb="36">
      <t>キンヨウ</t>
    </rPh>
    <rPh sb="36" eb="37">
      <t>ド</t>
    </rPh>
    <rPh sb="38" eb="39">
      <t>ヒク</t>
    </rPh>
    <rPh sb="40" eb="43">
      <t>ソウダンシャ</t>
    </rPh>
    <rPh sb="44" eb="46">
      <t>ゾウカ</t>
    </rPh>
    <rPh sb="47" eb="49">
      <t>シュウショク</t>
    </rPh>
    <rPh sb="49" eb="51">
      <t>ケンスウ</t>
    </rPh>
    <rPh sb="52" eb="53">
      <t>ヘ</t>
    </rPh>
    <rPh sb="55" eb="57">
      <t>ケッカ</t>
    </rPh>
    <rPh sb="58" eb="60">
      <t>タンイ</t>
    </rPh>
    <rPh sb="60" eb="61">
      <t>ア</t>
    </rPh>
    <rPh sb="67" eb="69">
      <t>ゾウカ</t>
    </rPh>
    <phoneticPr fontId="5"/>
  </si>
  <si>
    <t>堅調な雇用情勢に伴い本所経由の緊要度の低い新規相談者が増加し、総数も目標値を１割上回る状況となり、就職件数も減少したため、就職率が低下し、目標を達成できなかった。
また、ふるさとハローワークが小規模な付属施設であり、新規相談者が増加する中、結果として出る「就職率」では進捗管理が困難な点があった。</t>
    <rPh sb="0" eb="2">
      <t>ケンチョウ</t>
    </rPh>
    <rPh sb="3" eb="5">
      <t>コヨウ</t>
    </rPh>
    <rPh sb="5" eb="7">
      <t>ジョウセイ</t>
    </rPh>
    <rPh sb="8" eb="9">
      <t>トモナ</t>
    </rPh>
    <rPh sb="10" eb="12">
      <t>ホンショ</t>
    </rPh>
    <rPh sb="12" eb="14">
      <t>ケイユ</t>
    </rPh>
    <rPh sb="15" eb="17">
      <t>キンヨウ</t>
    </rPh>
    <rPh sb="17" eb="18">
      <t>ド</t>
    </rPh>
    <rPh sb="19" eb="20">
      <t>ヒク</t>
    </rPh>
    <rPh sb="21" eb="23">
      <t>シンキ</t>
    </rPh>
    <rPh sb="23" eb="26">
      <t>ソウダンシャ</t>
    </rPh>
    <rPh sb="27" eb="29">
      <t>ゾウカ</t>
    </rPh>
    <rPh sb="31" eb="33">
      <t>ソウスウ</t>
    </rPh>
    <rPh sb="34" eb="37">
      <t>モクヒョウチ</t>
    </rPh>
    <rPh sb="39" eb="40">
      <t>ワリ</t>
    </rPh>
    <rPh sb="40" eb="42">
      <t>ウワマワ</t>
    </rPh>
    <rPh sb="43" eb="45">
      <t>ジョウキョウ</t>
    </rPh>
    <rPh sb="61" eb="64">
      <t>シュウショクリツ</t>
    </rPh>
    <rPh sb="65" eb="67">
      <t>テイカ</t>
    </rPh>
    <rPh sb="97" eb="99">
      <t>キボ</t>
    </rPh>
    <rPh sb="100" eb="102">
      <t>フゾク</t>
    </rPh>
    <rPh sb="108" eb="110">
      <t>シンキ</t>
    </rPh>
    <rPh sb="110" eb="113">
      <t>ソウダンシャ</t>
    </rPh>
    <rPh sb="114" eb="116">
      <t>ゾウカ</t>
    </rPh>
    <rPh sb="118" eb="119">
      <t>ナカ</t>
    </rPh>
    <rPh sb="142" eb="143">
      <t>テン</t>
    </rPh>
    <phoneticPr fontId="5"/>
  </si>
  <si>
    <t>1,179,643千円／72,264</t>
    <rPh sb="9" eb="11">
      <t>センエン</t>
    </rPh>
    <phoneticPr fontId="5"/>
  </si>
  <si>
    <t>就職率
（就職件数／新規相談者数）</t>
    <phoneticPr fontId="5"/>
  </si>
  <si>
    <t>点検結果を踏まえ、本所から緊要度を意識した新規相談者の誘導を行う。また、実績が低調な施設については、施設の廃止・縮小や相談員数の削減を視野に入れつつ、見直しを行い、経費の削減に努める。</t>
    <rPh sb="0" eb="2">
      <t>テンケン</t>
    </rPh>
    <rPh sb="2" eb="4">
      <t>ケッカ</t>
    </rPh>
    <rPh sb="5" eb="6">
      <t>フ</t>
    </rPh>
    <rPh sb="9" eb="11">
      <t>ホンショ</t>
    </rPh>
    <rPh sb="13" eb="15">
      <t>キンヨウ</t>
    </rPh>
    <rPh sb="15" eb="16">
      <t>ド</t>
    </rPh>
    <rPh sb="17" eb="19">
      <t>イシキ</t>
    </rPh>
    <rPh sb="21" eb="23">
      <t>シンキ</t>
    </rPh>
    <rPh sb="23" eb="26">
      <t>ソウダンシャ</t>
    </rPh>
    <rPh sb="27" eb="29">
      <t>ユウドウ</t>
    </rPh>
    <rPh sb="30" eb="31">
      <t>オコナ</t>
    </rPh>
    <rPh sb="59" eb="62">
      <t>ソウダンイン</t>
    </rPh>
    <rPh sb="62" eb="63">
      <t>スウ</t>
    </rPh>
    <rPh sb="64" eb="66">
      <t>サクゲン</t>
    </rPh>
    <rPh sb="82" eb="84">
      <t>ケイヒ</t>
    </rPh>
    <rPh sb="85" eb="87">
      <t>サクゲン</t>
    </rPh>
    <rPh sb="88" eb="89">
      <t>ツト</t>
    </rPh>
    <phoneticPr fontId="5"/>
  </si>
  <si>
    <t>本事業における就職率</t>
    <phoneticPr fontId="5"/>
  </si>
  <si>
    <t>設置箇所数減少に伴う減</t>
    <rPh sb="0" eb="2">
      <t>セッチ</t>
    </rPh>
    <rPh sb="2" eb="4">
      <t>カショ</t>
    </rPh>
    <rPh sb="4" eb="5">
      <t>スウ</t>
    </rPh>
    <rPh sb="5" eb="7">
      <t>ゲンショウ</t>
    </rPh>
    <rPh sb="8" eb="9">
      <t>トモナ</t>
    </rPh>
    <rPh sb="10" eb="11">
      <t>ゲン</t>
    </rPh>
    <phoneticPr fontId="5"/>
  </si>
  <si>
    <t>執行等改善</t>
  </si>
  <si>
    <t>点検対象外</t>
    <rPh sb="0" eb="2">
      <t>テンケン</t>
    </rPh>
    <rPh sb="2" eb="5">
      <t>タイショウガイ</t>
    </rPh>
    <phoneticPr fontId="5"/>
  </si>
  <si>
    <t>新規相談者の緊要度を意識した利用勧奨に努め、実績の向上に努める。令和3年度概算要求では、実績が低調である施設については、施設の廃止・縮小を含め見直しを行った結果、要求総額は令和2年度予算額を下回った。</t>
    <rPh sb="0" eb="2">
      <t>シンキ</t>
    </rPh>
    <rPh sb="2" eb="5">
      <t>ソウダンシャ</t>
    </rPh>
    <rPh sb="6" eb="8">
      <t>キンヨウ</t>
    </rPh>
    <rPh sb="8" eb="9">
      <t>ド</t>
    </rPh>
    <rPh sb="10" eb="12">
      <t>イシキ</t>
    </rPh>
    <rPh sb="69" eb="70">
      <t>フク</t>
    </rPh>
    <rPh sb="75" eb="76">
      <t>オコナ</t>
    </rPh>
    <rPh sb="78" eb="80">
      <t>ケッカ</t>
    </rPh>
    <phoneticPr fontId="5"/>
  </si>
  <si>
    <t>成果実績が低調に推移している要因を分析し、事業の適正な執行を図ること。</t>
    <rPh sb="0" eb="2">
      <t>セイカ</t>
    </rPh>
    <rPh sb="2" eb="4">
      <t>ジッセキ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</si>
</sst>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743</xdr:row>
      <xdr:rowOff>0</xdr:rowOff>
    </xdr:from>
    <xdr:to>
      <xdr:col>30</xdr:col>
      <xdr:colOff>137461</xdr:colOff>
      <xdr:row>746</xdr:row>
      <xdr:rowOff>42689</xdr:rowOff>
    </xdr:to>
    <xdr:sp macro="" textlink="">
      <xdr:nvSpPr>
        <xdr:cNvPr id="12" name="正方形/長方形 11"/>
        <xdr:cNvSpPr/>
      </xdr:nvSpPr>
      <xdr:spPr>
        <a:xfrm>
          <a:off x="3400425" y="43557825"/>
          <a:ext cx="2737786" cy="1099964"/>
        </a:xfrm>
        <a:prstGeom prst="rect">
          <a:avLst/>
        </a:prstGeom>
        <a:solidFill>
          <a:schemeClr val="bg1"/>
        </a:solid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numCol="1" rtlCol="0" anchor="t"/>
        <a:lstStyle/>
        <a:p>
          <a:pPr algn="ctr"/>
          <a:r>
            <a:rPr kumimoji="1" lang="ja-JP" altLang="en-US" sz="1100">
              <a:solidFill>
                <a:schemeClr val="tx1"/>
              </a:solidFill>
            </a:rPr>
            <a:t>　　　　　　　　　　　　　　　　　　　　　　　　　　　　　　　　厚生労働省　　　　　　　　　　　　　　　　　　　　　　　　　　　　　　　　　　　　　　　　</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baseline="0">
              <a:solidFill>
                <a:schemeClr val="tx1"/>
              </a:solidFill>
              <a:latin typeface="+mn-ea"/>
              <a:ea typeface="+mn-ea"/>
            </a:rPr>
            <a:t>９６９百万円</a:t>
          </a:r>
          <a:endParaRPr kumimoji="1" lang="en-US" altLang="ja-JP" sz="1100" baseline="0">
            <a:solidFill>
              <a:schemeClr val="tx1"/>
            </a:solidFill>
            <a:latin typeface="+mn-ea"/>
            <a:ea typeface="+mn-ea"/>
          </a:endParaRPr>
        </a:p>
        <a:p>
          <a:pPr algn="ct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17</xdr:col>
      <xdr:colOff>90102</xdr:colOff>
      <xdr:row>746</xdr:row>
      <xdr:rowOff>128716</xdr:rowOff>
    </xdr:from>
    <xdr:to>
      <xdr:col>30</xdr:col>
      <xdr:colOff>73080</xdr:colOff>
      <xdr:row>748</xdr:row>
      <xdr:rowOff>111285</xdr:rowOff>
    </xdr:to>
    <xdr:sp macro="" textlink="">
      <xdr:nvSpPr>
        <xdr:cNvPr id="13" name="正方形/長方形 12"/>
        <xdr:cNvSpPr/>
      </xdr:nvSpPr>
      <xdr:spPr>
        <a:xfrm>
          <a:off x="3490527" y="44743816"/>
          <a:ext cx="2583303" cy="687419"/>
        </a:xfrm>
        <a:prstGeom prst="rect">
          <a:avLst/>
        </a:prstGeom>
        <a:solidFill>
          <a:sysClr val="window" lastClr="FFFFFF"/>
        </a:solidFill>
        <a:ln w="12700" cap="sq"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各労働局への業務指導の実施</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事業実施状況の把握</a:t>
          </a:r>
        </a:p>
      </xdr:txBody>
    </xdr:sp>
    <xdr:clientData/>
  </xdr:twoCellAnchor>
  <xdr:twoCellAnchor>
    <xdr:from>
      <xdr:col>17</xdr:col>
      <xdr:colOff>90101</xdr:colOff>
      <xdr:row>746</xdr:row>
      <xdr:rowOff>141588</xdr:rowOff>
    </xdr:from>
    <xdr:to>
      <xdr:col>30</xdr:col>
      <xdr:colOff>102973</xdr:colOff>
      <xdr:row>748</xdr:row>
      <xdr:rowOff>12872</xdr:rowOff>
    </xdr:to>
    <xdr:sp macro="" textlink="">
      <xdr:nvSpPr>
        <xdr:cNvPr id="14" name="大かっこ 13"/>
        <xdr:cNvSpPr/>
      </xdr:nvSpPr>
      <xdr:spPr>
        <a:xfrm>
          <a:off x="3490526" y="44756688"/>
          <a:ext cx="2613197" cy="5761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180202</xdr:colOff>
      <xdr:row>748</xdr:row>
      <xdr:rowOff>115845</xdr:rowOff>
    </xdr:from>
    <xdr:to>
      <xdr:col>23</xdr:col>
      <xdr:colOff>193807</xdr:colOff>
      <xdr:row>750</xdr:row>
      <xdr:rowOff>147237</xdr:rowOff>
    </xdr:to>
    <xdr:cxnSp macro="">
      <xdr:nvCxnSpPr>
        <xdr:cNvPr id="15" name="直線矢印コネクタ 14"/>
        <xdr:cNvCxnSpPr/>
      </xdr:nvCxnSpPr>
      <xdr:spPr>
        <a:xfrm flipH="1">
          <a:off x="4780777" y="45435795"/>
          <a:ext cx="13605" cy="7362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90102</xdr:colOff>
      <xdr:row>750</xdr:row>
      <xdr:rowOff>257432</xdr:rowOff>
    </xdr:from>
    <xdr:to>
      <xdr:col>30</xdr:col>
      <xdr:colOff>121987</xdr:colOff>
      <xdr:row>751</xdr:row>
      <xdr:rowOff>343967</xdr:rowOff>
    </xdr:to>
    <xdr:sp macro="" textlink="">
      <xdr:nvSpPr>
        <xdr:cNvPr id="16" name="正方形/長方形 15"/>
        <xdr:cNvSpPr/>
      </xdr:nvSpPr>
      <xdr:spPr>
        <a:xfrm>
          <a:off x="3490527" y="46282232"/>
          <a:ext cx="2632210" cy="438960"/>
        </a:xfrm>
        <a:prstGeom prst="rect">
          <a:avLst/>
        </a:prstGeom>
        <a:solidFill>
          <a:sysClr val="window" lastClr="FFFFFF"/>
        </a:solidFill>
        <a:ln w="12700" cap="sq"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予算示達</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a:t>
          </a:r>
        </a:p>
      </xdr:txBody>
    </xdr:sp>
    <xdr:clientData/>
  </xdr:twoCellAnchor>
  <xdr:twoCellAnchor>
    <xdr:from>
      <xdr:col>17</xdr:col>
      <xdr:colOff>77230</xdr:colOff>
      <xdr:row>751</xdr:row>
      <xdr:rowOff>334662</xdr:rowOff>
    </xdr:from>
    <xdr:to>
      <xdr:col>30</xdr:col>
      <xdr:colOff>97831</xdr:colOff>
      <xdr:row>754</xdr:row>
      <xdr:rowOff>257848</xdr:rowOff>
    </xdr:to>
    <xdr:sp macro="" textlink="">
      <xdr:nvSpPr>
        <xdr:cNvPr id="17" name="正方形/長方形 16"/>
        <xdr:cNvSpPr/>
      </xdr:nvSpPr>
      <xdr:spPr>
        <a:xfrm>
          <a:off x="3477655" y="46711887"/>
          <a:ext cx="2620926" cy="980461"/>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numCol="1"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都道府県労働局（３８局）　　　　　　　　　　　　　</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９６９百万円</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0</xdr:colOff>
      <xdr:row>755</xdr:row>
      <xdr:rowOff>77229</xdr:rowOff>
    </xdr:from>
    <xdr:to>
      <xdr:col>30</xdr:col>
      <xdr:colOff>193074</xdr:colOff>
      <xdr:row>757</xdr:row>
      <xdr:rowOff>204674</xdr:rowOff>
    </xdr:to>
    <xdr:sp macro="" textlink="">
      <xdr:nvSpPr>
        <xdr:cNvPr id="18" name="正方形/長方形 17"/>
        <xdr:cNvSpPr/>
      </xdr:nvSpPr>
      <xdr:spPr>
        <a:xfrm>
          <a:off x="3200400" y="47864154"/>
          <a:ext cx="2993424" cy="832295"/>
        </a:xfrm>
        <a:prstGeom prst="rect">
          <a:avLst/>
        </a:prstGeom>
        <a:solidFill>
          <a:sysClr val="window" lastClr="FFFFFF"/>
        </a:solidFill>
        <a:ln w="12700" cap="sq" cmpd="sng" algn="ctr">
          <a:no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１　ふるさとハローワークの設置・運営</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２　市町村との連絡その他必要な業務の実施</a:t>
          </a:r>
        </a:p>
      </xdr:txBody>
    </xdr:sp>
    <xdr:clientData/>
  </xdr:twoCellAnchor>
  <xdr:twoCellAnchor>
    <xdr:from>
      <xdr:col>15</xdr:col>
      <xdr:colOff>180203</xdr:colOff>
      <xdr:row>755</xdr:row>
      <xdr:rowOff>115845</xdr:rowOff>
    </xdr:from>
    <xdr:to>
      <xdr:col>31</xdr:col>
      <xdr:colOff>12872</xdr:colOff>
      <xdr:row>757</xdr:row>
      <xdr:rowOff>180203</xdr:rowOff>
    </xdr:to>
    <xdr:sp macro="" textlink="">
      <xdr:nvSpPr>
        <xdr:cNvPr id="19" name="大かっこ 18"/>
        <xdr:cNvSpPr/>
      </xdr:nvSpPr>
      <xdr:spPr>
        <a:xfrm>
          <a:off x="3180578" y="47902770"/>
          <a:ext cx="3033069" cy="7692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J2" sqref="J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523</v>
      </c>
      <c r="AT2" s="218"/>
      <c r="AU2" s="218"/>
      <c r="AV2" s="51" t="str">
        <f>IF(AW2="", "", "-")</f>
        <v/>
      </c>
      <c r="AW2" s="401"/>
      <c r="AX2" s="401"/>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564</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568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0" t="s">
        <v>521</v>
      </c>
      <c r="H5" s="561"/>
      <c r="I5" s="561"/>
      <c r="J5" s="561"/>
      <c r="K5" s="561"/>
      <c r="L5" s="561"/>
      <c r="M5" s="562" t="s">
        <v>66</v>
      </c>
      <c r="N5" s="563"/>
      <c r="O5" s="563"/>
      <c r="P5" s="563"/>
      <c r="Q5" s="563"/>
      <c r="R5" s="564"/>
      <c r="S5" s="565" t="s">
        <v>70</v>
      </c>
      <c r="T5" s="561"/>
      <c r="U5" s="561"/>
      <c r="V5" s="561"/>
      <c r="W5" s="561"/>
      <c r="X5" s="566"/>
      <c r="Y5" s="721" t="s">
        <v>3</v>
      </c>
      <c r="Z5" s="722"/>
      <c r="AA5" s="722"/>
      <c r="AB5" s="722"/>
      <c r="AC5" s="722"/>
      <c r="AD5" s="723"/>
      <c r="AE5" s="724" t="s">
        <v>566</v>
      </c>
      <c r="AF5" s="724"/>
      <c r="AG5" s="724"/>
      <c r="AH5" s="724"/>
      <c r="AI5" s="724"/>
      <c r="AJ5" s="724"/>
      <c r="AK5" s="724"/>
      <c r="AL5" s="724"/>
      <c r="AM5" s="724"/>
      <c r="AN5" s="724"/>
      <c r="AO5" s="724"/>
      <c r="AP5" s="725"/>
      <c r="AQ5" s="726" t="s">
        <v>567</v>
      </c>
      <c r="AR5" s="727"/>
      <c r="AS5" s="727"/>
      <c r="AT5" s="727"/>
      <c r="AU5" s="727"/>
      <c r="AV5" s="727"/>
      <c r="AW5" s="727"/>
      <c r="AX5" s="728"/>
    </row>
    <row r="6" spans="1:50" ht="39" customHeight="1" x14ac:dyDescent="0.15">
      <c r="A6" s="731" t="s">
        <v>4</v>
      </c>
      <c r="B6" s="732"/>
      <c r="C6" s="732"/>
      <c r="D6" s="732"/>
      <c r="E6" s="732"/>
      <c r="F6" s="732"/>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570</v>
      </c>
      <c r="H7" s="837"/>
      <c r="I7" s="837"/>
      <c r="J7" s="837"/>
      <c r="K7" s="837"/>
      <c r="L7" s="837"/>
      <c r="M7" s="837"/>
      <c r="N7" s="837"/>
      <c r="O7" s="837"/>
      <c r="P7" s="837"/>
      <c r="Q7" s="837"/>
      <c r="R7" s="837"/>
      <c r="S7" s="837"/>
      <c r="T7" s="837"/>
      <c r="U7" s="837"/>
      <c r="V7" s="837"/>
      <c r="W7" s="837"/>
      <c r="X7" s="838"/>
      <c r="Y7" s="399" t="s">
        <v>395</v>
      </c>
      <c r="Z7" s="300"/>
      <c r="AA7" s="300"/>
      <c r="AB7" s="300"/>
      <c r="AC7" s="300"/>
      <c r="AD7" s="400"/>
      <c r="AE7" s="387" t="s">
        <v>572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3" t="s">
        <v>259</v>
      </c>
      <c r="B8" s="834"/>
      <c r="C8" s="834"/>
      <c r="D8" s="834"/>
      <c r="E8" s="834"/>
      <c r="F8" s="835"/>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4" t="str">
        <f>入力規則等!K13</f>
        <v>社会保障</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4" t="s">
        <v>573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6" t="s">
        <v>30</v>
      </c>
      <c r="B10" s="747"/>
      <c r="C10" s="747"/>
      <c r="D10" s="747"/>
      <c r="E10" s="747"/>
      <c r="F10" s="747"/>
      <c r="G10" s="679" t="s">
        <v>574</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824</v>
      </c>
      <c r="Q13" s="117"/>
      <c r="R13" s="117"/>
      <c r="S13" s="117"/>
      <c r="T13" s="117"/>
      <c r="U13" s="117"/>
      <c r="V13" s="118"/>
      <c r="W13" s="116">
        <v>953</v>
      </c>
      <c r="X13" s="117"/>
      <c r="Y13" s="117"/>
      <c r="Z13" s="117"/>
      <c r="AA13" s="117"/>
      <c r="AB13" s="117"/>
      <c r="AC13" s="118"/>
      <c r="AD13" s="116">
        <v>1063</v>
      </c>
      <c r="AE13" s="117"/>
      <c r="AF13" s="117"/>
      <c r="AG13" s="117"/>
      <c r="AH13" s="117"/>
      <c r="AI13" s="117"/>
      <c r="AJ13" s="118"/>
      <c r="AK13" s="116">
        <v>1180</v>
      </c>
      <c r="AL13" s="117"/>
      <c r="AM13" s="117"/>
      <c r="AN13" s="117"/>
      <c r="AO13" s="117"/>
      <c r="AP13" s="117"/>
      <c r="AQ13" s="118"/>
      <c r="AR13" s="113">
        <v>1178</v>
      </c>
      <c r="AS13" s="114"/>
      <c r="AT13" s="114"/>
      <c r="AU13" s="114"/>
      <c r="AV13" s="114"/>
      <c r="AW13" s="114"/>
      <c r="AX13" s="398"/>
    </row>
    <row r="14" spans="1:50" ht="21" customHeight="1" x14ac:dyDescent="0.15">
      <c r="A14" s="146"/>
      <c r="B14" s="147"/>
      <c r="C14" s="147"/>
      <c r="D14" s="147"/>
      <c r="E14" s="147"/>
      <c r="F14" s="148"/>
      <c r="G14" s="751"/>
      <c r="H14" s="752"/>
      <c r="I14" s="577" t="s">
        <v>8</v>
      </c>
      <c r="J14" s="633"/>
      <c r="K14" s="633"/>
      <c r="L14" s="633"/>
      <c r="M14" s="633"/>
      <c r="N14" s="633"/>
      <c r="O14" s="634"/>
      <c r="P14" s="116" t="s">
        <v>634</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7" t="s">
        <v>51</v>
      </c>
      <c r="J15" s="578"/>
      <c r="K15" s="578"/>
      <c r="L15" s="578"/>
      <c r="M15" s="578"/>
      <c r="N15" s="578"/>
      <c r="O15" s="579"/>
      <c r="P15" s="116" t="s">
        <v>635</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c r="AS15" s="117"/>
      <c r="AT15" s="117"/>
      <c r="AU15" s="117"/>
      <c r="AV15" s="117"/>
      <c r="AW15" s="117"/>
      <c r="AX15" s="632"/>
    </row>
    <row r="16" spans="1:50" ht="21" customHeight="1" x14ac:dyDescent="0.15">
      <c r="A16" s="146"/>
      <c r="B16" s="147"/>
      <c r="C16" s="147"/>
      <c r="D16" s="147"/>
      <c r="E16" s="147"/>
      <c r="F16" s="148"/>
      <c r="G16" s="751"/>
      <c r="H16" s="752"/>
      <c r="I16" s="577" t="s">
        <v>52</v>
      </c>
      <c r="J16" s="578"/>
      <c r="K16" s="578"/>
      <c r="L16" s="578"/>
      <c r="M16" s="578"/>
      <c r="N16" s="578"/>
      <c r="O16" s="579"/>
      <c r="P16" s="116" t="s">
        <v>634</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7" t="s">
        <v>50</v>
      </c>
      <c r="J17" s="633"/>
      <c r="K17" s="633"/>
      <c r="L17" s="633"/>
      <c r="M17" s="633"/>
      <c r="N17" s="633"/>
      <c r="O17" s="634"/>
      <c r="P17" s="116" t="s">
        <v>635</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571</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3"/>
      <c r="H18" s="754"/>
      <c r="I18" s="741" t="s">
        <v>20</v>
      </c>
      <c r="J18" s="742"/>
      <c r="K18" s="742"/>
      <c r="L18" s="742"/>
      <c r="M18" s="742"/>
      <c r="N18" s="742"/>
      <c r="O18" s="743"/>
      <c r="P18" s="122">
        <f>SUM(P13:V17)</f>
        <v>824</v>
      </c>
      <c r="Q18" s="123"/>
      <c r="R18" s="123"/>
      <c r="S18" s="123"/>
      <c r="T18" s="123"/>
      <c r="U18" s="123"/>
      <c r="V18" s="124"/>
      <c r="W18" s="122">
        <f>SUM(W13:AC17)</f>
        <v>953</v>
      </c>
      <c r="X18" s="123"/>
      <c r="Y18" s="123"/>
      <c r="Z18" s="123"/>
      <c r="AA18" s="123"/>
      <c r="AB18" s="123"/>
      <c r="AC18" s="124"/>
      <c r="AD18" s="122">
        <f>SUM(AD13:AJ17)</f>
        <v>1063</v>
      </c>
      <c r="AE18" s="123"/>
      <c r="AF18" s="123"/>
      <c r="AG18" s="123"/>
      <c r="AH18" s="123"/>
      <c r="AI18" s="123"/>
      <c r="AJ18" s="124"/>
      <c r="AK18" s="122">
        <f>SUM(AK13:AQ17)</f>
        <v>1180</v>
      </c>
      <c r="AL18" s="123"/>
      <c r="AM18" s="123"/>
      <c r="AN18" s="123"/>
      <c r="AO18" s="123"/>
      <c r="AP18" s="123"/>
      <c r="AQ18" s="124"/>
      <c r="AR18" s="122">
        <f>SUM(AR13:AX17)</f>
        <v>1178</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785</v>
      </c>
      <c r="Q19" s="117"/>
      <c r="R19" s="117"/>
      <c r="S19" s="117"/>
      <c r="T19" s="117"/>
      <c r="U19" s="117"/>
      <c r="V19" s="118"/>
      <c r="W19" s="116">
        <v>867</v>
      </c>
      <c r="X19" s="117"/>
      <c r="Y19" s="117"/>
      <c r="Z19" s="117"/>
      <c r="AA19" s="117"/>
      <c r="AB19" s="117"/>
      <c r="AC19" s="118"/>
      <c r="AD19" s="116">
        <v>969</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0.95266990291262132</v>
      </c>
      <c r="Q20" s="541"/>
      <c r="R20" s="541"/>
      <c r="S20" s="541"/>
      <c r="T20" s="541"/>
      <c r="U20" s="541"/>
      <c r="V20" s="541"/>
      <c r="W20" s="541">
        <f t="shared" ref="W20" si="0">IF(W18=0, "-", SUM(W19)/W18)</f>
        <v>0.90975865687303248</v>
      </c>
      <c r="X20" s="541"/>
      <c r="Y20" s="541"/>
      <c r="Z20" s="541"/>
      <c r="AA20" s="541"/>
      <c r="AB20" s="541"/>
      <c r="AC20" s="541"/>
      <c r="AD20" s="541">
        <f t="shared" ref="AD20" si="1">IF(AD18=0, "-", SUM(AD19)/AD18)</f>
        <v>0.91157102539981183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5" t="s">
        <v>358</v>
      </c>
      <c r="H21" s="936"/>
      <c r="I21" s="936"/>
      <c r="J21" s="936"/>
      <c r="K21" s="936"/>
      <c r="L21" s="936"/>
      <c r="M21" s="936"/>
      <c r="N21" s="936"/>
      <c r="O21" s="936"/>
      <c r="P21" s="541">
        <f>IF(P19=0, "-", SUM(P19)/SUM(P13,P14))</f>
        <v>0.95266990291262132</v>
      </c>
      <c r="Q21" s="541"/>
      <c r="R21" s="541"/>
      <c r="S21" s="541"/>
      <c r="T21" s="541"/>
      <c r="U21" s="541"/>
      <c r="V21" s="541"/>
      <c r="W21" s="541">
        <f t="shared" ref="W21" si="2">IF(W19=0, "-", SUM(W19)/SUM(W13,W14))</f>
        <v>0.90975865687303248</v>
      </c>
      <c r="X21" s="541"/>
      <c r="Y21" s="541"/>
      <c r="Z21" s="541"/>
      <c r="AA21" s="541"/>
      <c r="AB21" s="541"/>
      <c r="AC21" s="541"/>
      <c r="AD21" s="541">
        <f t="shared" ref="AD21" si="3">IF(AD19=0, "-", SUM(AD19)/SUM(AD13,AD14))</f>
        <v>0.91157102539981183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947</v>
      </c>
      <c r="Q23" s="114"/>
      <c r="R23" s="114"/>
      <c r="S23" s="114"/>
      <c r="T23" s="114"/>
      <c r="U23" s="114"/>
      <c r="V23" s="115"/>
      <c r="W23" s="113">
        <v>944</v>
      </c>
      <c r="X23" s="114"/>
      <c r="Y23" s="114"/>
      <c r="Z23" s="114"/>
      <c r="AA23" s="114"/>
      <c r="AB23" s="114"/>
      <c r="AC23" s="115"/>
      <c r="AD23" s="207" t="s">
        <v>658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576</v>
      </c>
      <c r="H24" s="194"/>
      <c r="I24" s="194"/>
      <c r="J24" s="194"/>
      <c r="K24" s="194"/>
      <c r="L24" s="194"/>
      <c r="M24" s="194"/>
      <c r="N24" s="194"/>
      <c r="O24" s="195"/>
      <c r="P24" s="116">
        <v>154</v>
      </c>
      <c r="Q24" s="117"/>
      <c r="R24" s="117"/>
      <c r="S24" s="117"/>
      <c r="T24" s="117"/>
      <c r="U24" s="117"/>
      <c r="V24" s="118"/>
      <c r="W24" s="116">
        <v>154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577</v>
      </c>
      <c r="H25" s="194"/>
      <c r="I25" s="194"/>
      <c r="J25" s="194"/>
      <c r="K25" s="194"/>
      <c r="L25" s="194"/>
      <c r="M25" s="194"/>
      <c r="N25" s="194"/>
      <c r="O25" s="195"/>
      <c r="P25" s="116">
        <v>76</v>
      </c>
      <c r="Q25" s="117"/>
      <c r="R25" s="117"/>
      <c r="S25" s="117"/>
      <c r="T25" s="117"/>
      <c r="U25" s="117"/>
      <c r="V25" s="118"/>
      <c r="W25" s="116">
        <v>78</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578</v>
      </c>
      <c r="H26" s="194"/>
      <c r="I26" s="194"/>
      <c r="J26" s="194"/>
      <c r="K26" s="194"/>
      <c r="L26" s="194"/>
      <c r="M26" s="194"/>
      <c r="N26" s="194"/>
      <c r="O26" s="195"/>
      <c r="P26" s="116">
        <v>1</v>
      </c>
      <c r="Q26" s="117"/>
      <c r="R26" s="117"/>
      <c r="S26" s="117"/>
      <c r="T26" s="117"/>
      <c r="U26" s="117"/>
      <c r="V26" s="118"/>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579</v>
      </c>
      <c r="H27" s="194"/>
      <c r="I27" s="194"/>
      <c r="J27" s="194"/>
      <c r="K27" s="194"/>
      <c r="L27" s="194"/>
      <c r="M27" s="194"/>
      <c r="N27" s="194"/>
      <c r="O27" s="195"/>
      <c r="P27" s="116">
        <v>0.3</v>
      </c>
      <c r="Q27" s="117"/>
      <c r="R27" s="117"/>
      <c r="S27" s="117"/>
      <c r="T27" s="117"/>
      <c r="U27" s="117"/>
      <c r="V27" s="118"/>
      <c r="W27" s="116">
        <v>0.3</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1.7000000000000455</v>
      </c>
      <c r="Q28" s="123"/>
      <c r="R28" s="123"/>
      <c r="S28" s="123"/>
      <c r="T28" s="123"/>
      <c r="U28" s="123"/>
      <c r="V28" s="124"/>
      <c r="W28" s="122">
        <f>W29-SUM(W23:W27)</f>
        <v>0.70000000000004547</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1180</v>
      </c>
      <c r="Q29" s="117"/>
      <c r="R29" s="117"/>
      <c r="S29" s="117"/>
      <c r="T29" s="117"/>
      <c r="U29" s="117"/>
      <c r="V29" s="118"/>
      <c r="W29" s="222">
        <f>AR13</f>
        <v>1178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4"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398</v>
      </c>
      <c r="AF30" s="391"/>
      <c r="AG30" s="391"/>
      <c r="AH30" s="392"/>
      <c r="AI30" s="390" t="s">
        <v>420</v>
      </c>
      <c r="AJ30" s="391"/>
      <c r="AK30" s="391"/>
      <c r="AL30" s="392"/>
      <c r="AM30" s="393" t="s">
        <v>425</v>
      </c>
      <c r="AN30" s="393"/>
      <c r="AO30" s="393"/>
      <c r="AP30" s="390"/>
      <c r="AQ30" s="645" t="s">
        <v>235</v>
      </c>
      <c r="AR30" s="646"/>
      <c r="AS30" s="646"/>
      <c r="AT30" s="647"/>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7"/>
      <c r="B32" s="515"/>
      <c r="C32" s="515"/>
      <c r="D32" s="515"/>
      <c r="E32" s="515"/>
      <c r="F32" s="516"/>
      <c r="G32" s="542" t="s">
        <v>657</v>
      </c>
      <c r="H32" s="543"/>
      <c r="I32" s="543"/>
      <c r="J32" s="543"/>
      <c r="K32" s="543"/>
      <c r="L32" s="543"/>
      <c r="M32" s="543"/>
      <c r="N32" s="543"/>
      <c r="O32" s="544"/>
      <c r="P32" s="165" t="s">
        <v>655</v>
      </c>
      <c r="Q32" s="165"/>
      <c r="R32" s="165"/>
      <c r="S32" s="165"/>
      <c r="T32" s="165"/>
      <c r="U32" s="165"/>
      <c r="V32" s="165"/>
      <c r="W32" s="165"/>
      <c r="X32" s="236"/>
      <c r="Y32" s="342" t="s">
        <v>12</v>
      </c>
      <c r="Z32" s="551"/>
      <c r="AA32" s="552"/>
      <c r="AB32" s="553" t="s">
        <v>14</v>
      </c>
      <c r="AC32" s="553"/>
      <c r="AD32" s="553"/>
      <c r="AE32" s="368">
        <v>51.8</v>
      </c>
      <c r="AF32" s="369"/>
      <c r="AG32" s="369"/>
      <c r="AH32" s="369"/>
      <c r="AI32" s="368">
        <v>52.3</v>
      </c>
      <c r="AJ32" s="369"/>
      <c r="AK32" s="369"/>
      <c r="AL32" s="369"/>
      <c r="AM32" s="368">
        <v>47.6</v>
      </c>
      <c r="AN32" s="369"/>
      <c r="AO32" s="369"/>
      <c r="AP32" s="369"/>
      <c r="AQ32" s="119" t="s">
        <v>645</v>
      </c>
      <c r="AR32" s="120"/>
      <c r="AS32" s="120"/>
      <c r="AT32" s="121"/>
      <c r="AU32" s="369" t="s">
        <v>645</v>
      </c>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14</v>
      </c>
      <c r="AC33" s="524"/>
      <c r="AD33" s="524"/>
      <c r="AE33" s="368">
        <v>51.7</v>
      </c>
      <c r="AF33" s="369"/>
      <c r="AG33" s="369"/>
      <c r="AH33" s="369"/>
      <c r="AI33" s="368">
        <v>51.9</v>
      </c>
      <c r="AJ33" s="369"/>
      <c r="AK33" s="369"/>
      <c r="AL33" s="369"/>
      <c r="AM33" s="368">
        <v>51.9</v>
      </c>
      <c r="AN33" s="369"/>
      <c r="AO33" s="369"/>
      <c r="AP33" s="369"/>
      <c r="AQ33" s="119" t="s">
        <v>645</v>
      </c>
      <c r="AR33" s="120"/>
      <c r="AS33" s="120"/>
      <c r="AT33" s="121"/>
      <c r="AU33" s="369">
        <v>51.9</v>
      </c>
      <c r="AV33" s="369"/>
      <c r="AW33" s="369"/>
      <c r="AX33" s="371"/>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f t="shared" ref="AE34" si="4">AE32/AE33*100</f>
        <v>100.19342359767892</v>
      </c>
      <c r="AF34" s="369"/>
      <c r="AG34" s="369"/>
      <c r="AH34" s="369"/>
      <c r="AI34" s="368">
        <f t="shared" ref="AI34" si="5">AI32/AI33*100</f>
        <v>100.77071290944124</v>
      </c>
      <c r="AJ34" s="369"/>
      <c r="AK34" s="369"/>
      <c r="AL34" s="369"/>
      <c r="AM34" s="368">
        <f t="shared" ref="AM34" si="6">AM32/AM33*100</f>
        <v>91.714836223506751</v>
      </c>
      <c r="AN34" s="369"/>
      <c r="AO34" s="369"/>
      <c r="AP34" s="369"/>
      <c r="AQ34" s="119" t="s">
        <v>645</v>
      </c>
      <c r="AR34" s="120"/>
      <c r="AS34" s="120"/>
      <c r="AT34" s="121"/>
      <c r="AU34" s="369" t="s">
        <v>645</v>
      </c>
      <c r="AV34" s="369"/>
      <c r="AW34" s="369"/>
      <c r="AX34" s="371"/>
    </row>
    <row r="35" spans="1:50" ht="23.25" customHeight="1" x14ac:dyDescent="0.15">
      <c r="A35" s="905" t="s">
        <v>386</v>
      </c>
      <c r="B35" s="906"/>
      <c r="C35" s="906"/>
      <c r="D35" s="906"/>
      <c r="E35" s="906"/>
      <c r="F35" s="907"/>
      <c r="G35" s="911" t="s">
        <v>644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hidden="1" customHeight="1" x14ac:dyDescent="0.15">
      <c r="A37" s="648" t="s">
        <v>353</v>
      </c>
      <c r="B37" s="649"/>
      <c r="C37" s="649"/>
      <c r="D37" s="649"/>
      <c r="E37" s="649"/>
      <c r="F37" s="650"/>
      <c r="G37" s="567" t="s">
        <v>146</v>
      </c>
      <c r="H37" s="385"/>
      <c r="I37" s="385"/>
      <c r="J37" s="385"/>
      <c r="K37" s="385"/>
      <c r="L37" s="385"/>
      <c r="M37" s="385"/>
      <c r="N37" s="385"/>
      <c r="O37" s="568"/>
      <c r="P37" s="635" t="s">
        <v>59</v>
      </c>
      <c r="Q37" s="385"/>
      <c r="R37" s="385"/>
      <c r="S37" s="385"/>
      <c r="T37" s="385"/>
      <c r="U37" s="385"/>
      <c r="V37" s="385"/>
      <c r="W37" s="385"/>
      <c r="X37" s="568"/>
      <c r="Y37" s="636"/>
      <c r="Z37" s="637"/>
      <c r="AA37" s="638"/>
      <c r="AB37" s="639" t="s">
        <v>11</v>
      </c>
      <c r="AC37" s="640"/>
      <c r="AD37" s="641"/>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1"/>
      <c r="B41" s="652"/>
      <c r="C41" s="652"/>
      <c r="D41" s="652"/>
      <c r="E41" s="652"/>
      <c r="F41" s="653"/>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5" t="s">
        <v>386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6"/>
      <c r="AF43" s="916"/>
      <c r="AG43" s="916"/>
      <c r="AH43" s="916"/>
      <c r="AI43" s="916"/>
      <c r="AJ43" s="916"/>
      <c r="AK43" s="916"/>
      <c r="AL43" s="916"/>
      <c r="AM43" s="916"/>
      <c r="AN43" s="916"/>
      <c r="AO43" s="916"/>
      <c r="AP43" s="916"/>
      <c r="AQ43" s="915"/>
      <c r="AR43" s="915"/>
      <c r="AS43" s="915"/>
      <c r="AT43" s="915"/>
      <c r="AU43" s="915"/>
      <c r="AV43" s="915"/>
      <c r="AW43" s="915"/>
      <c r="AX43" s="917"/>
    </row>
    <row r="44" spans="1:50" ht="18.75" hidden="1" customHeight="1" x14ac:dyDescent="0.15">
      <c r="A44" s="648" t="s">
        <v>353</v>
      </c>
      <c r="B44" s="649"/>
      <c r="C44" s="649"/>
      <c r="D44" s="649"/>
      <c r="E44" s="649"/>
      <c r="F44" s="650"/>
      <c r="G44" s="567" t="s">
        <v>146</v>
      </c>
      <c r="H44" s="385"/>
      <c r="I44" s="385"/>
      <c r="J44" s="385"/>
      <c r="K44" s="385"/>
      <c r="L44" s="385"/>
      <c r="M44" s="385"/>
      <c r="N44" s="385"/>
      <c r="O44" s="568"/>
      <c r="P44" s="635" t="s">
        <v>59</v>
      </c>
      <c r="Q44" s="385"/>
      <c r="R44" s="385"/>
      <c r="S44" s="385"/>
      <c r="T44" s="385"/>
      <c r="U44" s="385"/>
      <c r="V44" s="385"/>
      <c r="W44" s="385"/>
      <c r="X44" s="568"/>
      <c r="Y44" s="636"/>
      <c r="Z44" s="637"/>
      <c r="AA44" s="638"/>
      <c r="AB44" s="639" t="s">
        <v>11</v>
      </c>
      <c r="AC44" s="640"/>
      <c r="AD44" s="641"/>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1"/>
      <c r="B48" s="652"/>
      <c r="C48" s="652"/>
      <c r="D48" s="652"/>
      <c r="E48" s="652"/>
      <c r="F48" s="653"/>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5" t="s">
        <v>59</v>
      </c>
      <c r="Q51" s="385"/>
      <c r="R51" s="385"/>
      <c r="S51" s="385"/>
      <c r="T51" s="385"/>
      <c r="U51" s="385"/>
      <c r="V51" s="385"/>
      <c r="W51" s="385"/>
      <c r="X51" s="568"/>
      <c r="Y51" s="636"/>
      <c r="Z51" s="637"/>
      <c r="AA51" s="638"/>
      <c r="AB51" s="639" t="s">
        <v>11</v>
      </c>
      <c r="AC51" s="640"/>
      <c r="AD51" s="641"/>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1"/>
      <c r="B55" s="652"/>
      <c r="C55" s="652"/>
      <c r="D55" s="652"/>
      <c r="E55" s="652"/>
      <c r="F55" s="653"/>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5" t="s">
        <v>59</v>
      </c>
      <c r="Q58" s="385"/>
      <c r="R58" s="385"/>
      <c r="S58" s="385"/>
      <c r="T58" s="385"/>
      <c r="U58" s="385"/>
      <c r="V58" s="385"/>
      <c r="W58" s="385"/>
      <c r="X58" s="568"/>
      <c r="Y58" s="636"/>
      <c r="Z58" s="637"/>
      <c r="AA58" s="638"/>
      <c r="AB58" s="639" t="s">
        <v>11</v>
      </c>
      <c r="AC58" s="640"/>
      <c r="AD58" s="641"/>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2" t="s">
        <v>398</v>
      </c>
      <c r="AF65" s="373"/>
      <c r="AG65" s="373"/>
      <c r="AH65" s="374"/>
      <c r="AI65" s="372" t="s">
        <v>396</v>
      </c>
      <c r="AJ65" s="373"/>
      <c r="AK65" s="373"/>
      <c r="AL65" s="374"/>
      <c r="AM65" s="379" t="s">
        <v>425</v>
      </c>
      <c r="AN65" s="379"/>
      <c r="AO65" s="379"/>
      <c r="AP65" s="379"/>
      <c r="AQ65" s="874" t="s">
        <v>235</v>
      </c>
      <c r="AR65" s="870"/>
      <c r="AS65" s="870"/>
      <c r="AT65" s="871"/>
      <c r="AU65" s="985" t="s">
        <v>134</v>
      </c>
      <c r="AV65" s="985"/>
      <c r="AW65" s="985"/>
      <c r="AX65" s="986"/>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0"/>
      <c r="AN66" s="380"/>
      <c r="AO66" s="380"/>
      <c r="AP66" s="380"/>
      <c r="AQ66" s="274"/>
      <c r="AR66" s="275"/>
      <c r="AS66" s="872" t="s">
        <v>236</v>
      </c>
      <c r="AT66" s="873"/>
      <c r="AU66" s="275"/>
      <c r="AV66" s="275"/>
      <c r="AW66" s="872" t="s">
        <v>352</v>
      </c>
      <c r="AX66" s="987"/>
    </row>
    <row r="67" spans="1:50" ht="23.25" hidden="1" customHeight="1" x14ac:dyDescent="0.15">
      <c r="A67" s="858"/>
      <c r="B67" s="859"/>
      <c r="C67" s="859"/>
      <c r="D67" s="859"/>
      <c r="E67" s="859"/>
      <c r="F67" s="860"/>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376</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8"/>
      <c r="B68" s="859"/>
      <c r="C68" s="859"/>
      <c r="D68" s="859"/>
      <c r="E68" s="859"/>
      <c r="F68" s="860"/>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376</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8"/>
      <c r="B69" s="859"/>
      <c r="C69" s="859"/>
      <c r="D69" s="859"/>
      <c r="E69" s="859"/>
      <c r="F69" s="860"/>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377</v>
      </c>
      <c r="AC69" s="984"/>
      <c r="AD69" s="984"/>
      <c r="AE69" s="821"/>
      <c r="AF69" s="822"/>
      <c r="AG69" s="822"/>
      <c r="AH69" s="822"/>
      <c r="AI69" s="821"/>
      <c r="AJ69" s="822"/>
      <c r="AK69" s="822"/>
      <c r="AL69" s="822"/>
      <c r="AM69" s="821"/>
      <c r="AN69" s="822"/>
      <c r="AO69" s="822"/>
      <c r="AP69" s="822"/>
      <c r="AQ69" s="368"/>
      <c r="AR69" s="369"/>
      <c r="AS69" s="369"/>
      <c r="AT69" s="370"/>
      <c r="AU69" s="369"/>
      <c r="AV69" s="369"/>
      <c r="AW69" s="369"/>
      <c r="AX69" s="371"/>
    </row>
    <row r="70" spans="1:50" ht="23.25" hidden="1" customHeight="1" x14ac:dyDescent="0.15">
      <c r="A70" s="858" t="s">
        <v>359</v>
      </c>
      <c r="B70" s="859"/>
      <c r="C70" s="859"/>
      <c r="D70" s="859"/>
      <c r="E70" s="859"/>
      <c r="F70" s="860"/>
      <c r="G70" s="948" t="s">
        <v>238</v>
      </c>
      <c r="H70" s="949"/>
      <c r="I70" s="949"/>
      <c r="J70" s="949"/>
      <c r="K70" s="949"/>
      <c r="L70" s="949"/>
      <c r="M70" s="949"/>
      <c r="N70" s="949"/>
      <c r="O70" s="949"/>
      <c r="P70" s="949"/>
      <c r="Q70" s="949"/>
      <c r="R70" s="949"/>
      <c r="S70" s="949"/>
      <c r="T70" s="949"/>
      <c r="U70" s="949"/>
      <c r="V70" s="949"/>
      <c r="W70" s="952" t="s">
        <v>375</v>
      </c>
      <c r="X70" s="953"/>
      <c r="Y70" s="958" t="s">
        <v>12</v>
      </c>
      <c r="Z70" s="958"/>
      <c r="AA70" s="959"/>
      <c r="AB70" s="960" t="s">
        <v>376</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8"/>
      <c r="B71" s="859"/>
      <c r="C71" s="859"/>
      <c r="D71" s="859"/>
      <c r="E71" s="859"/>
      <c r="F71" s="860"/>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376</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1"/>
      <c r="B72" s="862"/>
      <c r="C72" s="862"/>
      <c r="D72" s="862"/>
      <c r="E72" s="862"/>
      <c r="F72" s="863"/>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377</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4" t="s">
        <v>354</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0" t="s">
        <v>389</v>
      </c>
      <c r="B78" s="921"/>
      <c r="C78" s="921"/>
      <c r="D78" s="921"/>
      <c r="E78" s="918" t="s">
        <v>332</v>
      </c>
      <c r="F78" s="919"/>
      <c r="G78" s="56" t="s">
        <v>238</v>
      </c>
      <c r="H78" s="799"/>
      <c r="I78" s="248"/>
      <c r="J78" s="248"/>
      <c r="K78" s="248"/>
      <c r="L78" s="248"/>
      <c r="M78" s="248"/>
      <c r="N78" s="248"/>
      <c r="O78" s="800"/>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15">
      <c r="A80" s="521"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2"/>
      <c r="B81" s="856"/>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6"/>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9"/>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6"/>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0"/>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7"/>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1"/>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6"/>
      <c r="R87" s="806"/>
      <c r="S87" s="806"/>
      <c r="T87" s="806"/>
      <c r="U87" s="806"/>
      <c r="V87" s="806"/>
      <c r="W87" s="806"/>
      <c r="X87" s="807"/>
      <c r="Y87" s="762" t="s">
        <v>62</v>
      </c>
      <c r="Z87" s="763"/>
      <c r="AA87" s="764"/>
      <c r="AB87" s="553"/>
      <c r="AC87" s="553"/>
      <c r="AD87" s="55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2"/>
      <c r="B88" s="554"/>
      <c r="C88" s="554"/>
      <c r="D88" s="554"/>
      <c r="E88" s="554"/>
      <c r="F88" s="555"/>
      <c r="G88" s="237"/>
      <c r="H88" s="238"/>
      <c r="I88" s="238"/>
      <c r="J88" s="238"/>
      <c r="K88" s="238"/>
      <c r="L88" s="238"/>
      <c r="M88" s="238"/>
      <c r="N88" s="238"/>
      <c r="O88" s="239"/>
      <c r="P88" s="808"/>
      <c r="Q88" s="808"/>
      <c r="R88" s="808"/>
      <c r="S88" s="808"/>
      <c r="T88" s="808"/>
      <c r="U88" s="808"/>
      <c r="V88" s="808"/>
      <c r="W88" s="808"/>
      <c r="X88" s="809"/>
      <c r="Y88" s="736" t="s">
        <v>54</v>
      </c>
      <c r="Z88" s="737"/>
      <c r="AA88" s="738"/>
      <c r="AB88" s="524"/>
      <c r="AC88" s="524"/>
      <c r="AD88" s="52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10"/>
      <c r="Y89" s="736" t="s">
        <v>13</v>
      </c>
      <c r="Z89" s="737"/>
      <c r="AA89" s="738"/>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6"/>
      <c r="R92" s="806"/>
      <c r="S92" s="806"/>
      <c r="T92" s="806"/>
      <c r="U92" s="806"/>
      <c r="V92" s="806"/>
      <c r="W92" s="806"/>
      <c r="X92" s="807"/>
      <c r="Y92" s="762" t="s">
        <v>62</v>
      </c>
      <c r="Z92" s="763"/>
      <c r="AA92" s="764"/>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8"/>
      <c r="Q93" s="808"/>
      <c r="R93" s="808"/>
      <c r="S93" s="808"/>
      <c r="T93" s="808"/>
      <c r="U93" s="808"/>
      <c r="V93" s="808"/>
      <c r="W93" s="808"/>
      <c r="X93" s="809"/>
      <c r="Y93" s="736" t="s">
        <v>54</v>
      </c>
      <c r="Z93" s="737"/>
      <c r="AA93" s="738"/>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10"/>
      <c r="Y94" s="736" t="s">
        <v>13</v>
      </c>
      <c r="Z94" s="737"/>
      <c r="AA94" s="738"/>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2" t="s">
        <v>13</v>
      </c>
      <c r="Z99" s="483"/>
      <c r="AA99" s="484"/>
      <c r="AB99" s="464" t="s">
        <v>14</v>
      </c>
      <c r="AC99" s="465"/>
      <c r="AD99" s="466"/>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hidden="1"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7"/>
      <c r="Z100" s="468"/>
      <c r="AA100" s="469"/>
      <c r="AB100" s="864" t="s">
        <v>11</v>
      </c>
      <c r="AC100" s="864"/>
      <c r="AD100" s="864"/>
      <c r="AE100" s="830" t="s">
        <v>398</v>
      </c>
      <c r="AF100" s="831"/>
      <c r="AG100" s="831"/>
      <c r="AH100" s="832"/>
      <c r="AI100" s="830" t="s">
        <v>418</v>
      </c>
      <c r="AJ100" s="831"/>
      <c r="AK100" s="831"/>
      <c r="AL100" s="832"/>
      <c r="AM100" s="830" t="s">
        <v>425</v>
      </c>
      <c r="AN100" s="831"/>
      <c r="AO100" s="831"/>
      <c r="AP100" s="832"/>
      <c r="AQ100" s="937" t="s">
        <v>438</v>
      </c>
      <c r="AR100" s="938"/>
      <c r="AS100" s="938"/>
      <c r="AT100" s="939"/>
      <c r="AU100" s="937" t="s">
        <v>439</v>
      </c>
      <c r="AV100" s="938"/>
      <c r="AW100" s="938"/>
      <c r="AX100" s="940"/>
    </row>
    <row r="101" spans="1:60" ht="23.25" hidden="1" customHeight="1" x14ac:dyDescent="0.15">
      <c r="A101" s="493"/>
      <c r="B101" s="494"/>
      <c r="C101" s="494"/>
      <c r="D101" s="494"/>
      <c r="E101" s="494"/>
      <c r="F101" s="495"/>
      <c r="G101" s="165"/>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3"/>
      <c r="AC101" s="553"/>
      <c r="AD101" s="553"/>
      <c r="AE101" s="368"/>
      <c r="AF101" s="369"/>
      <c r="AG101" s="369"/>
      <c r="AH101" s="370"/>
      <c r="AI101" s="368"/>
      <c r="AJ101" s="369"/>
      <c r="AK101" s="369"/>
      <c r="AL101" s="370"/>
      <c r="AM101" s="368"/>
      <c r="AN101" s="369"/>
      <c r="AO101" s="369"/>
      <c r="AP101" s="370"/>
      <c r="AQ101" s="368"/>
      <c r="AR101" s="369"/>
      <c r="AS101" s="369"/>
      <c r="AT101" s="370"/>
      <c r="AU101" s="368"/>
      <c r="AV101" s="369"/>
      <c r="AW101" s="369"/>
      <c r="AX101" s="370"/>
    </row>
    <row r="102" spans="1:60" ht="23.25" hidden="1"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c r="AC102" s="553"/>
      <c r="AD102" s="553"/>
      <c r="AE102" s="362"/>
      <c r="AF102" s="362"/>
      <c r="AG102" s="362"/>
      <c r="AH102" s="362"/>
      <c r="AI102" s="362"/>
      <c r="AJ102" s="362"/>
      <c r="AK102" s="362"/>
      <c r="AL102" s="362"/>
      <c r="AM102" s="362"/>
      <c r="AN102" s="362"/>
      <c r="AO102" s="362"/>
      <c r="AP102" s="362"/>
      <c r="AQ102" s="821"/>
      <c r="AR102" s="822"/>
      <c r="AS102" s="822"/>
      <c r="AT102" s="823"/>
      <c r="AU102" s="821"/>
      <c r="AV102" s="822"/>
      <c r="AW102" s="822"/>
      <c r="AX102" s="823"/>
    </row>
    <row r="103" spans="1:60" ht="31.5" hidden="1" customHeight="1" x14ac:dyDescent="0.15">
      <c r="A103" s="490" t="s">
        <v>355</v>
      </c>
      <c r="B103" s="491"/>
      <c r="C103" s="491"/>
      <c r="D103" s="491"/>
      <c r="E103" s="491"/>
      <c r="F103" s="492"/>
      <c r="G103" s="737" t="s">
        <v>60</v>
      </c>
      <c r="H103" s="737"/>
      <c r="I103" s="737"/>
      <c r="J103" s="737"/>
      <c r="K103" s="737"/>
      <c r="L103" s="737"/>
      <c r="M103" s="737"/>
      <c r="N103" s="737"/>
      <c r="O103" s="737"/>
      <c r="P103" s="737"/>
      <c r="Q103" s="737"/>
      <c r="R103" s="737"/>
      <c r="S103" s="737"/>
      <c r="T103" s="737"/>
      <c r="U103" s="737"/>
      <c r="V103" s="737"/>
      <c r="W103" s="737"/>
      <c r="X103" s="738"/>
      <c r="Y103" s="470"/>
      <c r="Z103" s="471"/>
      <c r="AA103" s="472"/>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21"/>
      <c r="AV105" s="822"/>
      <c r="AW105" s="822"/>
      <c r="AX105" s="823"/>
    </row>
    <row r="106" spans="1:60" ht="31.5" hidden="1" customHeight="1" x14ac:dyDescent="0.15">
      <c r="A106" s="490" t="s">
        <v>355</v>
      </c>
      <c r="B106" s="491"/>
      <c r="C106" s="491"/>
      <c r="D106" s="491"/>
      <c r="E106" s="491"/>
      <c r="F106" s="492"/>
      <c r="G106" s="737" t="s">
        <v>60</v>
      </c>
      <c r="H106" s="737"/>
      <c r="I106" s="737"/>
      <c r="J106" s="737"/>
      <c r="K106" s="737"/>
      <c r="L106" s="737"/>
      <c r="M106" s="737"/>
      <c r="N106" s="737"/>
      <c r="O106" s="737"/>
      <c r="P106" s="737"/>
      <c r="Q106" s="737"/>
      <c r="R106" s="737"/>
      <c r="S106" s="737"/>
      <c r="T106" s="737"/>
      <c r="U106" s="737"/>
      <c r="V106" s="737"/>
      <c r="W106" s="737"/>
      <c r="X106" s="738"/>
      <c r="Y106" s="470"/>
      <c r="Z106" s="471"/>
      <c r="AA106" s="472"/>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21"/>
      <c r="AV108" s="822"/>
      <c r="AW108" s="822"/>
      <c r="AX108" s="823"/>
    </row>
    <row r="109" spans="1:60" ht="31.5" hidden="1" customHeight="1" x14ac:dyDescent="0.15">
      <c r="A109" s="490" t="s">
        <v>355</v>
      </c>
      <c r="B109" s="491"/>
      <c r="C109" s="491"/>
      <c r="D109" s="491"/>
      <c r="E109" s="491"/>
      <c r="F109" s="492"/>
      <c r="G109" s="737" t="s">
        <v>60</v>
      </c>
      <c r="H109" s="737"/>
      <c r="I109" s="737"/>
      <c r="J109" s="737"/>
      <c r="K109" s="737"/>
      <c r="L109" s="737"/>
      <c r="M109" s="737"/>
      <c r="N109" s="737"/>
      <c r="O109" s="737"/>
      <c r="P109" s="737"/>
      <c r="Q109" s="737"/>
      <c r="R109" s="737"/>
      <c r="S109" s="737"/>
      <c r="T109" s="737"/>
      <c r="U109" s="737"/>
      <c r="V109" s="737"/>
      <c r="W109" s="737"/>
      <c r="X109" s="738"/>
      <c r="Y109" s="470"/>
      <c r="Z109" s="471"/>
      <c r="AA109" s="472"/>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21"/>
      <c r="AV111" s="822"/>
      <c r="AW111" s="822"/>
      <c r="AX111" s="823"/>
    </row>
    <row r="112" spans="1:60" ht="31.5" customHeight="1" x14ac:dyDescent="0.15">
      <c r="A112" s="490" t="s">
        <v>355</v>
      </c>
      <c r="B112" s="491"/>
      <c r="C112" s="491"/>
      <c r="D112" s="491"/>
      <c r="E112" s="491"/>
      <c r="F112" s="492"/>
      <c r="G112" s="737" t="s">
        <v>60</v>
      </c>
      <c r="H112" s="737"/>
      <c r="I112" s="737"/>
      <c r="J112" s="737"/>
      <c r="K112" s="737"/>
      <c r="L112" s="737"/>
      <c r="M112" s="737"/>
      <c r="N112" s="737"/>
      <c r="O112" s="737"/>
      <c r="P112" s="737"/>
      <c r="Q112" s="737"/>
      <c r="R112" s="737"/>
      <c r="S112" s="737"/>
      <c r="T112" s="737"/>
      <c r="U112" s="737"/>
      <c r="V112" s="737"/>
      <c r="W112" s="737"/>
      <c r="X112" s="738"/>
      <c r="Y112" s="470"/>
      <c r="Z112" s="471"/>
      <c r="AA112" s="472"/>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customHeight="1" x14ac:dyDescent="0.15">
      <c r="A113" s="493"/>
      <c r="B113" s="494"/>
      <c r="C113" s="494"/>
      <c r="D113" s="494"/>
      <c r="E113" s="494"/>
      <c r="F113" s="495"/>
      <c r="G113" s="165" t="s">
        <v>580</v>
      </c>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t="s">
        <v>584</v>
      </c>
      <c r="AC113" s="474"/>
      <c r="AD113" s="475"/>
      <c r="AE113" s="362">
        <v>169279</v>
      </c>
      <c r="AF113" s="362"/>
      <c r="AG113" s="362"/>
      <c r="AH113" s="362"/>
      <c r="AI113" s="362">
        <v>157234</v>
      </c>
      <c r="AJ113" s="362"/>
      <c r="AK113" s="362"/>
      <c r="AL113" s="362"/>
      <c r="AM113" s="362">
        <v>160070</v>
      </c>
      <c r="AN113" s="362"/>
      <c r="AO113" s="362"/>
      <c r="AP113" s="362"/>
      <c r="AQ113" s="368" t="s">
        <v>645</v>
      </c>
      <c r="AR113" s="369"/>
      <c r="AS113" s="369"/>
      <c r="AT113" s="370"/>
      <c r="AU113" s="368" t="s">
        <v>645</v>
      </c>
      <c r="AV113" s="369"/>
      <c r="AW113" s="369"/>
      <c r="AX113" s="370"/>
    </row>
    <row r="114" spans="1:50" ht="23.25"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t="s">
        <v>584</v>
      </c>
      <c r="AC114" s="411"/>
      <c r="AD114" s="412"/>
      <c r="AE114" s="362">
        <v>167000</v>
      </c>
      <c r="AF114" s="362"/>
      <c r="AG114" s="362"/>
      <c r="AH114" s="362"/>
      <c r="AI114" s="362">
        <v>165000</v>
      </c>
      <c r="AJ114" s="362"/>
      <c r="AK114" s="362"/>
      <c r="AL114" s="362"/>
      <c r="AM114" s="362">
        <v>146000</v>
      </c>
      <c r="AN114" s="362"/>
      <c r="AO114" s="362"/>
      <c r="AP114" s="362"/>
      <c r="AQ114" s="368">
        <v>150904</v>
      </c>
      <c r="AR114" s="369"/>
      <c r="AS114" s="369"/>
      <c r="AT114" s="370"/>
      <c r="AU114" s="368" t="s">
        <v>645</v>
      </c>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582</v>
      </c>
      <c r="AC116" s="305"/>
      <c r="AD116" s="306"/>
      <c r="AE116" s="362">
        <v>8954</v>
      </c>
      <c r="AF116" s="362"/>
      <c r="AG116" s="362"/>
      <c r="AH116" s="362"/>
      <c r="AI116" s="362">
        <v>10542</v>
      </c>
      <c r="AJ116" s="362"/>
      <c r="AK116" s="362"/>
      <c r="AL116" s="362"/>
      <c r="AM116" s="362">
        <v>12700</v>
      </c>
      <c r="AN116" s="362"/>
      <c r="AO116" s="362"/>
      <c r="AP116" s="362"/>
      <c r="AQ116" s="368">
        <v>16324</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583</v>
      </c>
      <c r="AC117" s="346"/>
      <c r="AD117" s="347"/>
      <c r="AE117" s="462" t="s">
        <v>585</v>
      </c>
      <c r="AF117" s="310"/>
      <c r="AG117" s="310"/>
      <c r="AH117" s="310"/>
      <c r="AI117" s="462" t="s">
        <v>586</v>
      </c>
      <c r="AJ117" s="310"/>
      <c r="AK117" s="310"/>
      <c r="AL117" s="310"/>
      <c r="AM117" s="462" t="s">
        <v>646</v>
      </c>
      <c r="AN117" s="310"/>
      <c r="AO117" s="310"/>
      <c r="AP117" s="310"/>
      <c r="AQ117" s="310" t="s">
        <v>654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2" t="s">
        <v>413</v>
      </c>
      <c r="B130" s="1000"/>
      <c r="C130" s="999" t="s">
        <v>239</v>
      </c>
      <c r="D130" s="1000"/>
      <c r="E130" s="312" t="s">
        <v>268</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3"/>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39.75" customHeight="1" x14ac:dyDescent="0.15">
      <c r="A134" s="1003"/>
      <c r="B134" s="256"/>
      <c r="C134" s="255"/>
      <c r="D134" s="256"/>
      <c r="E134" s="255"/>
      <c r="F134" s="318"/>
      <c r="G134" s="235" t="s">
        <v>589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377</v>
      </c>
      <c r="AC134" s="228"/>
      <c r="AD134" s="228"/>
      <c r="AE134" s="270">
        <v>31.5</v>
      </c>
      <c r="AF134" s="120"/>
      <c r="AG134" s="120"/>
      <c r="AH134" s="120"/>
      <c r="AI134" s="270">
        <v>30.9</v>
      </c>
      <c r="AJ134" s="120"/>
      <c r="AK134" s="120"/>
      <c r="AL134" s="120"/>
      <c r="AM134" s="270">
        <v>29.2</v>
      </c>
      <c r="AN134" s="120"/>
      <c r="AO134" s="120"/>
      <c r="AP134" s="120"/>
      <c r="AQ134" s="270" t="s">
        <v>414</v>
      </c>
      <c r="AR134" s="120"/>
      <c r="AS134" s="120"/>
      <c r="AT134" s="120"/>
      <c r="AU134" s="270" t="s">
        <v>414</v>
      </c>
      <c r="AV134" s="120"/>
      <c r="AW134" s="120"/>
      <c r="AX134" s="219"/>
    </row>
    <row r="135" spans="1:50" ht="39.75" customHeight="1" x14ac:dyDescent="0.15">
      <c r="A135" s="100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377</v>
      </c>
      <c r="AC135" s="137"/>
      <c r="AD135" s="137"/>
      <c r="AE135" s="270">
        <v>31.3</v>
      </c>
      <c r="AF135" s="120"/>
      <c r="AG135" s="120"/>
      <c r="AH135" s="120"/>
      <c r="AI135" s="270">
        <v>30.9</v>
      </c>
      <c r="AJ135" s="120"/>
      <c r="AK135" s="120"/>
      <c r="AL135" s="120"/>
      <c r="AM135" s="270">
        <v>30.8</v>
      </c>
      <c r="AN135" s="120"/>
      <c r="AO135" s="120"/>
      <c r="AP135" s="120"/>
      <c r="AQ135" s="270" t="s">
        <v>414</v>
      </c>
      <c r="AR135" s="120"/>
      <c r="AS135" s="120"/>
      <c r="AT135" s="120"/>
      <c r="AU135" s="270">
        <v>22.5</v>
      </c>
      <c r="AV135" s="120"/>
      <c r="AW135" s="120"/>
      <c r="AX135" s="219"/>
    </row>
    <row r="136" spans="1:50" ht="18.75" customHeight="1" x14ac:dyDescent="0.15">
      <c r="A136" s="100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customHeight="1" x14ac:dyDescent="0.15">
      <c r="A137" s="100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v>2</v>
      </c>
      <c r="AV137" s="140"/>
      <c r="AW137" s="141" t="s">
        <v>181</v>
      </c>
      <c r="AX137" s="142"/>
    </row>
    <row r="138" spans="1:50" ht="39.75" customHeight="1" x14ac:dyDescent="0.15">
      <c r="A138" s="1003"/>
      <c r="B138" s="256"/>
      <c r="C138" s="255"/>
      <c r="D138" s="256"/>
      <c r="E138" s="255"/>
      <c r="F138" s="318"/>
      <c r="G138" s="235" t="s">
        <v>590</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377</v>
      </c>
      <c r="AC138" s="228"/>
      <c r="AD138" s="228"/>
      <c r="AE138" s="270">
        <v>15.2</v>
      </c>
      <c r="AF138" s="589"/>
      <c r="AG138" s="589"/>
      <c r="AH138" s="590"/>
      <c r="AI138" s="270">
        <v>14.1</v>
      </c>
      <c r="AJ138" s="589"/>
      <c r="AK138" s="589"/>
      <c r="AL138" s="590"/>
      <c r="AM138" s="270">
        <v>13.6</v>
      </c>
      <c r="AN138" s="120"/>
      <c r="AO138" s="120"/>
      <c r="AP138" s="120"/>
      <c r="AQ138" s="270" t="s">
        <v>414</v>
      </c>
      <c r="AR138" s="120"/>
      <c r="AS138" s="120"/>
      <c r="AT138" s="120"/>
      <c r="AU138" s="270" t="s">
        <v>414</v>
      </c>
      <c r="AV138" s="120"/>
      <c r="AW138" s="120"/>
      <c r="AX138" s="219"/>
    </row>
    <row r="139" spans="1:50" ht="39.75" customHeight="1" x14ac:dyDescent="0.15">
      <c r="A139" s="100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591</v>
      </c>
      <c r="AC139" s="137"/>
      <c r="AD139" s="137"/>
      <c r="AE139" s="270">
        <v>16.100000000000001</v>
      </c>
      <c r="AF139" s="589"/>
      <c r="AG139" s="589"/>
      <c r="AH139" s="590"/>
      <c r="AI139" s="270">
        <v>14.2</v>
      </c>
      <c r="AJ139" s="589"/>
      <c r="AK139" s="589"/>
      <c r="AL139" s="590"/>
      <c r="AM139" s="270">
        <v>12.6</v>
      </c>
      <c r="AN139" s="120"/>
      <c r="AO139" s="120"/>
      <c r="AP139" s="120"/>
      <c r="AQ139" s="270" t="s">
        <v>414</v>
      </c>
      <c r="AR139" s="120"/>
      <c r="AS139" s="120"/>
      <c r="AT139" s="120"/>
      <c r="AU139" s="270">
        <v>17.7</v>
      </c>
      <c r="AV139" s="120"/>
      <c r="AW139" s="120"/>
      <c r="AX139" s="219"/>
    </row>
    <row r="140" spans="1:50" ht="18.75" hidden="1" customHeight="1" x14ac:dyDescent="0.15">
      <c r="A140" s="100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3"/>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3"/>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3"/>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3"/>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3"/>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3"/>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3"/>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3"/>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3"/>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3"/>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3"/>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3"/>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3"/>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3"/>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3"/>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3"/>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3"/>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3"/>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3"/>
      <c r="B188" s="256"/>
      <c r="C188" s="255"/>
      <c r="D188" s="256"/>
      <c r="E188" s="164"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x14ac:dyDescent="0.15">
      <c r="A189" s="1003"/>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3"/>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6"/>
      <c r="C214" s="255"/>
      <c r="D214" s="256"/>
      <c r="E214" s="255"/>
      <c r="F214" s="318"/>
      <c r="G214" s="235"/>
      <c r="H214" s="165"/>
      <c r="I214" s="165"/>
      <c r="J214" s="165"/>
      <c r="K214" s="165"/>
      <c r="L214" s="165"/>
      <c r="M214" s="165"/>
      <c r="N214" s="165"/>
      <c r="O214" s="165"/>
      <c r="P214" s="236"/>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3"/>
      <c r="B215" s="256"/>
      <c r="C215" s="255"/>
      <c r="D215" s="256"/>
      <c r="E215" s="255"/>
      <c r="F215" s="318"/>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3"/>
      <c r="B216" s="256"/>
      <c r="C216" s="255"/>
      <c r="D216" s="256"/>
      <c r="E216" s="255"/>
      <c r="F216" s="318"/>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3"/>
      <c r="B217" s="256"/>
      <c r="C217" s="255"/>
      <c r="D217" s="256"/>
      <c r="E217" s="255"/>
      <c r="F217" s="318"/>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6"/>
      <c r="C218" s="255"/>
      <c r="D218" s="256"/>
      <c r="E218" s="255"/>
      <c r="F218" s="318"/>
      <c r="G218" s="240"/>
      <c r="H218" s="168"/>
      <c r="I218" s="168"/>
      <c r="J218" s="168"/>
      <c r="K218" s="168"/>
      <c r="L218" s="168"/>
      <c r="M218" s="168"/>
      <c r="N218" s="168"/>
      <c r="O218" s="168"/>
      <c r="P218" s="241"/>
      <c r="Q218" s="996"/>
      <c r="R218" s="997"/>
      <c r="S218" s="997"/>
      <c r="T218" s="997"/>
      <c r="U218" s="997"/>
      <c r="V218" s="997"/>
      <c r="W218" s="997"/>
      <c r="X218" s="997"/>
      <c r="Y218" s="997"/>
      <c r="Z218" s="997"/>
      <c r="AA218" s="99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3"/>
      <c r="B221" s="256"/>
      <c r="C221" s="255"/>
      <c r="D221" s="256"/>
      <c r="E221" s="255"/>
      <c r="F221" s="318"/>
      <c r="G221" s="235"/>
      <c r="H221" s="165"/>
      <c r="I221" s="165"/>
      <c r="J221" s="165"/>
      <c r="K221" s="165"/>
      <c r="L221" s="165"/>
      <c r="M221" s="165"/>
      <c r="N221" s="165"/>
      <c r="O221" s="165"/>
      <c r="P221" s="236"/>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3"/>
      <c r="B222" s="256"/>
      <c r="C222" s="255"/>
      <c r="D222" s="256"/>
      <c r="E222" s="255"/>
      <c r="F222" s="318"/>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3"/>
      <c r="B223" s="256"/>
      <c r="C223" s="255"/>
      <c r="D223" s="256"/>
      <c r="E223" s="255"/>
      <c r="F223" s="318"/>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3"/>
      <c r="B224" s="256"/>
      <c r="C224" s="255"/>
      <c r="D224" s="256"/>
      <c r="E224" s="255"/>
      <c r="F224" s="318"/>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6"/>
      <c r="C225" s="255"/>
      <c r="D225" s="256"/>
      <c r="E225" s="255"/>
      <c r="F225" s="318"/>
      <c r="G225" s="240"/>
      <c r="H225" s="168"/>
      <c r="I225" s="168"/>
      <c r="J225" s="168"/>
      <c r="K225" s="168"/>
      <c r="L225" s="168"/>
      <c r="M225" s="168"/>
      <c r="N225" s="168"/>
      <c r="O225" s="168"/>
      <c r="P225" s="241"/>
      <c r="Q225" s="996"/>
      <c r="R225" s="997"/>
      <c r="S225" s="997"/>
      <c r="T225" s="997"/>
      <c r="U225" s="997"/>
      <c r="V225" s="997"/>
      <c r="W225" s="997"/>
      <c r="X225" s="997"/>
      <c r="Y225" s="997"/>
      <c r="Z225" s="997"/>
      <c r="AA225" s="99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3"/>
      <c r="B228" s="256"/>
      <c r="C228" s="255"/>
      <c r="D228" s="256"/>
      <c r="E228" s="255"/>
      <c r="F228" s="318"/>
      <c r="G228" s="235"/>
      <c r="H228" s="165"/>
      <c r="I228" s="165"/>
      <c r="J228" s="165"/>
      <c r="K228" s="165"/>
      <c r="L228" s="165"/>
      <c r="M228" s="165"/>
      <c r="N228" s="165"/>
      <c r="O228" s="165"/>
      <c r="P228" s="236"/>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3"/>
      <c r="B229" s="256"/>
      <c r="C229" s="255"/>
      <c r="D229" s="256"/>
      <c r="E229" s="255"/>
      <c r="F229" s="318"/>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3"/>
      <c r="B230" s="256"/>
      <c r="C230" s="255"/>
      <c r="D230" s="256"/>
      <c r="E230" s="255"/>
      <c r="F230" s="318"/>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3"/>
      <c r="B231" s="256"/>
      <c r="C231" s="255"/>
      <c r="D231" s="256"/>
      <c r="E231" s="255"/>
      <c r="F231" s="318"/>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6"/>
      <c r="C232" s="255"/>
      <c r="D232" s="256"/>
      <c r="E232" s="255"/>
      <c r="F232" s="318"/>
      <c r="G232" s="240"/>
      <c r="H232" s="168"/>
      <c r="I232" s="168"/>
      <c r="J232" s="168"/>
      <c r="K232" s="168"/>
      <c r="L232" s="168"/>
      <c r="M232" s="168"/>
      <c r="N232" s="168"/>
      <c r="O232" s="168"/>
      <c r="P232" s="241"/>
      <c r="Q232" s="996"/>
      <c r="R232" s="997"/>
      <c r="S232" s="997"/>
      <c r="T232" s="997"/>
      <c r="U232" s="997"/>
      <c r="V232" s="997"/>
      <c r="W232" s="997"/>
      <c r="X232" s="997"/>
      <c r="Y232" s="997"/>
      <c r="Z232" s="997"/>
      <c r="AA232" s="99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3"/>
      <c r="B235" s="256"/>
      <c r="C235" s="255"/>
      <c r="D235" s="256"/>
      <c r="E235" s="255"/>
      <c r="F235" s="318"/>
      <c r="G235" s="235"/>
      <c r="H235" s="165"/>
      <c r="I235" s="165"/>
      <c r="J235" s="165"/>
      <c r="K235" s="165"/>
      <c r="L235" s="165"/>
      <c r="M235" s="165"/>
      <c r="N235" s="165"/>
      <c r="O235" s="165"/>
      <c r="P235" s="236"/>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3"/>
      <c r="B236" s="256"/>
      <c r="C236" s="255"/>
      <c r="D236" s="256"/>
      <c r="E236" s="255"/>
      <c r="F236" s="318"/>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3"/>
      <c r="B237" s="256"/>
      <c r="C237" s="255"/>
      <c r="D237" s="256"/>
      <c r="E237" s="255"/>
      <c r="F237" s="318"/>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3"/>
      <c r="B238" s="256"/>
      <c r="C238" s="255"/>
      <c r="D238" s="256"/>
      <c r="E238" s="255"/>
      <c r="F238" s="318"/>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6"/>
      <c r="C239" s="255"/>
      <c r="D239" s="256"/>
      <c r="E239" s="255"/>
      <c r="F239" s="318"/>
      <c r="G239" s="240"/>
      <c r="H239" s="168"/>
      <c r="I239" s="168"/>
      <c r="J239" s="168"/>
      <c r="K239" s="168"/>
      <c r="L239" s="168"/>
      <c r="M239" s="168"/>
      <c r="N239" s="168"/>
      <c r="O239" s="168"/>
      <c r="P239" s="241"/>
      <c r="Q239" s="996"/>
      <c r="R239" s="997"/>
      <c r="S239" s="997"/>
      <c r="T239" s="997"/>
      <c r="U239" s="997"/>
      <c r="V239" s="997"/>
      <c r="W239" s="997"/>
      <c r="X239" s="997"/>
      <c r="Y239" s="997"/>
      <c r="Z239" s="997"/>
      <c r="AA239" s="99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3"/>
      <c r="B242" s="256"/>
      <c r="C242" s="255"/>
      <c r="D242" s="256"/>
      <c r="E242" s="255"/>
      <c r="F242" s="318"/>
      <c r="G242" s="235"/>
      <c r="H242" s="165"/>
      <c r="I242" s="165"/>
      <c r="J242" s="165"/>
      <c r="K242" s="165"/>
      <c r="L242" s="165"/>
      <c r="M242" s="165"/>
      <c r="N242" s="165"/>
      <c r="O242" s="165"/>
      <c r="P242" s="236"/>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3"/>
      <c r="B243" s="256"/>
      <c r="C243" s="255"/>
      <c r="D243" s="256"/>
      <c r="E243" s="255"/>
      <c r="F243" s="318"/>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3"/>
      <c r="B244" s="256"/>
      <c r="C244" s="255"/>
      <c r="D244" s="256"/>
      <c r="E244" s="255"/>
      <c r="F244" s="318"/>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3"/>
      <c r="B245" s="256"/>
      <c r="C245" s="255"/>
      <c r="D245" s="256"/>
      <c r="E245" s="255"/>
      <c r="F245" s="318"/>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6"/>
      <c r="C246" s="255"/>
      <c r="D246" s="256"/>
      <c r="E246" s="319"/>
      <c r="F246" s="320"/>
      <c r="G246" s="240"/>
      <c r="H246" s="168"/>
      <c r="I246" s="168"/>
      <c r="J246" s="168"/>
      <c r="K246" s="168"/>
      <c r="L246" s="168"/>
      <c r="M246" s="168"/>
      <c r="N246" s="168"/>
      <c r="O246" s="168"/>
      <c r="P246" s="241"/>
      <c r="Q246" s="996"/>
      <c r="R246" s="997"/>
      <c r="S246" s="997"/>
      <c r="T246" s="997"/>
      <c r="U246" s="997"/>
      <c r="V246" s="997"/>
      <c r="W246" s="997"/>
      <c r="X246" s="997"/>
      <c r="Y246" s="997"/>
      <c r="Z246" s="997"/>
      <c r="AA246" s="99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3"/>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6"/>
      <c r="C274" s="255"/>
      <c r="D274" s="256"/>
      <c r="E274" s="255"/>
      <c r="F274" s="318"/>
      <c r="G274" s="235"/>
      <c r="H274" s="165"/>
      <c r="I274" s="165"/>
      <c r="J274" s="165"/>
      <c r="K274" s="165"/>
      <c r="L274" s="165"/>
      <c r="M274" s="165"/>
      <c r="N274" s="165"/>
      <c r="O274" s="165"/>
      <c r="P274" s="236"/>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3"/>
      <c r="B275" s="256"/>
      <c r="C275" s="255"/>
      <c r="D275" s="256"/>
      <c r="E275" s="255"/>
      <c r="F275" s="318"/>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3"/>
      <c r="B276" s="256"/>
      <c r="C276" s="255"/>
      <c r="D276" s="256"/>
      <c r="E276" s="255"/>
      <c r="F276" s="318"/>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3"/>
      <c r="B277" s="256"/>
      <c r="C277" s="255"/>
      <c r="D277" s="256"/>
      <c r="E277" s="255"/>
      <c r="F277" s="318"/>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6"/>
      <c r="C278" s="255"/>
      <c r="D278" s="256"/>
      <c r="E278" s="255"/>
      <c r="F278" s="318"/>
      <c r="G278" s="240"/>
      <c r="H278" s="168"/>
      <c r="I278" s="168"/>
      <c r="J278" s="168"/>
      <c r="K278" s="168"/>
      <c r="L278" s="168"/>
      <c r="M278" s="168"/>
      <c r="N278" s="168"/>
      <c r="O278" s="168"/>
      <c r="P278" s="241"/>
      <c r="Q278" s="996"/>
      <c r="R278" s="997"/>
      <c r="S278" s="997"/>
      <c r="T278" s="997"/>
      <c r="U278" s="997"/>
      <c r="V278" s="997"/>
      <c r="W278" s="997"/>
      <c r="X278" s="997"/>
      <c r="Y278" s="997"/>
      <c r="Z278" s="997"/>
      <c r="AA278" s="99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3"/>
      <c r="B281" s="256"/>
      <c r="C281" s="255"/>
      <c r="D281" s="256"/>
      <c r="E281" s="255"/>
      <c r="F281" s="318"/>
      <c r="G281" s="235"/>
      <c r="H281" s="165"/>
      <c r="I281" s="165"/>
      <c r="J281" s="165"/>
      <c r="K281" s="165"/>
      <c r="L281" s="165"/>
      <c r="M281" s="165"/>
      <c r="N281" s="165"/>
      <c r="O281" s="165"/>
      <c r="P281" s="236"/>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3"/>
      <c r="B282" s="256"/>
      <c r="C282" s="255"/>
      <c r="D282" s="256"/>
      <c r="E282" s="255"/>
      <c r="F282" s="318"/>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3"/>
      <c r="B283" s="256"/>
      <c r="C283" s="255"/>
      <c r="D283" s="256"/>
      <c r="E283" s="255"/>
      <c r="F283" s="318"/>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3"/>
      <c r="B284" s="256"/>
      <c r="C284" s="255"/>
      <c r="D284" s="256"/>
      <c r="E284" s="255"/>
      <c r="F284" s="318"/>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6"/>
      <c r="C285" s="255"/>
      <c r="D285" s="256"/>
      <c r="E285" s="255"/>
      <c r="F285" s="318"/>
      <c r="G285" s="240"/>
      <c r="H285" s="168"/>
      <c r="I285" s="168"/>
      <c r="J285" s="168"/>
      <c r="K285" s="168"/>
      <c r="L285" s="168"/>
      <c r="M285" s="168"/>
      <c r="N285" s="168"/>
      <c r="O285" s="168"/>
      <c r="P285" s="241"/>
      <c r="Q285" s="996"/>
      <c r="R285" s="997"/>
      <c r="S285" s="997"/>
      <c r="T285" s="997"/>
      <c r="U285" s="997"/>
      <c r="V285" s="997"/>
      <c r="W285" s="997"/>
      <c r="X285" s="997"/>
      <c r="Y285" s="997"/>
      <c r="Z285" s="997"/>
      <c r="AA285" s="99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3"/>
      <c r="B288" s="256"/>
      <c r="C288" s="255"/>
      <c r="D288" s="256"/>
      <c r="E288" s="255"/>
      <c r="F288" s="318"/>
      <c r="G288" s="235"/>
      <c r="H288" s="165"/>
      <c r="I288" s="165"/>
      <c r="J288" s="165"/>
      <c r="K288" s="165"/>
      <c r="L288" s="165"/>
      <c r="M288" s="165"/>
      <c r="N288" s="165"/>
      <c r="O288" s="165"/>
      <c r="P288" s="236"/>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3"/>
      <c r="B289" s="256"/>
      <c r="C289" s="255"/>
      <c r="D289" s="256"/>
      <c r="E289" s="255"/>
      <c r="F289" s="318"/>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3"/>
      <c r="B290" s="256"/>
      <c r="C290" s="255"/>
      <c r="D290" s="256"/>
      <c r="E290" s="255"/>
      <c r="F290" s="318"/>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3"/>
      <c r="B291" s="256"/>
      <c r="C291" s="255"/>
      <c r="D291" s="256"/>
      <c r="E291" s="255"/>
      <c r="F291" s="318"/>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6"/>
      <c r="C292" s="255"/>
      <c r="D292" s="256"/>
      <c r="E292" s="255"/>
      <c r="F292" s="318"/>
      <c r="G292" s="240"/>
      <c r="H292" s="168"/>
      <c r="I292" s="168"/>
      <c r="J292" s="168"/>
      <c r="K292" s="168"/>
      <c r="L292" s="168"/>
      <c r="M292" s="168"/>
      <c r="N292" s="168"/>
      <c r="O292" s="168"/>
      <c r="P292" s="241"/>
      <c r="Q292" s="996"/>
      <c r="R292" s="997"/>
      <c r="S292" s="997"/>
      <c r="T292" s="997"/>
      <c r="U292" s="997"/>
      <c r="V292" s="997"/>
      <c r="W292" s="997"/>
      <c r="X292" s="997"/>
      <c r="Y292" s="997"/>
      <c r="Z292" s="997"/>
      <c r="AA292" s="99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3"/>
      <c r="B295" s="256"/>
      <c r="C295" s="255"/>
      <c r="D295" s="256"/>
      <c r="E295" s="255"/>
      <c r="F295" s="318"/>
      <c r="G295" s="235"/>
      <c r="H295" s="165"/>
      <c r="I295" s="165"/>
      <c r="J295" s="165"/>
      <c r="K295" s="165"/>
      <c r="L295" s="165"/>
      <c r="M295" s="165"/>
      <c r="N295" s="165"/>
      <c r="O295" s="165"/>
      <c r="P295" s="236"/>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3"/>
      <c r="B296" s="256"/>
      <c r="C296" s="255"/>
      <c r="D296" s="256"/>
      <c r="E296" s="255"/>
      <c r="F296" s="318"/>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3"/>
      <c r="B297" s="256"/>
      <c r="C297" s="255"/>
      <c r="D297" s="256"/>
      <c r="E297" s="255"/>
      <c r="F297" s="318"/>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3"/>
      <c r="B298" s="256"/>
      <c r="C298" s="255"/>
      <c r="D298" s="256"/>
      <c r="E298" s="255"/>
      <c r="F298" s="318"/>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6"/>
      <c r="C299" s="255"/>
      <c r="D299" s="256"/>
      <c r="E299" s="255"/>
      <c r="F299" s="318"/>
      <c r="G299" s="240"/>
      <c r="H299" s="168"/>
      <c r="I299" s="168"/>
      <c r="J299" s="168"/>
      <c r="K299" s="168"/>
      <c r="L299" s="168"/>
      <c r="M299" s="168"/>
      <c r="N299" s="168"/>
      <c r="O299" s="168"/>
      <c r="P299" s="241"/>
      <c r="Q299" s="996"/>
      <c r="R299" s="997"/>
      <c r="S299" s="997"/>
      <c r="T299" s="997"/>
      <c r="U299" s="997"/>
      <c r="V299" s="997"/>
      <c r="W299" s="997"/>
      <c r="X299" s="997"/>
      <c r="Y299" s="997"/>
      <c r="Z299" s="997"/>
      <c r="AA299" s="99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3"/>
      <c r="B302" s="256"/>
      <c r="C302" s="255"/>
      <c r="D302" s="256"/>
      <c r="E302" s="255"/>
      <c r="F302" s="318"/>
      <c r="G302" s="235"/>
      <c r="H302" s="165"/>
      <c r="I302" s="165"/>
      <c r="J302" s="165"/>
      <c r="K302" s="165"/>
      <c r="L302" s="165"/>
      <c r="M302" s="165"/>
      <c r="N302" s="165"/>
      <c r="O302" s="165"/>
      <c r="P302" s="236"/>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3"/>
      <c r="B303" s="256"/>
      <c r="C303" s="255"/>
      <c r="D303" s="256"/>
      <c r="E303" s="255"/>
      <c r="F303" s="318"/>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3"/>
      <c r="B304" s="256"/>
      <c r="C304" s="255"/>
      <c r="D304" s="256"/>
      <c r="E304" s="255"/>
      <c r="F304" s="318"/>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3"/>
      <c r="B305" s="256"/>
      <c r="C305" s="255"/>
      <c r="D305" s="256"/>
      <c r="E305" s="255"/>
      <c r="F305" s="318"/>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6"/>
      <c r="C306" s="255"/>
      <c r="D306" s="256"/>
      <c r="E306" s="319"/>
      <c r="F306" s="320"/>
      <c r="G306" s="240"/>
      <c r="H306" s="168"/>
      <c r="I306" s="168"/>
      <c r="J306" s="168"/>
      <c r="K306" s="168"/>
      <c r="L306" s="168"/>
      <c r="M306" s="168"/>
      <c r="N306" s="168"/>
      <c r="O306" s="168"/>
      <c r="P306" s="241"/>
      <c r="Q306" s="996"/>
      <c r="R306" s="997"/>
      <c r="S306" s="997"/>
      <c r="T306" s="997"/>
      <c r="U306" s="997"/>
      <c r="V306" s="997"/>
      <c r="W306" s="997"/>
      <c r="X306" s="997"/>
      <c r="Y306" s="997"/>
      <c r="Z306" s="997"/>
      <c r="AA306" s="99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3"/>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6"/>
      <c r="C334" s="255"/>
      <c r="D334" s="256"/>
      <c r="E334" s="255"/>
      <c r="F334" s="318"/>
      <c r="G334" s="235"/>
      <c r="H334" s="165"/>
      <c r="I334" s="165"/>
      <c r="J334" s="165"/>
      <c r="K334" s="165"/>
      <c r="L334" s="165"/>
      <c r="M334" s="165"/>
      <c r="N334" s="165"/>
      <c r="O334" s="165"/>
      <c r="P334" s="236"/>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3"/>
      <c r="B335" s="256"/>
      <c r="C335" s="255"/>
      <c r="D335" s="256"/>
      <c r="E335" s="255"/>
      <c r="F335" s="318"/>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3"/>
      <c r="B336" s="256"/>
      <c r="C336" s="255"/>
      <c r="D336" s="256"/>
      <c r="E336" s="255"/>
      <c r="F336" s="318"/>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3"/>
      <c r="B337" s="256"/>
      <c r="C337" s="255"/>
      <c r="D337" s="256"/>
      <c r="E337" s="255"/>
      <c r="F337" s="318"/>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6"/>
      <c r="C338" s="255"/>
      <c r="D338" s="256"/>
      <c r="E338" s="255"/>
      <c r="F338" s="318"/>
      <c r="G338" s="240"/>
      <c r="H338" s="168"/>
      <c r="I338" s="168"/>
      <c r="J338" s="168"/>
      <c r="K338" s="168"/>
      <c r="L338" s="168"/>
      <c r="M338" s="168"/>
      <c r="N338" s="168"/>
      <c r="O338" s="168"/>
      <c r="P338" s="241"/>
      <c r="Q338" s="996"/>
      <c r="R338" s="997"/>
      <c r="S338" s="997"/>
      <c r="T338" s="997"/>
      <c r="U338" s="997"/>
      <c r="V338" s="997"/>
      <c r="W338" s="997"/>
      <c r="X338" s="997"/>
      <c r="Y338" s="997"/>
      <c r="Z338" s="997"/>
      <c r="AA338" s="99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3"/>
      <c r="B341" s="256"/>
      <c r="C341" s="255"/>
      <c r="D341" s="256"/>
      <c r="E341" s="255"/>
      <c r="F341" s="318"/>
      <c r="G341" s="235"/>
      <c r="H341" s="165"/>
      <c r="I341" s="165"/>
      <c r="J341" s="165"/>
      <c r="K341" s="165"/>
      <c r="L341" s="165"/>
      <c r="M341" s="165"/>
      <c r="N341" s="165"/>
      <c r="O341" s="165"/>
      <c r="P341" s="236"/>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3"/>
      <c r="B342" s="256"/>
      <c r="C342" s="255"/>
      <c r="D342" s="256"/>
      <c r="E342" s="255"/>
      <c r="F342" s="318"/>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3"/>
      <c r="B343" s="256"/>
      <c r="C343" s="255"/>
      <c r="D343" s="256"/>
      <c r="E343" s="255"/>
      <c r="F343" s="318"/>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3"/>
      <c r="B344" s="256"/>
      <c r="C344" s="255"/>
      <c r="D344" s="256"/>
      <c r="E344" s="255"/>
      <c r="F344" s="318"/>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6"/>
      <c r="C345" s="255"/>
      <c r="D345" s="256"/>
      <c r="E345" s="255"/>
      <c r="F345" s="318"/>
      <c r="G345" s="240"/>
      <c r="H345" s="168"/>
      <c r="I345" s="168"/>
      <c r="J345" s="168"/>
      <c r="K345" s="168"/>
      <c r="L345" s="168"/>
      <c r="M345" s="168"/>
      <c r="N345" s="168"/>
      <c r="O345" s="168"/>
      <c r="P345" s="241"/>
      <c r="Q345" s="996"/>
      <c r="R345" s="997"/>
      <c r="S345" s="997"/>
      <c r="T345" s="997"/>
      <c r="U345" s="997"/>
      <c r="V345" s="997"/>
      <c r="W345" s="997"/>
      <c r="X345" s="997"/>
      <c r="Y345" s="997"/>
      <c r="Z345" s="997"/>
      <c r="AA345" s="99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3"/>
      <c r="B348" s="256"/>
      <c r="C348" s="255"/>
      <c r="D348" s="256"/>
      <c r="E348" s="255"/>
      <c r="F348" s="318"/>
      <c r="G348" s="235"/>
      <c r="H348" s="165"/>
      <c r="I348" s="165"/>
      <c r="J348" s="165"/>
      <c r="K348" s="165"/>
      <c r="L348" s="165"/>
      <c r="M348" s="165"/>
      <c r="N348" s="165"/>
      <c r="O348" s="165"/>
      <c r="P348" s="236"/>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3"/>
      <c r="B349" s="256"/>
      <c r="C349" s="255"/>
      <c r="D349" s="256"/>
      <c r="E349" s="255"/>
      <c r="F349" s="318"/>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3"/>
      <c r="B350" s="256"/>
      <c r="C350" s="255"/>
      <c r="D350" s="256"/>
      <c r="E350" s="255"/>
      <c r="F350" s="318"/>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3"/>
      <c r="B351" s="256"/>
      <c r="C351" s="255"/>
      <c r="D351" s="256"/>
      <c r="E351" s="255"/>
      <c r="F351" s="318"/>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6"/>
      <c r="C352" s="255"/>
      <c r="D352" s="256"/>
      <c r="E352" s="255"/>
      <c r="F352" s="318"/>
      <c r="G352" s="240"/>
      <c r="H352" s="168"/>
      <c r="I352" s="168"/>
      <c r="J352" s="168"/>
      <c r="K352" s="168"/>
      <c r="L352" s="168"/>
      <c r="M352" s="168"/>
      <c r="N352" s="168"/>
      <c r="O352" s="168"/>
      <c r="P352" s="241"/>
      <c r="Q352" s="996"/>
      <c r="R352" s="997"/>
      <c r="S352" s="997"/>
      <c r="T352" s="997"/>
      <c r="U352" s="997"/>
      <c r="V352" s="997"/>
      <c r="W352" s="997"/>
      <c r="X352" s="997"/>
      <c r="Y352" s="997"/>
      <c r="Z352" s="997"/>
      <c r="AA352" s="99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3"/>
      <c r="B355" s="256"/>
      <c r="C355" s="255"/>
      <c r="D355" s="256"/>
      <c r="E355" s="255"/>
      <c r="F355" s="318"/>
      <c r="G355" s="235"/>
      <c r="H355" s="165"/>
      <c r="I355" s="165"/>
      <c r="J355" s="165"/>
      <c r="K355" s="165"/>
      <c r="L355" s="165"/>
      <c r="M355" s="165"/>
      <c r="N355" s="165"/>
      <c r="O355" s="165"/>
      <c r="P355" s="236"/>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3"/>
      <c r="B356" s="256"/>
      <c r="C356" s="255"/>
      <c r="D356" s="256"/>
      <c r="E356" s="255"/>
      <c r="F356" s="318"/>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3"/>
      <c r="B357" s="256"/>
      <c r="C357" s="255"/>
      <c r="D357" s="256"/>
      <c r="E357" s="255"/>
      <c r="F357" s="318"/>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3"/>
      <c r="B358" s="256"/>
      <c r="C358" s="255"/>
      <c r="D358" s="256"/>
      <c r="E358" s="255"/>
      <c r="F358" s="318"/>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6"/>
      <c r="C359" s="255"/>
      <c r="D359" s="256"/>
      <c r="E359" s="255"/>
      <c r="F359" s="318"/>
      <c r="G359" s="240"/>
      <c r="H359" s="168"/>
      <c r="I359" s="168"/>
      <c r="J359" s="168"/>
      <c r="K359" s="168"/>
      <c r="L359" s="168"/>
      <c r="M359" s="168"/>
      <c r="N359" s="168"/>
      <c r="O359" s="168"/>
      <c r="P359" s="241"/>
      <c r="Q359" s="996"/>
      <c r="R359" s="997"/>
      <c r="S359" s="997"/>
      <c r="T359" s="997"/>
      <c r="U359" s="997"/>
      <c r="V359" s="997"/>
      <c r="W359" s="997"/>
      <c r="X359" s="997"/>
      <c r="Y359" s="997"/>
      <c r="Z359" s="997"/>
      <c r="AA359" s="99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3"/>
      <c r="B362" s="256"/>
      <c r="C362" s="255"/>
      <c r="D362" s="256"/>
      <c r="E362" s="255"/>
      <c r="F362" s="318"/>
      <c r="G362" s="235"/>
      <c r="H362" s="165"/>
      <c r="I362" s="165"/>
      <c r="J362" s="165"/>
      <c r="K362" s="165"/>
      <c r="L362" s="165"/>
      <c r="M362" s="165"/>
      <c r="N362" s="165"/>
      <c r="O362" s="165"/>
      <c r="P362" s="236"/>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3"/>
      <c r="B363" s="256"/>
      <c r="C363" s="255"/>
      <c r="D363" s="256"/>
      <c r="E363" s="255"/>
      <c r="F363" s="318"/>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3"/>
      <c r="B364" s="256"/>
      <c r="C364" s="255"/>
      <c r="D364" s="256"/>
      <c r="E364" s="255"/>
      <c r="F364" s="318"/>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3"/>
      <c r="B365" s="256"/>
      <c r="C365" s="255"/>
      <c r="D365" s="256"/>
      <c r="E365" s="255"/>
      <c r="F365" s="318"/>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6"/>
      <c r="C366" s="255"/>
      <c r="D366" s="256"/>
      <c r="E366" s="319"/>
      <c r="F366" s="320"/>
      <c r="G366" s="240"/>
      <c r="H366" s="168"/>
      <c r="I366" s="168"/>
      <c r="J366" s="168"/>
      <c r="K366" s="168"/>
      <c r="L366" s="168"/>
      <c r="M366" s="168"/>
      <c r="N366" s="168"/>
      <c r="O366" s="168"/>
      <c r="P366" s="241"/>
      <c r="Q366" s="996"/>
      <c r="R366" s="997"/>
      <c r="S366" s="997"/>
      <c r="T366" s="997"/>
      <c r="U366" s="997"/>
      <c r="V366" s="997"/>
      <c r="W366" s="997"/>
      <c r="X366" s="997"/>
      <c r="Y366" s="997"/>
      <c r="Z366" s="997"/>
      <c r="AA366" s="99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3"/>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6"/>
      <c r="C394" s="255"/>
      <c r="D394" s="256"/>
      <c r="E394" s="255"/>
      <c r="F394" s="318"/>
      <c r="G394" s="235"/>
      <c r="H394" s="165"/>
      <c r="I394" s="165"/>
      <c r="J394" s="165"/>
      <c r="K394" s="165"/>
      <c r="L394" s="165"/>
      <c r="M394" s="165"/>
      <c r="N394" s="165"/>
      <c r="O394" s="165"/>
      <c r="P394" s="236"/>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3"/>
      <c r="B395" s="256"/>
      <c r="C395" s="255"/>
      <c r="D395" s="256"/>
      <c r="E395" s="255"/>
      <c r="F395" s="318"/>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3"/>
      <c r="B396" s="256"/>
      <c r="C396" s="255"/>
      <c r="D396" s="256"/>
      <c r="E396" s="255"/>
      <c r="F396" s="318"/>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3"/>
      <c r="B397" s="256"/>
      <c r="C397" s="255"/>
      <c r="D397" s="256"/>
      <c r="E397" s="255"/>
      <c r="F397" s="318"/>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6"/>
      <c r="C398" s="255"/>
      <c r="D398" s="256"/>
      <c r="E398" s="255"/>
      <c r="F398" s="318"/>
      <c r="G398" s="240"/>
      <c r="H398" s="168"/>
      <c r="I398" s="168"/>
      <c r="J398" s="168"/>
      <c r="K398" s="168"/>
      <c r="L398" s="168"/>
      <c r="M398" s="168"/>
      <c r="N398" s="168"/>
      <c r="O398" s="168"/>
      <c r="P398" s="241"/>
      <c r="Q398" s="996"/>
      <c r="R398" s="997"/>
      <c r="S398" s="997"/>
      <c r="T398" s="997"/>
      <c r="U398" s="997"/>
      <c r="V398" s="997"/>
      <c r="W398" s="997"/>
      <c r="X398" s="997"/>
      <c r="Y398" s="997"/>
      <c r="Z398" s="997"/>
      <c r="AA398" s="99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3"/>
      <c r="B401" s="256"/>
      <c r="C401" s="255"/>
      <c r="D401" s="256"/>
      <c r="E401" s="255"/>
      <c r="F401" s="318"/>
      <c r="G401" s="235"/>
      <c r="H401" s="165"/>
      <c r="I401" s="165"/>
      <c r="J401" s="165"/>
      <c r="K401" s="165"/>
      <c r="L401" s="165"/>
      <c r="M401" s="165"/>
      <c r="N401" s="165"/>
      <c r="O401" s="165"/>
      <c r="P401" s="236"/>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3"/>
      <c r="B402" s="256"/>
      <c r="C402" s="255"/>
      <c r="D402" s="256"/>
      <c r="E402" s="255"/>
      <c r="F402" s="318"/>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3"/>
      <c r="B403" s="256"/>
      <c r="C403" s="255"/>
      <c r="D403" s="256"/>
      <c r="E403" s="255"/>
      <c r="F403" s="318"/>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3"/>
      <c r="B404" s="256"/>
      <c r="C404" s="255"/>
      <c r="D404" s="256"/>
      <c r="E404" s="255"/>
      <c r="F404" s="318"/>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6"/>
      <c r="C405" s="255"/>
      <c r="D405" s="256"/>
      <c r="E405" s="255"/>
      <c r="F405" s="318"/>
      <c r="G405" s="240"/>
      <c r="H405" s="168"/>
      <c r="I405" s="168"/>
      <c r="J405" s="168"/>
      <c r="K405" s="168"/>
      <c r="L405" s="168"/>
      <c r="M405" s="168"/>
      <c r="N405" s="168"/>
      <c r="O405" s="168"/>
      <c r="P405" s="241"/>
      <c r="Q405" s="996"/>
      <c r="R405" s="997"/>
      <c r="S405" s="997"/>
      <c r="T405" s="997"/>
      <c r="U405" s="997"/>
      <c r="V405" s="997"/>
      <c r="W405" s="997"/>
      <c r="X405" s="997"/>
      <c r="Y405" s="997"/>
      <c r="Z405" s="997"/>
      <c r="AA405" s="99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3"/>
      <c r="B408" s="256"/>
      <c r="C408" s="255"/>
      <c r="D408" s="256"/>
      <c r="E408" s="255"/>
      <c r="F408" s="318"/>
      <c r="G408" s="235"/>
      <c r="H408" s="165"/>
      <c r="I408" s="165"/>
      <c r="J408" s="165"/>
      <c r="K408" s="165"/>
      <c r="L408" s="165"/>
      <c r="M408" s="165"/>
      <c r="N408" s="165"/>
      <c r="O408" s="165"/>
      <c r="P408" s="236"/>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3"/>
      <c r="B409" s="256"/>
      <c r="C409" s="255"/>
      <c r="D409" s="256"/>
      <c r="E409" s="255"/>
      <c r="F409" s="318"/>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3"/>
      <c r="B410" s="256"/>
      <c r="C410" s="255"/>
      <c r="D410" s="256"/>
      <c r="E410" s="255"/>
      <c r="F410" s="318"/>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3"/>
      <c r="B411" s="256"/>
      <c r="C411" s="255"/>
      <c r="D411" s="256"/>
      <c r="E411" s="255"/>
      <c r="F411" s="318"/>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6"/>
      <c r="C412" s="255"/>
      <c r="D412" s="256"/>
      <c r="E412" s="255"/>
      <c r="F412" s="318"/>
      <c r="G412" s="240"/>
      <c r="H412" s="168"/>
      <c r="I412" s="168"/>
      <c r="J412" s="168"/>
      <c r="K412" s="168"/>
      <c r="L412" s="168"/>
      <c r="M412" s="168"/>
      <c r="N412" s="168"/>
      <c r="O412" s="168"/>
      <c r="P412" s="241"/>
      <c r="Q412" s="996"/>
      <c r="R412" s="997"/>
      <c r="S412" s="997"/>
      <c r="T412" s="997"/>
      <c r="U412" s="997"/>
      <c r="V412" s="997"/>
      <c r="W412" s="997"/>
      <c r="X412" s="997"/>
      <c r="Y412" s="997"/>
      <c r="Z412" s="997"/>
      <c r="AA412" s="99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3"/>
      <c r="B415" s="256"/>
      <c r="C415" s="255"/>
      <c r="D415" s="256"/>
      <c r="E415" s="255"/>
      <c r="F415" s="318"/>
      <c r="G415" s="235"/>
      <c r="H415" s="165"/>
      <c r="I415" s="165"/>
      <c r="J415" s="165"/>
      <c r="K415" s="165"/>
      <c r="L415" s="165"/>
      <c r="M415" s="165"/>
      <c r="N415" s="165"/>
      <c r="O415" s="165"/>
      <c r="P415" s="236"/>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3"/>
      <c r="B416" s="256"/>
      <c r="C416" s="255"/>
      <c r="D416" s="256"/>
      <c r="E416" s="255"/>
      <c r="F416" s="318"/>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3"/>
      <c r="B417" s="256"/>
      <c r="C417" s="255"/>
      <c r="D417" s="256"/>
      <c r="E417" s="255"/>
      <c r="F417" s="318"/>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3"/>
      <c r="B418" s="256"/>
      <c r="C418" s="255"/>
      <c r="D418" s="256"/>
      <c r="E418" s="255"/>
      <c r="F418" s="318"/>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6"/>
      <c r="C419" s="255"/>
      <c r="D419" s="256"/>
      <c r="E419" s="255"/>
      <c r="F419" s="318"/>
      <c r="G419" s="240"/>
      <c r="H419" s="168"/>
      <c r="I419" s="168"/>
      <c r="J419" s="168"/>
      <c r="K419" s="168"/>
      <c r="L419" s="168"/>
      <c r="M419" s="168"/>
      <c r="N419" s="168"/>
      <c r="O419" s="168"/>
      <c r="P419" s="241"/>
      <c r="Q419" s="996"/>
      <c r="R419" s="997"/>
      <c r="S419" s="997"/>
      <c r="T419" s="997"/>
      <c r="U419" s="997"/>
      <c r="V419" s="997"/>
      <c r="W419" s="997"/>
      <c r="X419" s="997"/>
      <c r="Y419" s="997"/>
      <c r="Z419" s="997"/>
      <c r="AA419" s="99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3"/>
      <c r="B422" s="256"/>
      <c r="C422" s="255"/>
      <c r="D422" s="256"/>
      <c r="E422" s="255"/>
      <c r="F422" s="318"/>
      <c r="G422" s="235"/>
      <c r="H422" s="165"/>
      <c r="I422" s="165"/>
      <c r="J422" s="165"/>
      <c r="K422" s="165"/>
      <c r="L422" s="165"/>
      <c r="M422" s="165"/>
      <c r="N422" s="165"/>
      <c r="O422" s="165"/>
      <c r="P422" s="236"/>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3"/>
      <c r="B423" s="256"/>
      <c r="C423" s="255"/>
      <c r="D423" s="256"/>
      <c r="E423" s="255"/>
      <c r="F423" s="318"/>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3"/>
      <c r="B424" s="256"/>
      <c r="C424" s="255"/>
      <c r="D424" s="256"/>
      <c r="E424" s="255"/>
      <c r="F424" s="318"/>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3"/>
      <c r="B425" s="256"/>
      <c r="C425" s="255"/>
      <c r="D425" s="256"/>
      <c r="E425" s="255"/>
      <c r="F425" s="318"/>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6"/>
      <c r="C426" s="255"/>
      <c r="D426" s="256"/>
      <c r="E426" s="319"/>
      <c r="F426" s="320"/>
      <c r="G426" s="240"/>
      <c r="H426" s="168"/>
      <c r="I426" s="168"/>
      <c r="J426" s="168"/>
      <c r="K426" s="168"/>
      <c r="L426" s="168"/>
      <c r="M426" s="168"/>
      <c r="N426" s="168"/>
      <c r="O426" s="168"/>
      <c r="P426" s="241"/>
      <c r="Q426" s="996"/>
      <c r="R426" s="997"/>
      <c r="S426" s="997"/>
      <c r="T426" s="997"/>
      <c r="U426" s="997"/>
      <c r="V426" s="997"/>
      <c r="W426" s="997"/>
      <c r="X426" s="997"/>
      <c r="Y426" s="997"/>
      <c r="Z426" s="997"/>
      <c r="AA426" s="99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100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x14ac:dyDescent="0.15">
      <c r="A428" s="1003"/>
      <c r="B428" s="256"/>
      <c r="C428" s="255"/>
      <c r="D428" s="256"/>
      <c r="E428" s="164" t="s">
        <v>592</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customHeight="1" x14ac:dyDescent="0.15">
      <c r="A429" s="1003"/>
      <c r="B429" s="256"/>
      <c r="C429" s="319"/>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3"/>
      <c r="B430" s="256"/>
      <c r="C430" s="253" t="s">
        <v>428</v>
      </c>
      <c r="D430" s="254"/>
      <c r="E430" s="242" t="s">
        <v>406</v>
      </c>
      <c r="F430" s="452"/>
      <c r="G430" s="244" t="s">
        <v>255</v>
      </c>
      <c r="H430" s="162"/>
      <c r="I430" s="162"/>
      <c r="J430" s="245" t="s">
        <v>571</v>
      </c>
      <c r="K430" s="246"/>
      <c r="L430" s="246"/>
      <c r="M430" s="246"/>
      <c r="N430" s="246"/>
      <c r="O430" s="246"/>
      <c r="P430" s="246"/>
      <c r="Q430" s="246"/>
      <c r="R430" s="246"/>
      <c r="S430" s="246"/>
      <c r="T430" s="247"/>
      <c r="U430" s="248" t="s">
        <v>594</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03"/>
      <c r="B433" s="256"/>
      <c r="C433" s="255"/>
      <c r="D433" s="256"/>
      <c r="E433" s="170"/>
      <c r="F433" s="171"/>
      <c r="G433" s="235" t="s">
        <v>595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595</v>
      </c>
      <c r="AC433" s="137"/>
      <c r="AD433" s="137"/>
      <c r="AE433" s="119" t="s">
        <v>595</v>
      </c>
      <c r="AF433" s="120"/>
      <c r="AG433" s="120"/>
      <c r="AH433" s="120"/>
      <c r="AI433" s="119" t="s">
        <v>595</v>
      </c>
      <c r="AJ433" s="120"/>
      <c r="AK433" s="120"/>
      <c r="AL433" s="120"/>
      <c r="AM433" s="119" t="s">
        <v>597</v>
      </c>
      <c r="AN433" s="120"/>
      <c r="AO433" s="120"/>
      <c r="AP433" s="121"/>
      <c r="AQ433" s="119" t="s">
        <v>597</v>
      </c>
      <c r="AR433" s="120"/>
      <c r="AS433" s="120"/>
      <c r="AT433" s="121"/>
      <c r="AU433" s="120" t="s">
        <v>597</v>
      </c>
      <c r="AV433" s="120"/>
      <c r="AW433" s="120"/>
      <c r="AX433" s="219"/>
    </row>
    <row r="434" spans="1:50" ht="23.25" customHeight="1" x14ac:dyDescent="0.15">
      <c r="A434" s="100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595</v>
      </c>
      <c r="AC434" s="228"/>
      <c r="AD434" s="228"/>
      <c r="AE434" s="119" t="s">
        <v>597</v>
      </c>
      <c r="AF434" s="120"/>
      <c r="AG434" s="120"/>
      <c r="AH434" s="121"/>
      <c r="AI434" s="119" t="s">
        <v>597</v>
      </c>
      <c r="AJ434" s="120"/>
      <c r="AK434" s="120"/>
      <c r="AL434" s="120"/>
      <c r="AM434" s="119" t="s">
        <v>598</v>
      </c>
      <c r="AN434" s="120"/>
      <c r="AO434" s="120"/>
      <c r="AP434" s="121"/>
      <c r="AQ434" s="119" t="s">
        <v>597</v>
      </c>
      <c r="AR434" s="120"/>
      <c r="AS434" s="120"/>
      <c r="AT434" s="121"/>
      <c r="AU434" s="120" t="s">
        <v>597</v>
      </c>
      <c r="AV434" s="120"/>
      <c r="AW434" s="120"/>
      <c r="AX434" s="219"/>
    </row>
    <row r="435" spans="1:50" ht="23.25" customHeight="1" x14ac:dyDescent="0.15">
      <c r="A435" s="100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599</v>
      </c>
      <c r="AF435" s="120"/>
      <c r="AG435" s="120"/>
      <c r="AH435" s="121"/>
      <c r="AI435" s="119" t="s">
        <v>600</v>
      </c>
      <c r="AJ435" s="120"/>
      <c r="AK435" s="120"/>
      <c r="AL435" s="120"/>
      <c r="AM435" s="119" t="s">
        <v>600</v>
      </c>
      <c r="AN435" s="120"/>
      <c r="AO435" s="120"/>
      <c r="AP435" s="121"/>
      <c r="AQ435" s="119" t="s">
        <v>600</v>
      </c>
      <c r="AR435" s="120"/>
      <c r="AS435" s="120"/>
      <c r="AT435" s="121"/>
      <c r="AU435" s="120" t="s">
        <v>600</v>
      </c>
      <c r="AV435" s="120"/>
      <c r="AW435" s="120"/>
      <c r="AX435" s="219"/>
    </row>
    <row r="436" spans="1:50" ht="18.75" customHeight="1" x14ac:dyDescent="0.15">
      <c r="A436" s="100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customHeight="1" x14ac:dyDescent="0.15">
      <c r="A437" s="100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customHeight="1" x14ac:dyDescent="0.15">
      <c r="A438" s="1003"/>
      <c r="B438" s="256"/>
      <c r="C438" s="255"/>
      <c r="D438" s="256"/>
      <c r="E438" s="170"/>
      <c r="F438" s="171"/>
      <c r="G438" s="235" t="s">
        <v>596</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595</v>
      </c>
      <c r="AC438" s="137"/>
      <c r="AD438" s="137"/>
      <c r="AE438" s="119" t="s">
        <v>600</v>
      </c>
      <c r="AF438" s="120"/>
      <c r="AG438" s="120"/>
      <c r="AH438" s="120"/>
      <c r="AI438" s="119" t="s">
        <v>600</v>
      </c>
      <c r="AJ438" s="120"/>
      <c r="AK438" s="120"/>
      <c r="AL438" s="120"/>
      <c r="AM438" s="119" t="s">
        <v>595</v>
      </c>
      <c r="AN438" s="120"/>
      <c r="AO438" s="120"/>
      <c r="AP438" s="121"/>
      <c r="AQ438" s="119" t="s">
        <v>595</v>
      </c>
      <c r="AR438" s="120"/>
      <c r="AS438" s="120"/>
      <c r="AT438" s="121"/>
      <c r="AU438" s="120" t="s">
        <v>600</v>
      </c>
      <c r="AV438" s="120"/>
      <c r="AW438" s="120"/>
      <c r="AX438" s="219"/>
    </row>
    <row r="439" spans="1:50" ht="23.25" customHeight="1" x14ac:dyDescent="0.15">
      <c r="A439" s="100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600</v>
      </c>
      <c r="AC439" s="228"/>
      <c r="AD439" s="228"/>
      <c r="AE439" s="119" t="s">
        <v>600</v>
      </c>
      <c r="AF439" s="120"/>
      <c r="AG439" s="120"/>
      <c r="AH439" s="121"/>
      <c r="AI439" s="119" t="s">
        <v>600</v>
      </c>
      <c r="AJ439" s="120"/>
      <c r="AK439" s="120"/>
      <c r="AL439" s="120"/>
      <c r="AM439" s="119" t="s">
        <v>600</v>
      </c>
      <c r="AN439" s="120"/>
      <c r="AO439" s="120"/>
      <c r="AP439" s="121"/>
      <c r="AQ439" s="119" t="s">
        <v>600</v>
      </c>
      <c r="AR439" s="120"/>
      <c r="AS439" s="120"/>
      <c r="AT439" s="121"/>
      <c r="AU439" s="120" t="s">
        <v>600</v>
      </c>
      <c r="AV439" s="120"/>
      <c r="AW439" s="120"/>
      <c r="AX439" s="219"/>
    </row>
    <row r="440" spans="1:50" ht="23.25" customHeight="1" x14ac:dyDescent="0.15">
      <c r="A440" s="100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600</v>
      </c>
      <c r="AF440" s="120"/>
      <c r="AG440" s="120"/>
      <c r="AH440" s="121"/>
      <c r="AI440" s="119" t="s">
        <v>600</v>
      </c>
      <c r="AJ440" s="120"/>
      <c r="AK440" s="120"/>
      <c r="AL440" s="120"/>
      <c r="AM440" s="119" t="s">
        <v>600</v>
      </c>
      <c r="AN440" s="120"/>
      <c r="AO440" s="120"/>
      <c r="AP440" s="121"/>
      <c r="AQ440" s="119" t="s">
        <v>600</v>
      </c>
      <c r="AR440" s="120"/>
      <c r="AS440" s="120"/>
      <c r="AT440" s="121"/>
      <c r="AU440" s="120" t="s">
        <v>600</v>
      </c>
      <c r="AV440" s="120"/>
      <c r="AW440" s="120"/>
      <c r="AX440" s="219"/>
    </row>
    <row r="441" spans="1:50" ht="18.75" hidden="1" customHeight="1" x14ac:dyDescent="0.15">
      <c r="A441" s="100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3"/>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3"/>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3"/>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3"/>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3"/>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3"/>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03"/>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1003"/>
      <c r="B698" s="256"/>
      <c r="C698" s="255"/>
      <c r="D698" s="256"/>
      <c r="E698" s="164" t="s">
        <v>595</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1" t="s">
        <v>140</v>
      </c>
      <c r="B702" s="532"/>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569</v>
      </c>
      <c r="AE702" s="904"/>
      <c r="AF702" s="904"/>
      <c r="AG702" s="892" t="s">
        <v>603</v>
      </c>
      <c r="AH702" s="893"/>
      <c r="AI702" s="893"/>
      <c r="AJ702" s="893"/>
      <c r="AK702" s="893"/>
      <c r="AL702" s="893"/>
      <c r="AM702" s="893"/>
      <c r="AN702" s="893"/>
      <c r="AO702" s="893"/>
      <c r="AP702" s="893"/>
      <c r="AQ702" s="893"/>
      <c r="AR702" s="893"/>
      <c r="AS702" s="893"/>
      <c r="AT702" s="893"/>
      <c r="AU702" s="893"/>
      <c r="AV702" s="893"/>
      <c r="AW702" s="893"/>
      <c r="AX702" s="894"/>
    </row>
    <row r="703" spans="1:50" ht="48.75" customHeight="1" x14ac:dyDescent="0.15">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569</v>
      </c>
      <c r="AE703" s="159"/>
      <c r="AF703" s="159"/>
      <c r="AG703" s="671" t="s">
        <v>604</v>
      </c>
      <c r="AH703" s="672"/>
      <c r="AI703" s="672"/>
      <c r="AJ703" s="672"/>
      <c r="AK703" s="672"/>
      <c r="AL703" s="672"/>
      <c r="AM703" s="672"/>
      <c r="AN703" s="672"/>
      <c r="AO703" s="672"/>
      <c r="AP703" s="672"/>
      <c r="AQ703" s="672"/>
      <c r="AR703" s="672"/>
      <c r="AS703" s="672"/>
      <c r="AT703" s="672"/>
      <c r="AU703" s="672"/>
      <c r="AV703" s="672"/>
      <c r="AW703" s="672"/>
      <c r="AX703" s="673"/>
    </row>
    <row r="704" spans="1:50" ht="51.75" customHeight="1" x14ac:dyDescent="0.15">
      <c r="A704" s="535"/>
      <c r="B704" s="536"/>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7" t="s">
        <v>569</v>
      </c>
      <c r="AE704" s="588"/>
      <c r="AF704" s="588"/>
      <c r="AG704" s="432" t="s">
        <v>605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601</v>
      </c>
      <c r="AE705" s="740"/>
      <c r="AF705" s="740"/>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5"/>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601</v>
      </c>
      <c r="AE708" s="675"/>
      <c r="AF708" s="675"/>
      <c r="AG708" s="528"/>
      <c r="AH708" s="529"/>
      <c r="AI708" s="529"/>
      <c r="AJ708" s="529"/>
      <c r="AK708" s="529"/>
      <c r="AL708" s="529"/>
      <c r="AM708" s="529"/>
      <c r="AN708" s="529"/>
      <c r="AO708" s="529"/>
      <c r="AP708" s="529"/>
      <c r="AQ708" s="529"/>
      <c r="AR708" s="529"/>
      <c r="AS708" s="529"/>
      <c r="AT708" s="529"/>
      <c r="AU708" s="529"/>
      <c r="AV708" s="529"/>
      <c r="AW708" s="529"/>
      <c r="AX708" s="530"/>
    </row>
    <row r="709" spans="1:50" ht="44.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569</v>
      </c>
      <c r="AE709" s="159"/>
      <c r="AF709" s="159"/>
      <c r="AG709" s="671" t="s">
        <v>652</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601</v>
      </c>
      <c r="AE710" s="159"/>
      <c r="AF710" s="159"/>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569</v>
      </c>
      <c r="AE711" s="159"/>
      <c r="AF711" s="159"/>
      <c r="AG711" s="671" t="s">
        <v>606</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7" t="s">
        <v>601</v>
      </c>
      <c r="AE712" s="588"/>
      <c r="AF712" s="588"/>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601</v>
      </c>
      <c r="AE713" s="159"/>
      <c r="AF713" s="160"/>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569</v>
      </c>
      <c r="AE714" s="596"/>
      <c r="AF714" s="597"/>
      <c r="AG714" s="696" t="s">
        <v>607</v>
      </c>
      <c r="AH714" s="697"/>
      <c r="AI714" s="697"/>
      <c r="AJ714" s="697"/>
      <c r="AK714" s="697"/>
      <c r="AL714" s="697"/>
      <c r="AM714" s="697"/>
      <c r="AN714" s="697"/>
      <c r="AO714" s="697"/>
      <c r="AP714" s="697"/>
      <c r="AQ714" s="697"/>
      <c r="AR714" s="697"/>
      <c r="AS714" s="697"/>
      <c r="AT714" s="697"/>
      <c r="AU714" s="697"/>
      <c r="AV714" s="697"/>
      <c r="AW714" s="697"/>
      <c r="AX714" s="698"/>
    </row>
    <row r="715" spans="1:50" ht="45.75"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602</v>
      </c>
      <c r="AE715" s="675"/>
      <c r="AF715" s="784"/>
      <c r="AG715" s="528" t="s">
        <v>651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569</v>
      </c>
      <c r="AE716" s="766"/>
      <c r="AF716" s="766"/>
      <c r="AG716" s="671" t="s">
        <v>647</v>
      </c>
      <c r="AH716" s="672"/>
      <c r="AI716" s="672"/>
      <c r="AJ716" s="672"/>
      <c r="AK716" s="672"/>
      <c r="AL716" s="672"/>
      <c r="AM716" s="672"/>
      <c r="AN716" s="672"/>
      <c r="AO716" s="672"/>
      <c r="AP716" s="672"/>
      <c r="AQ716" s="672"/>
      <c r="AR716" s="672"/>
      <c r="AS716" s="672"/>
      <c r="AT716" s="672"/>
      <c r="AU716" s="672"/>
      <c r="AV716" s="672"/>
      <c r="AW716" s="672"/>
      <c r="AX716" s="673"/>
    </row>
    <row r="717" spans="1:50" ht="41.25"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569</v>
      </c>
      <c r="AE717" s="159"/>
      <c r="AF717" s="159"/>
      <c r="AG717" s="671" t="s">
        <v>648</v>
      </c>
      <c r="AH717" s="672"/>
      <c r="AI717" s="672"/>
      <c r="AJ717" s="672"/>
      <c r="AK717" s="672"/>
      <c r="AL717" s="672"/>
      <c r="AM717" s="672"/>
      <c r="AN717" s="672"/>
      <c r="AO717" s="672"/>
      <c r="AP717" s="672"/>
      <c r="AQ717" s="672"/>
      <c r="AR717" s="672"/>
      <c r="AS717" s="672"/>
      <c r="AT717" s="672"/>
      <c r="AU717" s="672"/>
      <c r="AV717" s="672"/>
      <c r="AW717" s="672"/>
      <c r="AX717" s="673"/>
    </row>
    <row r="718" spans="1:50" ht="48"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569</v>
      </c>
      <c r="AE718" s="159"/>
      <c r="AF718" s="159"/>
      <c r="AG718" s="167" t="s">
        <v>649</v>
      </c>
      <c r="AH718" s="168"/>
      <c r="AI718" s="168"/>
      <c r="AJ718" s="168"/>
      <c r="AK718" s="168"/>
      <c r="AL718" s="168"/>
      <c r="AM718" s="168"/>
      <c r="AN718" s="168"/>
      <c r="AO718" s="168"/>
      <c r="AP718" s="168"/>
      <c r="AQ718" s="168"/>
      <c r="AR718" s="168"/>
      <c r="AS718" s="168"/>
      <c r="AT718" s="168"/>
      <c r="AU718" s="168"/>
      <c r="AV718" s="168"/>
      <c r="AW718" s="168"/>
      <c r="AX718" s="169"/>
    </row>
    <row r="719" spans="1:50" ht="53.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569</v>
      </c>
      <c r="AE719" s="675"/>
      <c r="AF719" s="675"/>
      <c r="AG719" s="164" t="s">
        <v>650</v>
      </c>
      <c r="AH719" s="165"/>
      <c r="AI719" s="165"/>
      <c r="AJ719" s="165"/>
      <c r="AK719" s="165"/>
      <c r="AL719" s="165"/>
      <c r="AM719" s="165"/>
      <c r="AN719" s="165"/>
      <c r="AO719" s="165"/>
      <c r="AP719" s="165"/>
      <c r="AQ719" s="165"/>
      <c r="AR719" s="165"/>
      <c r="AS719" s="165"/>
      <c r="AT719" s="165"/>
      <c r="AU719" s="165"/>
      <c r="AV719" s="165"/>
      <c r="AW719" s="165"/>
      <c r="AX719" s="166"/>
    </row>
    <row r="720" spans="1:50" ht="30.75" customHeight="1" x14ac:dyDescent="0.15">
      <c r="A720" s="657"/>
      <c r="B720" s="658"/>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2"/>
      <c r="AH720" s="238"/>
      <c r="AI720" s="238"/>
      <c r="AJ720" s="238"/>
      <c r="AK720" s="238"/>
      <c r="AL720" s="238"/>
      <c r="AM720" s="238"/>
      <c r="AN720" s="238"/>
      <c r="AO720" s="238"/>
      <c r="AP720" s="238"/>
      <c r="AQ720" s="238"/>
      <c r="AR720" s="238"/>
      <c r="AS720" s="238"/>
      <c r="AT720" s="238"/>
      <c r="AU720" s="238"/>
      <c r="AV720" s="238"/>
      <c r="AW720" s="238"/>
      <c r="AX720" s="433"/>
    </row>
    <row r="721" spans="1:50" ht="30.75" customHeight="1" x14ac:dyDescent="0.15">
      <c r="A721" s="657"/>
      <c r="B721" s="658"/>
      <c r="C721" s="926" t="s">
        <v>563</v>
      </c>
      <c r="D721" s="927"/>
      <c r="E721" s="927"/>
      <c r="F721" s="928"/>
      <c r="G721" s="946"/>
      <c r="H721" s="947"/>
      <c r="I721" s="82" t="str">
        <f>IF(OR(G721="　", G721=""), "", "-")</f>
        <v/>
      </c>
      <c r="J721" s="925">
        <v>528</v>
      </c>
      <c r="K721" s="925"/>
      <c r="L721" s="82" t="str">
        <f>IF(M721="","","-")</f>
        <v/>
      </c>
      <c r="M721" s="83"/>
      <c r="N721" s="922" t="s">
        <v>608</v>
      </c>
      <c r="O721" s="923"/>
      <c r="P721" s="923"/>
      <c r="Q721" s="923"/>
      <c r="R721" s="923"/>
      <c r="S721" s="923"/>
      <c r="T721" s="923"/>
      <c r="U721" s="923"/>
      <c r="V721" s="923"/>
      <c r="W721" s="923"/>
      <c r="X721" s="923"/>
      <c r="Y721" s="923"/>
      <c r="Z721" s="923"/>
      <c r="AA721" s="923"/>
      <c r="AB721" s="923"/>
      <c r="AC721" s="923"/>
      <c r="AD721" s="923"/>
      <c r="AE721" s="923"/>
      <c r="AF721" s="924"/>
      <c r="AG721" s="432"/>
      <c r="AH721" s="238"/>
      <c r="AI721" s="238"/>
      <c r="AJ721" s="238"/>
      <c r="AK721" s="238"/>
      <c r="AL721" s="238"/>
      <c r="AM721" s="238"/>
      <c r="AN721" s="238"/>
      <c r="AO721" s="238"/>
      <c r="AP721" s="238"/>
      <c r="AQ721" s="238"/>
      <c r="AR721" s="238"/>
      <c r="AS721" s="238"/>
      <c r="AT721" s="238"/>
      <c r="AU721" s="238"/>
      <c r="AV721" s="238"/>
      <c r="AW721" s="238"/>
      <c r="AX721" s="433"/>
    </row>
    <row r="722" spans="1:50" ht="30.75" customHeight="1" x14ac:dyDescent="0.15">
      <c r="A722" s="657"/>
      <c r="B722" s="658"/>
      <c r="C722" s="926"/>
      <c r="D722" s="927"/>
      <c r="E722" s="927"/>
      <c r="F722" s="928"/>
      <c r="G722" s="946"/>
      <c r="H722" s="947"/>
      <c r="I722" s="82" t="str">
        <f t="shared" ref="I722:I725" si="7">IF(OR(G722="　", G722=""), "", "-")</f>
        <v/>
      </c>
      <c r="J722" s="925"/>
      <c r="K722" s="925"/>
      <c r="L722" s="82" t="str">
        <f t="shared" ref="L722:L725" si="8">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2"/>
      <c r="AH722" s="238"/>
      <c r="AI722" s="238"/>
      <c r="AJ722" s="238"/>
      <c r="AK722" s="238"/>
      <c r="AL722" s="238"/>
      <c r="AM722" s="238"/>
      <c r="AN722" s="238"/>
      <c r="AO722" s="238"/>
      <c r="AP722" s="238"/>
      <c r="AQ722" s="238"/>
      <c r="AR722" s="238"/>
      <c r="AS722" s="238"/>
      <c r="AT722" s="238"/>
      <c r="AU722" s="238"/>
      <c r="AV722" s="238"/>
      <c r="AW722" s="238"/>
      <c r="AX722" s="433"/>
    </row>
    <row r="723" spans="1:50" ht="30.75" customHeight="1" x14ac:dyDescent="0.15">
      <c r="A723" s="657"/>
      <c r="B723" s="658"/>
      <c r="C723" s="926"/>
      <c r="D723" s="927"/>
      <c r="E723" s="927"/>
      <c r="F723" s="928"/>
      <c r="G723" s="946"/>
      <c r="H723" s="947"/>
      <c r="I723" s="82" t="str">
        <f t="shared" si="7"/>
        <v/>
      </c>
      <c r="J723" s="925"/>
      <c r="K723" s="925"/>
      <c r="L723" s="82" t="str">
        <f t="shared" si="8"/>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8"/>
      <c r="AI723" s="238"/>
      <c r="AJ723" s="238"/>
      <c r="AK723" s="238"/>
      <c r="AL723" s="238"/>
      <c r="AM723" s="238"/>
      <c r="AN723" s="238"/>
      <c r="AO723" s="238"/>
      <c r="AP723" s="238"/>
      <c r="AQ723" s="238"/>
      <c r="AR723" s="238"/>
      <c r="AS723" s="238"/>
      <c r="AT723" s="238"/>
      <c r="AU723" s="238"/>
      <c r="AV723" s="238"/>
      <c r="AW723" s="238"/>
      <c r="AX723" s="433"/>
    </row>
    <row r="724" spans="1:50" ht="30.75" customHeight="1" x14ac:dyDescent="0.15">
      <c r="A724" s="657"/>
      <c r="B724" s="658"/>
      <c r="C724" s="926"/>
      <c r="D724" s="927"/>
      <c r="E724" s="927"/>
      <c r="F724" s="928"/>
      <c r="G724" s="946"/>
      <c r="H724" s="947"/>
      <c r="I724" s="82" t="str">
        <f t="shared" si="7"/>
        <v/>
      </c>
      <c r="J724" s="925"/>
      <c r="K724" s="925"/>
      <c r="L724" s="82" t="str">
        <f t="shared" si="8"/>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8"/>
      <c r="AI724" s="238"/>
      <c r="AJ724" s="238"/>
      <c r="AK724" s="238"/>
      <c r="AL724" s="238"/>
      <c r="AM724" s="238"/>
      <c r="AN724" s="238"/>
      <c r="AO724" s="238"/>
      <c r="AP724" s="238"/>
      <c r="AQ724" s="238"/>
      <c r="AR724" s="238"/>
      <c r="AS724" s="238"/>
      <c r="AT724" s="238"/>
      <c r="AU724" s="238"/>
      <c r="AV724" s="238"/>
      <c r="AW724" s="238"/>
      <c r="AX724" s="433"/>
    </row>
    <row r="725" spans="1:50" ht="30.75" customHeight="1" x14ac:dyDescent="0.15">
      <c r="A725" s="659"/>
      <c r="B725" s="660"/>
      <c r="C725" s="929"/>
      <c r="D725" s="930"/>
      <c r="E725" s="930"/>
      <c r="F725" s="931"/>
      <c r="G725" s="968"/>
      <c r="H725" s="969"/>
      <c r="I725" s="84" t="str">
        <f t="shared" si="7"/>
        <v/>
      </c>
      <c r="J725" s="970"/>
      <c r="K725" s="970"/>
      <c r="L725" s="84" t="str">
        <f t="shared" si="8"/>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6" customHeight="1" x14ac:dyDescent="0.15">
      <c r="A726" s="625" t="s">
        <v>48</v>
      </c>
      <c r="B726" s="626"/>
      <c r="C726" s="447" t="s">
        <v>53</v>
      </c>
      <c r="D726" s="583"/>
      <c r="E726" s="583"/>
      <c r="F726" s="584"/>
      <c r="G726" s="804" t="s">
        <v>653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6" customHeight="1" thickBot="1" x14ac:dyDescent="0.2">
      <c r="A727" s="627"/>
      <c r="B727" s="628"/>
      <c r="C727" s="702" t="s">
        <v>57</v>
      </c>
      <c r="D727" s="703"/>
      <c r="E727" s="703"/>
      <c r="F727" s="704"/>
      <c r="G727" s="802" t="s">
        <v>656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24.75" customHeight="1" thickBot="1" x14ac:dyDescent="0.2">
      <c r="A729" s="772" t="s">
        <v>660</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5" customHeight="1" thickBot="1" x14ac:dyDescent="0.2">
      <c r="A731" s="622" t="s">
        <v>137</v>
      </c>
      <c r="B731" s="623"/>
      <c r="C731" s="623"/>
      <c r="D731" s="623"/>
      <c r="E731" s="624"/>
      <c r="F731" s="687" t="s">
        <v>662</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0.25" customHeight="1" thickBot="1" x14ac:dyDescent="0.2">
      <c r="A733" s="756" t="s">
        <v>659</v>
      </c>
      <c r="B733" s="757"/>
      <c r="C733" s="757"/>
      <c r="D733" s="757"/>
      <c r="E733" s="758"/>
      <c r="F733" s="773" t="s">
        <v>661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17.2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409</v>
      </c>
      <c r="B737" s="101"/>
      <c r="C737" s="101"/>
      <c r="D737" s="102"/>
      <c r="E737" s="103" t="s">
        <v>609</v>
      </c>
      <c r="F737" s="103"/>
      <c r="G737" s="103"/>
      <c r="H737" s="103"/>
      <c r="I737" s="103"/>
      <c r="J737" s="103"/>
      <c r="K737" s="103"/>
      <c r="L737" s="103"/>
      <c r="M737" s="103"/>
      <c r="N737" s="109" t="s">
        <v>404</v>
      </c>
      <c r="O737" s="109"/>
      <c r="P737" s="109"/>
      <c r="Q737" s="109"/>
      <c r="R737" s="103" t="s">
        <v>610</v>
      </c>
      <c r="S737" s="103"/>
      <c r="T737" s="103"/>
      <c r="U737" s="103"/>
      <c r="V737" s="103"/>
      <c r="W737" s="103"/>
      <c r="X737" s="103"/>
      <c r="Y737" s="103"/>
      <c r="Z737" s="103"/>
      <c r="AA737" s="109" t="s">
        <v>403</v>
      </c>
      <c r="AB737" s="109"/>
      <c r="AC737" s="109"/>
      <c r="AD737" s="109"/>
      <c r="AE737" s="103" t="s">
        <v>611</v>
      </c>
      <c r="AF737" s="103"/>
      <c r="AG737" s="103"/>
      <c r="AH737" s="103"/>
      <c r="AI737" s="103"/>
      <c r="AJ737" s="103"/>
      <c r="AK737" s="103"/>
      <c r="AL737" s="103"/>
      <c r="AM737" s="103"/>
      <c r="AN737" s="109" t="s">
        <v>402</v>
      </c>
      <c r="AO737" s="109"/>
      <c r="AP737" s="109"/>
      <c r="AQ737" s="109"/>
      <c r="AR737" s="110" t="s">
        <v>615</v>
      </c>
      <c r="AS737" s="111"/>
      <c r="AT737" s="111"/>
      <c r="AU737" s="111"/>
      <c r="AV737" s="111"/>
      <c r="AW737" s="111"/>
      <c r="AX737" s="112"/>
      <c r="AY737" s="88"/>
      <c r="AZ737" s="88"/>
    </row>
    <row r="738" spans="1:52" ht="24.75" customHeight="1" x14ac:dyDescent="0.15">
      <c r="A738" s="100" t="s">
        <v>401</v>
      </c>
      <c r="B738" s="101"/>
      <c r="C738" s="101"/>
      <c r="D738" s="102"/>
      <c r="E738" s="103" t="s">
        <v>614</v>
      </c>
      <c r="F738" s="103"/>
      <c r="G738" s="103"/>
      <c r="H738" s="103"/>
      <c r="I738" s="103"/>
      <c r="J738" s="103"/>
      <c r="K738" s="103"/>
      <c r="L738" s="103"/>
      <c r="M738" s="103"/>
      <c r="N738" s="109" t="s">
        <v>400</v>
      </c>
      <c r="O738" s="109"/>
      <c r="P738" s="109"/>
      <c r="Q738" s="109"/>
      <c r="R738" s="103" t="s">
        <v>613</v>
      </c>
      <c r="S738" s="103"/>
      <c r="T738" s="103"/>
      <c r="U738" s="103"/>
      <c r="V738" s="103"/>
      <c r="W738" s="103"/>
      <c r="X738" s="103"/>
      <c r="Y738" s="103"/>
      <c r="Z738" s="103"/>
      <c r="AA738" s="109" t="s">
        <v>399</v>
      </c>
      <c r="AB738" s="109"/>
      <c r="AC738" s="109"/>
      <c r="AD738" s="109"/>
      <c r="AE738" s="103" t="s">
        <v>612</v>
      </c>
      <c r="AF738" s="103"/>
      <c r="AG738" s="103"/>
      <c r="AH738" s="103"/>
      <c r="AI738" s="103"/>
      <c r="AJ738" s="103"/>
      <c r="AK738" s="103"/>
      <c r="AL738" s="103"/>
      <c r="AM738" s="103"/>
      <c r="AN738" s="109" t="s">
        <v>398</v>
      </c>
      <c r="AO738" s="109"/>
      <c r="AP738" s="109"/>
      <c r="AQ738" s="109"/>
      <c r="AR738" s="110" t="s">
        <v>616</v>
      </c>
      <c r="AS738" s="111"/>
      <c r="AT738" s="111"/>
      <c r="AU738" s="111"/>
      <c r="AV738" s="111"/>
      <c r="AW738" s="111"/>
      <c r="AX738" s="112"/>
    </row>
    <row r="739" spans="1:52" ht="24.75" customHeight="1" x14ac:dyDescent="0.15">
      <c r="A739" s="100" t="s">
        <v>397</v>
      </c>
      <c r="B739" s="101"/>
      <c r="C739" s="101"/>
      <c r="D739" s="102"/>
      <c r="E739" s="103" t="s">
        <v>618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517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t="s">
        <v>617</v>
      </c>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392</v>
      </c>
      <c r="B780" s="768"/>
      <c r="C780" s="768"/>
      <c r="D780" s="768"/>
      <c r="E780" s="768"/>
      <c r="F780" s="769"/>
      <c r="G780" s="443" t="s">
        <v>625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8"/>
      <c r="B782" s="770"/>
      <c r="C782" s="770"/>
      <c r="D782" s="770"/>
      <c r="E782" s="770"/>
      <c r="F782" s="771"/>
      <c r="G782" s="453" t="s">
        <v>619</v>
      </c>
      <c r="H782" s="454"/>
      <c r="I782" s="454"/>
      <c r="J782" s="454"/>
      <c r="K782" s="455"/>
      <c r="L782" s="456" t="s">
        <v>622</v>
      </c>
      <c r="M782" s="457"/>
      <c r="N782" s="457"/>
      <c r="O782" s="457"/>
      <c r="P782" s="457"/>
      <c r="Q782" s="457"/>
      <c r="R782" s="457"/>
      <c r="S782" s="457"/>
      <c r="T782" s="457"/>
      <c r="U782" s="457"/>
      <c r="V782" s="457"/>
      <c r="W782" s="457"/>
      <c r="X782" s="458"/>
      <c r="Y782" s="459">
        <v>117</v>
      </c>
      <c r="Z782" s="460"/>
      <c r="AA782" s="460"/>
      <c r="AB782" s="559"/>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8"/>
      <c r="B783" s="770"/>
      <c r="C783" s="770"/>
      <c r="D783" s="770"/>
      <c r="E783" s="770"/>
      <c r="F783" s="771"/>
      <c r="G783" s="352" t="s">
        <v>620</v>
      </c>
      <c r="H783" s="353"/>
      <c r="I783" s="353"/>
      <c r="J783" s="353"/>
      <c r="K783" s="354"/>
      <c r="L783" s="405" t="s">
        <v>623</v>
      </c>
      <c r="M783" s="406"/>
      <c r="N783" s="406"/>
      <c r="O783" s="406"/>
      <c r="P783" s="406"/>
      <c r="Q783" s="406"/>
      <c r="R783" s="406"/>
      <c r="S783" s="406"/>
      <c r="T783" s="406"/>
      <c r="U783" s="406"/>
      <c r="V783" s="406"/>
      <c r="W783" s="406"/>
      <c r="X783" s="407"/>
      <c r="Y783" s="402">
        <v>17</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8"/>
      <c r="B784" s="770"/>
      <c r="C784" s="770"/>
      <c r="D784" s="770"/>
      <c r="E784" s="770"/>
      <c r="F784" s="771"/>
      <c r="G784" s="352" t="s">
        <v>621</v>
      </c>
      <c r="H784" s="353"/>
      <c r="I784" s="353"/>
      <c r="J784" s="353"/>
      <c r="K784" s="354"/>
      <c r="L784" s="405" t="s">
        <v>624</v>
      </c>
      <c r="M784" s="406"/>
      <c r="N784" s="406"/>
      <c r="O784" s="406"/>
      <c r="P784" s="406"/>
      <c r="Q784" s="406"/>
      <c r="R784" s="406"/>
      <c r="S784" s="406"/>
      <c r="T784" s="406"/>
      <c r="U784" s="406"/>
      <c r="V784" s="406"/>
      <c r="W784" s="406"/>
      <c r="X784" s="407"/>
      <c r="Y784" s="402">
        <v>4</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8"/>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138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8"/>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8"/>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8"/>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8"/>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8"/>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4" t="s">
        <v>348</v>
      </c>
      <c r="AM832" s="965"/>
      <c r="AN832" s="965"/>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54.75" customHeight="1" x14ac:dyDescent="0.15">
      <c r="A838" s="408">
        <v>1</v>
      </c>
      <c r="B838" s="408">
        <v>1</v>
      </c>
      <c r="C838" s="422" t="s">
        <v>632</v>
      </c>
      <c r="D838" s="422"/>
      <c r="E838" s="422"/>
      <c r="F838" s="422"/>
      <c r="G838" s="422"/>
      <c r="H838" s="422"/>
      <c r="I838" s="422"/>
      <c r="J838" s="423">
        <v>6000012070001</v>
      </c>
      <c r="K838" s="424"/>
      <c r="L838" s="424"/>
      <c r="M838" s="424"/>
      <c r="N838" s="424"/>
      <c r="O838" s="424"/>
      <c r="P838" s="321" t="s">
        <v>626</v>
      </c>
      <c r="Q838" s="321"/>
      <c r="R838" s="321"/>
      <c r="S838" s="321"/>
      <c r="T838" s="321"/>
      <c r="U838" s="321"/>
      <c r="V838" s="321"/>
      <c r="W838" s="321"/>
      <c r="X838" s="321"/>
      <c r="Y838" s="322">
        <v>138</v>
      </c>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54.75" customHeight="1" x14ac:dyDescent="0.15">
      <c r="A839" s="408">
        <v>2</v>
      </c>
      <c r="B839" s="408">
        <v>1</v>
      </c>
      <c r="C839" s="422" t="s">
        <v>633</v>
      </c>
      <c r="D839" s="422"/>
      <c r="E839" s="422"/>
      <c r="F839" s="422"/>
      <c r="G839" s="422"/>
      <c r="H839" s="422"/>
      <c r="I839" s="422"/>
      <c r="J839" s="423">
        <v>6000012070001</v>
      </c>
      <c r="K839" s="424"/>
      <c r="L839" s="424"/>
      <c r="M839" s="424"/>
      <c r="N839" s="424"/>
      <c r="O839" s="424"/>
      <c r="P839" s="321" t="s">
        <v>626</v>
      </c>
      <c r="Q839" s="321"/>
      <c r="R839" s="321"/>
      <c r="S839" s="321"/>
      <c r="T839" s="321"/>
      <c r="U839" s="321"/>
      <c r="V839" s="321"/>
      <c r="W839" s="321"/>
      <c r="X839" s="321"/>
      <c r="Y839" s="322">
        <v>117</v>
      </c>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54.75" customHeight="1" x14ac:dyDescent="0.15">
      <c r="A840" s="408">
        <v>3</v>
      </c>
      <c r="B840" s="408">
        <v>1</v>
      </c>
      <c r="C840" s="428" t="s">
        <v>636</v>
      </c>
      <c r="D840" s="422"/>
      <c r="E840" s="422"/>
      <c r="F840" s="422"/>
      <c r="G840" s="422"/>
      <c r="H840" s="422"/>
      <c r="I840" s="422"/>
      <c r="J840" s="423">
        <v>6000012070001</v>
      </c>
      <c r="K840" s="424"/>
      <c r="L840" s="424"/>
      <c r="M840" s="424"/>
      <c r="N840" s="424"/>
      <c r="O840" s="424"/>
      <c r="P840" s="321" t="s">
        <v>626</v>
      </c>
      <c r="Q840" s="321"/>
      <c r="R840" s="321"/>
      <c r="S840" s="321"/>
      <c r="T840" s="321"/>
      <c r="U840" s="321"/>
      <c r="V840" s="321"/>
      <c r="W840" s="321"/>
      <c r="X840" s="321"/>
      <c r="Y840" s="322">
        <v>64</v>
      </c>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54.75" customHeight="1" x14ac:dyDescent="0.15">
      <c r="A841" s="408">
        <v>4</v>
      </c>
      <c r="B841" s="408">
        <v>1</v>
      </c>
      <c r="C841" s="428" t="s">
        <v>637</v>
      </c>
      <c r="D841" s="422"/>
      <c r="E841" s="422"/>
      <c r="F841" s="422"/>
      <c r="G841" s="422"/>
      <c r="H841" s="422"/>
      <c r="I841" s="422"/>
      <c r="J841" s="423">
        <v>6000012070001</v>
      </c>
      <c r="K841" s="424"/>
      <c r="L841" s="424"/>
      <c r="M841" s="424"/>
      <c r="N841" s="424"/>
      <c r="O841" s="424"/>
      <c r="P841" s="321" t="s">
        <v>626</v>
      </c>
      <c r="Q841" s="321"/>
      <c r="R841" s="321"/>
      <c r="S841" s="321"/>
      <c r="T841" s="321"/>
      <c r="U841" s="321"/>
      <c r="V841" s="321"/>
      <c r="W841" s="321"/>
      <c r="X841" s="321"/>
      <c r="Y841" s="322">
        <v>63</v>
      </c>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54.75" customHeight="1" x14ac:dyDescent="0.15">
      <c r="A842" s="408">
        <v>5</v>
      </c>
      <c r="B842" s="408">
        <v>1</v>
      </c>
      <c r="C842" s="428" t="s">
        <v>638</v>
      </c>
      <c r="D842" s="422"/>
      <c r="E842" s="422"/>
      <c r="F842" s="422"/>
      <c r="G842" s="422"/>
      <c r="H842" s="422"/>
      <c r="I842" s="422"/>
      <c r="J842" s="423">
        <v>6000012070001</v>
      </c>
      <c r="K842" s="424"/>
      <c r="L842" s="424"/>
      <c r="M842" s="424"/>
      <c r="N842" s="424"/>
      <c r="O842" s="424"/>
      <c r="P842" s="321" t="s">
        <v>626</v>
      </c>
      <c r="Q842" s="321"/>
      <c r="R842" s="321"/>
      <c r="S842" s="321"/>
      <c r="T842" s="321"/>
      <c r="U842" s="321"/>
      <c r="V842" s="321"/>
      <c r="W842" s="321"/>
      <c r="X842" s="321"/>
      <c r="Y842" s="322">
        <v>40</v>
      </c>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54.75" customHeight="1" x14ac:dyDescent="0.15">
      <c r="A843" s="408">
        <v>6</v>
      </c>
      <c r="B843" s="408">
        <v>1</v>
      </c>
      <c r="C843" s="428" t="s">
        <v>639</v>
      </c>
      <c r="D843" s="422"/>
      <c r="E843" s="422"/>
      <c r="F843" s="422"/>
      <c r="G843" s="422"/>
      <c r="H843" s="422"/>
      <c r="I843" s="422"/>
      <c r="J843" s="423">
        <v>6000012070001</v>
      </c>
      <c r="K843" s="424"/>
      <c r="L843" s="424"/>
      <c r="M843" s="424"/>
      <c r="N843" s="424"/>
      <c r="O843" s="424"/>
      <c r="P843" s="321" t="s">
        <v>626</v>
      </c>
      <c r="Q843" s="321"/>
      <c r="R843" s="321"/>
      <c r="S843" s="321"/>
      <c r="T843" s="321"/>
      <c r="U843" s="321"/>
      <c r="V843" s="321"/>
      <c r="W843" s="321"/>
      <c r="X843" s="321"/>
      <c r="Y843" s="322">
        <v>39</v>
      </c>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54.75" customHeight="1" x14ac:dyDescent="0.15">
      <c r="A844" s="408">
        <v>7</v>
      </c>
      <c r="B844" s="408">
        <v>1</v>
      </c>
      <c r="C844" s="428" t="s">
        <v>640</v>
      </c>
      <c r="D844" s="422"/>
      <c r="E844" s="422"/>
      <c r="F844" s="422"/>
      <c r="G844" s="422"/>
      <c r="H844" s="422"/>
      <c r="I844" s="422"/>
      <c r="J844" s="423">
        <v>6000012070001</v>
      </c>
      <c r="K844" s="424"/>
      <c r="L844" s="424"/>
      <c r="M844" s="424"/>
      <c r="N844" s="424"/>
      <c r="O844" s="424"/>
      <c r="P844" s="321" t="s">
        <v>626</v>
      </c>
      <c r="Q844" s="321"/>
      <c r="R844" s="321"/>
      <c r="S844" s="321"/>
      <c r="T844" s="321"/>
      <c r="U844" s="321"/>
      <c r="V844" s="321"/>
      <c r="W844" s="321"/>
      <c r="X844" s="321"/>
      <c r="Y844" s="322">
        <v>37</v>
      </c>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54.75" customHeight="1" x14ac:dyDescent="0.15">
      <c r="A845" s="408">
        <v>8</v>
      </c>
      <c r="B845" s="408">
        <v>1</v>
      </c>
      <c r="C845" s="428" t="s">
        <v>641</v>
      </c>
      <c r="D845" s="422"/>
      <c r="E845" s="422"/>
      <c r="F845" s="422"/>
      <c r="G845" s="422"/>
      <c r="H845" s="422"/>
      <c r="I845" s="422"/>
      <c r="J845" s="423">
        <v>6000012070001</v>
      </c>
      <c r="K845" s="424"/>
      <c r="L845" s="424"/>
      <c r="M845" s="424"/>
      <c r="N845" s="424"/>
      <c r="O845" s="424"/>
      <c r="P845" s="321" t="s">
        <v>626</v>
      </c>
      <c r="Q845" s="321"/>
      <c r="R845" s="321"/>
      <c r="S845" s="321"/>
      <c r="T845" s="321"/>
      <c r="U845" s="321"/>
      <c r="V845" s="321"/>
      <c r="W845" s="321"/>
      <c r="X845" s="321"/>
      <c r="Y845" s="322">
        <v>35</v>
      </c>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54.75" customHeight="1" x14ac:dyDescent="0.15">
      <c r="A846" s="408">
        <v>9</v>
      </c>
      <c r="B846" s="408">
        <v>1</v>
      </c>
      <c r="C846" s="428" t="s">
        <v>642</v>
      </c>
      <c r="D846" s="422"/>
      <c r="E846" s="422"/>
      <c r="F846" s="422"/>
      <c r="G846" s="422"/>
      <c r="H846" s="422"/>
      <c r="I846" s="422"/>
      <c r="J846" s="423">
        <v>6000012070001</v>
      </c>
      <c r="K846" s="424"/>
      <c r="L846" s="424"/>
      <c r="M846" s="424"/>
      <c r="N846" s="424"/>
      <c r="O846" s="424"/>
      <c r="P846" s="321" t="s">
        <v>626</v>
      </c>
      <c r="Q846" s="321"/>
      <c r="R846" s="321"/>
      <c r="S846" s="321"/>
      <c r="T846" s="321"/>
      <c r="U846" s="321"/>
      <c r="V846" s="321"/>
      <c r="W846" s="321"/>
      <c r="X846" s="321"/>
      <c r="Y846" s="322">
        <v>33</v>
      </c>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54.75" customHeight="1" x14ac:dyDescent="0.15">
      <c r="A847" s="408">
        <v>10</v>
      </c>
      <c r="B847" s="408">
        <v>1</v>
      </c>
      <c r="C847" s="428" t="s">
        <v>643</v>
      </c>
      <c r="D847" s="422"/>
      <c r="E847" s="422"/>
      <c r="F847" s="422"/>
      <c r="G847" s="422"/>
      <c r="H847" s="422"/>
      <c r="I847" s="422"/>
      <c r="J847" s="423">
        <v>6000012070001</v>
      </c>
      <c r="K847" s="424"/>
      <c r="L847" s="424"/>
      <c r="M847" s="424"/>
      <c r="N847" s="424"/>
      <c r="O847" s="424"/>
      <c r="P847" s="321" t="s">
        <v>626</v>
      </c>
      <c r="Q847" s="321"/>
      <c r="R847" s="321"/>
      <c r="S847" s="321"/>
      <c r="T847" s="321"/>
      <c r="U847" s="321"/>
      <c r="V847" s="321"/>
      <c r="W847" s="321"/>
      <c r="X847" s="321"/>
      <c r="Y847" s="322">
        <v>33</v>
      </c>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6" t="s">
        <v>348</v>
      </c>
      <c r="AM1099" s="967"/>
      <c r="AN1099" s="96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8"/>
      <c r="E1102" s="281" t="s">
        <v>265</v>
      </c>
      <c r="F1102" s="898"/>
      <c r="G1102" s="898"/>
      <c r="H1102" s="898"/>
      <c r="I1102" s="898"/>
      <c r="J1102" s="281" t="s">
        <v>300</v>
      </c>
      <c r="K1102" s="281"/>
      <c r="L1102" s="281"/>
      <c r="M1102" s="281"/>
      <c r="N1102" s="281"/>
      <c r="O1102" s="281"/>
      <c r="P1102" s="348" t="s">
        <v>27</v>
      </c>
      <c r="Q1102" s="348"/>
      <c r="R1102" s="348"/>
      <c r="S1102" s="348"/>
      <c r="T1102" s="348"/>
      <c r="U1102" s="348"/>
      <c r="V1102" s="348"/>
      <c r="W1102" s="348"/>
      <c r="X1102" s="348"/>
      <c r="Y1102" s="281" t="s">
        <v>302</v>
      </c>
      <c r="Z1102" s="898"/>
      <c r="AA1102" s="898"/>
      <c r="AB1102" s="898"/>
      <c r="AC1102" s="281" t="s">
        <v>248</v>
      </c>
      <c r="AD1102" s="281"/>
      <c r="AE1102" s="281"/>
      <c r="AF1102" s="281"/>
      <c r="AG1102" s="281"/>
      <c r="AH1102" s="348" t="s">
        <v>261</v>
      </c>
      <c r="AI1102" s="349"/>
      <c r="AJ1102" s="349"/>
      <c r="AK1102" s="349"/>
      <c r="AL1102" s="349" t="s">
        <v>21</v>
      </c>
      <c r="AM1102" s="349"/>
      <c r="AN1102" s="349"/>
      <c r="AO1102" s="902"/>
      <c r="AP1102" s="431" t="s">
        <v>334</v>
      </c>
      <c r="AQ1102" s="431"/>
      <c r="AR1102" s="431"/>
      <c r="AS1102" s="431"/>
      <c r="AT1102" s="431"/>
      <c r="AU1102" s="431"/>
      <c r="AV1102" s="431"/>
      <c r="AW1102" s="431"/>
      <c r="AX1102" s="431"/>
    </row>
    <row r="1103" spans="1:50" ht="30" customHeight="1" x14ac:dyDescent="0.15">
      <c r="A1103" s="408">
        <v>1</v>
      </c>
      <c r="B1103" s="408">
        <v>1</v>
      </c>
      <c r="C1103" s="900" t="s">
        <v>627</v>
      </c>
      <c r="D1103" s="901"/>
      <c r="E1103" s="265" t="s">
        <v>628</v>
      </c>
      <c r="F1103" s="899"/>
      <c r="G1103" s="899"/>
      <c r="H1103" s="899"/>
      <c r="I1103" s="899"/>
      <c r="J1103" s="423" t="s">
        <v>627</v>
      </c>
      <c r="K1103" s="424"/>
      <c r="L1103" s="424"/>
      <c r="M1103" s="424"/>
      <c r="N1103" s="424"/>
      <c r="O1103" s="424"/>
      <c r="P1103" s="429" t="s">
        <v>627</v>
      </c>
      <c r="Q1103" s="321"/>
      <c r="R1103" s="321"/>
      <c r="S1103" s="321"/>
      <c r="T1103" s="321"/>
      <c r="U1103" s="321"/>
      <c r="V1103" s="321"/>
      <c r="W1103" s="321"/>
      <c r="X1103" s="321"/>
      <c r="Y1103" s="322" t="s">
        <v>629</v>
      </c>
      <c r="Z1103" s="323"/>
      <c r="AA1103" s="323"/>
      <c r="AB1103" s="324"/>
      <c r="AC1103" s="326" t="s">
        <v>630</v>
      </c>
      <c r="AD1103" s="326"/>
      <c r="AE1103" s="326"/>
      <c r="AF1103" s="326"/>
      <c r="AG1103" s="326"/>
      <c r="AH1103" s="327" t="s">
        <v>627</v>
      </c>
      <c r="AI1103" s="328"/>
      <c r="AJ1103" s="328"/>
      <c r="AK1103" s="328"/>
      <c r="AL1103" s="329" t="s">
        <v>631</v>
      </c>
      <c r="AM1103" s="330"/>
      <c r="AN1103" s="330"/>
      <c r="AO1103" s="331"/>
      <c r="AP1103" s="325" t="s">
        <v>628</v>
      </c>
      <c r="AQ1103" s="325"/>
      <c r="AR1103" s="325"/>
      <c r="AS1103" s="325"/>
      <c r="AT1103" s="325"/>
      <c r="AU1103" s="325"/>
      <c r="AV1103" s="325"/>
      <c r="AW1103" s="325"/>
      <c r="AX1103" s="325"/>
    </row>
    <row r="1104" spans="1:50" ht="30" hidden="1" customHeight="1" x14ac:dyDescent="0.15">
      <c r="A1104" s="408">
        <v>2</v>
      </c>
      <c r="B1104" s="408">
        <v>1</v>
      </c>
      <c r="C1104" s="901"/>
      <c r="D1104" s="901"/>
      <c r="E1104" s="899"/>
      <c r="F1104" s="899"/>
      <c r="G1104" s="899"/>
      <c r="H1104" s="899"/>
      <c r="I1104" s="899"/>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1"/>
      <c r="D1105" s="901"/>
      <c r="E1105" s="899"/>
      <c r="F1105" s="899"/>
      <c r="G1105" s="899"/>
      <c r="H1105" s="899"/>
      <c r="I1105" s="899"/>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1"/>
      <c r="D1106" s="901"/>
      <c r="E1106" s="899"/>
      <c r="F1106" s="899"/>
      <c r="G1106" s="899"/>
      <c r="H1106" s="899"/>
      <c r="I1106" s="899"/>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1"/>
      <c r="D1107" s="901"/>
      <c r="E1107" s="899"/>
      <c r="F1107" s="899"/>
      <c r="G1107" s="899"/>
      <c r="H1107" s="899"/>
      <c r="I1107" s="899"/>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1"/>
      <c r="D1108" s="901"/>
      <c r="E1108" s="899"/>
      <c r="F1108" s="899"/>
      <c r="G1108" s="899"/>
      <c r="H1108" s="899"/>
      <c r="I1108" s="899"/>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1"/>
      <c r="D1109" s="901"/>
      <c r="E1109" s="899"/>
      <c r="F1109" s="899"/>
      <c r="G1109" s="899"/>
      <c r="H1109" s="899"/>
      <c r="I1109" s="899"/>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1"/>
      <c r="D1110" s="901"/>
      <c r="E1110" s="899"/>
      <c r="F1110" s="899"/>
      <c r="G1110" s="899"/>
      <c r="H1110" s="899"/>
      <c r="I1110" s="899"/>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1"/>
      <c r="D1111" s="901"/>
      <c r="E1111" s="899"/>
      <c r="F1111" s="899"/>
      <c r="G1111" s="899"/>
      <c r="H1111" s="899"/>
      <c r="I1111" s="899"/>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1"/>
      <c r="D1112" s="901"/>
      <c r="E1112" s="899"/>
      <c r="F1112" s="899"/>
      <c r="G1112" s="899"/>
      <c r="H1112" s="899"/>
      <c r="I1112" s="899"/>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1"/>
      <c r="D1113" s="901"/>
      <c r="E1113" s="899"/>
      <c r="F1113" s="899"/>
      <c r="G1113" s="899"/>
      <c r="H1113" s="899"/>
      <c r="I1113" s="899"/>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1"/>
      <c r="D1114" s="901"/>
      <c r="E1114" s="899"/>
      <c r="F1114" s="899"/>
      <c r="G1114" s="899"/>
      <c r="H1114" s="899"/>
      <c r="I1114" s="899"/>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1"/>
      <c r="D1115" s="901"/>
      <c r="E1115" s="899"/>
      <c r="F1115" s="899"/>
      <c r="G1115" s="899"/>
      <c r="H1115" s="899"/>
      <c r="I1115" s="899"/>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1"/>
      <c r="D1116" s="901"/>
      <c r="E1116" s="899"/>
      <c r="F1116" s="899"/>
      <c r="G1116" s="899"/>
      <c r="H1116" s="899"/>
      <c r="I1116" s="899"/>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1"/>
      <c r="D1117" s="901"/>
      <c r="E1117" s="899"/>
      <c r="F1117" s="899"/>
      <c r="G1117" s="899"/>
      <c r="H1117" s="899"/>
      <c r="I1117" s="899"/>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1"/>
      <c r="D1118" s="901"/>
      <c r="E1118" s="899"/>
      <c r="F1118" s="899"/>
      <c r="G1118" s="899"/>
      <c r="H1118" s="899"/>
      <c r="I1118" s="899"/>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1"/>
      <c r="D1119" s="901"/>
      <c r="E1119" s="899"/>
      <c r="F1119" s="899"/>
      <c r="G1119" s="899"/>
      <c r="H1119" s="899"/>
      <c r="I1119" s="899"/>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1"/>
      <c r="D1120" s="901"/>
      <c r="E1120" s="265"/>
      <c r="F1120" s="899"/>
      <c r="G1120" s="899"/>
      <c r="H1120" s="899"/>
      <c r="I1120" s="899"/>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1"/>
      <c r="D1121" s="901"/>
      <c r="E1121" s="899"/>
      <c r="F1121" s="899"/>
      <c r="G1121" s="899"/>
      <c r="H1121" s="899"/>
      <c r="I1121" s="899"/>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1"/>
      <c r="D1122" s="901"/>
      <c r="E1122" s="899"/>
      <c r="F1122" s="899"/>
      <c r="G1122" s="899"/>
      <c r="H1122" s="899"/>
      <c r="I1122" s="899"/>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1"/>
      <c r="D1123" s="901"/>
      <c r="E1123" s="899"/>
      <c r="F1123" s="899"/>
      <c r="G1123" s="899"/>
      <c r="H1123" s="899"/>
      <c r="I1123" s="899"/>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1"/>
      <c r="D1124" s="901"/>
      <c r="E1124" s="899"/>
      <c r="F1124" s="899"/>
      <c r="G1124" s="899"/>
      <c r="H1124" s="899"/>
      <c r="I1124" s="899"/>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1"/>
      <c r="D1125" s="901"/>
      <c r="E1125" s="899"/>
      <c r="F1125" s="899"/>
      <c r="G1125" s="899"/>
      <c r="H1125" s="899"/>
      <c r="I1125" s="899"/>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1"/>
      <c r="D1126" s="901"/>
      <c r="E1126" s="899"/>
      <c r="F1126" s="899"/>
      <c r="G1126" s="899"/>
      <c r="H1126" s="899"/>
      <c r="I1126" s="899"/>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1"/>
      <c r="D1127" s="901"/>
      <c r="E1127" s="899"/>
      <c r="F1127" s="899"/>
      <c r="G1127" s="899"/>
      <c r="H1127" s="899"/>
      <c r="I1127" s="899"/>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1"/>
      <c r="D1128" s="901"/>
      <c r="E1128" s="899"/>
      <c r="F1128" s="899"/>
      <c r="G1128" s="899"/>
      <c r="H1128" s="899"/>
      <c r="I1128" s="899"/>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1"/>
      <c r="D1129" s="901"/>
      <c r="E1129" s="899"/>
      <c r="F1129" s="899"/>
      <c r="G1129" s="899"/>
      <c r="H1129" s="899"/>
      <c r="I1129" s="899"/>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1"/>
      <c r="D1130" s="901"/>
      <c r="E1130" s="899"/>
      <c r="F1130" s="899"/>
      <c r="G1130" s="899"/>
      <c r="H1130" s="899"/>
      <c r="I1130" s="899"/>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1"/>
      <c r="D1131" s="901"/>
      <c r="E1131" s="899"/>
      <c r="F1131" s="899"/>
      <c r="G1131" s="899"/>
      <c r="H1131" s="899"/>
      <c r="I1131" s="899"/>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1"/>
      <c r="D1132" s="901"/>
      <c r="E1132" s="899"/>
      <c r="F1132" s="899"/>
      <c r="G1132" s="899"/>
      <c r="H1132" s="899"/>
      <c r="I1132" s="899"/>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43">
      <formula>IF(RIGHT(TEXT(P14,"0.#"),1)=".",FALSE,TRUE)</formula>
    </cfRule>
    <cfRule type="expression" dxfId="2796" priority="14044">
      <formula>IF(RIGHT(TEXT(P14,"0.#"),1)=".",TRUE,FALSE)</formula>
    </cfRule>
  </conditionalFormatting>
  <conditionalFormatting sqref="P18:AX18">
    <cfRule type="expression" dxfId="2795" priority="13919">
      <formula>IF(RIGHT(TEXT(P18,"0.#"),1)=".",FALSE,TRUE)</formula>
    </cfRule>
    <cfRule type="expression" dxfId="2794" priority="13920">
      <formula>IF(RIGHT(TEXT(P18,"0.#"),1)=".",TRUE,FALSE)</formula>
    </cfRule>
  </conditionalFormatting>
  <conditionalFormatting sqref="Y783">
    <cfRule type="expression" dxfId="2793" priority="13915">
      <formula>IF(RIGHT(TEXT(Y783,"0.#"),1)=".",FALSE,TRUE)</formula>
    </cfRule>
    <cfRule type="expression" dxfId="2792" priority="13916">
      <formula>IF(RIGHT(TEXT(Y783,"0.#"),1)=".",TRUE,FALSE)</formula>
    </cfRule>
  </conditionalFormatting>
  <conditionalFormatting sqref="Y792">
    <cfRule type="expression" dxfId="2791" priority="13911">
      <formula>IF(RIGHT(TEXT(Y792,"0.#"),1)=".",FALSE,TRUE)</formula>
    </cfRule>
    <cfRule type="expression" dxfId="2790" priority="13912">
      <formula>IF(RIGHT(TEXT(Y792,"0.#"),1)=".",TRUE,FALSE)</formula>
    </cfRule>
  </conditionalFormatting>
  <conditionalFormatting sqref="Y823:Y830 Y821 Y810:Y817 Y808 Y797:Y804 Y795">
    <cfRule type="expression" dxfId="2789" priority="13693">
      <formula>IF(RIGHT(TEXT(Y795,"0.#"),1)=".",FALSE,TRUE)</formula>
    </cfRule>
    <cfRule type="expression" dxfId="2788" priority="13694">
      <formula>IF(RIGHT(TEXT(Y795,"0.#"),1)=".",TRUE,FALSE)</formula>
    </cfRule>
  </conditionalFormatting>
  <conditionalFormatting sqref="P16:AQ17 P15:AX15 P13:AX13">
    <cfRule type="expression" dxfId="2787" priority="13741">
      <formula>IF(RIGHT(TEXT(P13,"0.#"),1)=".",FALSE,TRUE)</formula>
    </cfRule>
    <cfRule type="expression" dxfId="2786" priority="13742">
      <formula>IF(RIGHT(TEXT(P13,"0.#"),1)=".",TRUE,FALSE)</formula>
    </cfRule>
  </conditionalFormatting>
  <conditionalFormatting sqref="P19:AJ19">
    <cfRule type="expression" dxfId="2785" priority="13739">
      <formula>IF(RIGHT(TEXT(P19,"0.#"),1)=".",FALSE,TRUE)</formula>
    </cfRule>
    <cfRule type="expression" dxfId="2784" priority="13740">
      <formula>IF(RIGHT(TEXT(P19,"0.#"),1)=".",TRUE,FALSE)</formula>
    </cfRule>
  </conditionalFormatting>
  <conditionalFormatting sqref="AE101 AQ101">
    <cfRule type="expression" dxfId="2783" priority="13731">
      <formula>IF(RIGHT(TEXT(AE101,"0.#"),1)=".",FALSE,TRUE)</formula>
    </cfRule>
    <cfRule type="expression" dxfId="2782" priority="13732">
      <formula>IF(RIGHT(TEXT(AE101,"0.#"),1)=".",TRUE,FALSE)</formula>
    </cfRule>
  </conditionalFormatting>
  <conditionalFormatting sqref="Y784:Y791 Y782">
    <cfRule type="expression" dxfId="2781" priority="13717">
      <formula>IF(RIGHT(TEXT(Y782,"0.#"),1)=".",FALSE,TRUE)</formula>
    </cfRule>
    <cfRule type="expression" dxfId="2780" priority="13718">
      <formula>IF(RIGHT(TEXT(Y782,"0.#"),1)=".",TRUE,FALSE)</formula>
    </cfRule>
  </conditionalFormatting>
  <conditionalFormatting sqref="AU783">
    <cfRule type="expression" dxfId="2779" priority="13715">
      <formula>IF(RIGHT(TEXT(AU783,"0.#"),1)=".",FALSE,TRUE)</formula>
    </cfRule>
    <cfRule type="expression" dxfId="2778" priority="13716">
      <formula>IF(RIGHT(TEXT(AU783,"0.#"),1)=".",TRUE,FALSE)</formula>
    </cfRule>
  </conditionalFormatting>
  <conditionalFormatting sqref="AU792">
    <cfRule type="expression" dxfId="2777" priority="13713">
      <formula>IF(RIGHT(TEXT(AU792,"0.#"),1)=".",FALSE,TRUE)</formula>
    </cfRule>
    <cfRule type="expression" dxfId="2776" priority="13714">
      <formula>IF(RIGHT(TEXT(AU792,"0.#"),1)=".",TRUE,FALSE)</formula>
    </cfRule>
  </conditionalFormatting>
  <conditionalFormatting sqref="AU784:AU791 AU782">
    <cfRule type="expression" dxfId="2775" priority="13711">
      <formula>IF(RIGHT(TEXT(AU782,"0.#"),1)=".",FALSE,TRUE)</formula>
    </cfRule>
    <cfRule type="expression" dxfId="2774" priority="13712">
      <formula>IF(RIGHT(TEXT(AU782,"0.#"),1)=".",TRUE,FALSE)</formula>
    </cfRule>
  </conditionalFormatting>
  <conditionalFormatting sqref="Y822 Y809 Y796">
    <cfRule type="expression" dxfId="2773" priority="13697">
      <formula>IF(RIGHT(TEXT(Y796,"0.#"),1)=".",FALSE,TRUE)</formula>
    </cfRule>
    <cfRule type="expression" dxfId="2772" priority="13698">
      <formula>IF(RIGHT(TEXT(Y796,"0.#"),1)=".",TRUE,FALSE)</formula>
    </cfRule>
  </conditionalFormatting>
  <conditionalFormatting sqref="Y831 Y818 Y805">
    <cfRule type="expression" dxfId="2771" priority="13695">
      <formula>IF(RIGHT(TEXT(Y805,"0.#"),1)=".",FALSE,TRUE)</formula>
    </cfRule>
    <cfRule type="expression" dxfId="2770" priority="13696">
      <formula>IF(RIGHT(TEXT(Y805,"0.#"),1)=".",TRUE,FALSE)</formula>
    </cfRule>
  </conditionalFormatting>
  <conditionalFormatting sqref="AU822 AU809 AU796">
    <cfRule type="expression" dxfId="2769" priority="13691">
      <formula>IF(RIGHT(TEXT(AU796,"0.#"),1)=".",FALSE,TRUE)</formula>
    </cfRule>
    <cfRule type="expression" dxfId="2768" priority="13692">
      <formula>IF(RIGHT(TEXT(AU796,"0.#"),1)=".",TRUE,FALSE)</formula>
    </cfRule>
  </conditionalFormatting>
  <conditionalFormatting sqref="AU831 AU818 AU805">
    <cfRule type="expression" dxfId="2767" priority="13689">
      <formula>IF(RIGHT(TEXT(AU805,"0.#"),1)=".",FALSE,TRUE)</formula>
    </cfRule>
    <cfRule type="expression" dxfId="2766" priority="13690">
      <formula>IF(RIGHT(TEXT(AU805,"0.#"),1)=".",TRUE,FALSE)</formula>
    </cfRule>
  </conditionalFormatting>
  <conditionalFormatting sqref="AU823:AU830 AU821 AU810:AU817 AU808 AU797:AU804 AU795">
    <cfRule type="expression" dxfId="2765" priority="13687">
      <formula>IF(RIGHT(TEXT(AU795,"0.#"),1)=".",FALSE,TRUE)</formula>
    </cfRule>
    <cfRule type="expression" dxfId="2764" priority="13688">
      <formula>IF(RIGHT(TEXT(AU795,"0.#"),1)=".",TRUE,FALSE)</formula>
    </cfRule>
  </conditionalFormatting>
  <conditionalFormatting sqref="AM87">
    <cfRule type="expression" dxfId="2763" priority="13341">
      <formula>IF(RIGHT(TEXT(AM87,"0.#"),1)=".",FALSE,TRUE)</formula>
    </cfRule>
    <cfRule type="expression" dxfId="2762" priority="13342">
      <formula>IF(RIGHT(TEXT(AM87,"0.#"),1)=".",TRUE,FALSE)</formula>
    </cfRule>
  </conditionalFormatting>
  <conditionalFormatting sqref="AE55">
    <cfRule type="expression" dxfId="2761" priority="13409">
      <formula>IF(RIGHT(TEXT(AE55,"0.#"),1)=".",FALSE,TRUE)</formula>
    </cfRule>
    <cfRule type="expression" dxfId="2760" priority="13410">
      <formula>IF(RIGHT(TEXT(AE55,"0.#"),1)=".",TRUE,FALSE)</formula>
    </cfRule>
  </conditionalFormatting>
  <conditionalFormatting sqref="AI55">
    <cfRule type="expression" dxfId="2759" priority="13407">
      <formula>IF(RIGHT(TEXT(AI55,"0.#"),1)=".",FALSE,TRUE)</formula>
    </cfRule>
    <cfRule type="expression" dxfId="2758" priority="13408">
      <formula>IF(RIGHT(TEXT(AI55,"0.#"),1)=".",TRUE,FALSE)</formula>
    </cfRule>
  </conditionalFormatting>
  <conditionalFormatting sqref="AQ32:AQ34">
    <cfRule type="expression" dxfId="2757" priority="13481">
      <formula>IF(RIGHT(TEXT(AQ32,"0.#"),1)=".",FALSE,TRUE)</formula>
    </cfRule>
    <cfRule type="expression" dxfId="2756" priority="13482">
      <formula>IF(RIGHT(TEXT(AQ32,"0.#"),1)=".",TRUE,FALSE)</formula>
    </cfRule>
  </conditionalFormatting>
  <conditionalFormatting sqref="AU32:AU34">
    <cfRule type="expression" dxfId="2755" priority="13479">
      <formula>IF(RIGHT(TEXT(AU32,"0.#"),1)=".",FALSE,TRUE)</formula>
    </cfRule>
    <cfRule type="expression" dxfId="2754" priority="13480">
      <formula>IF(RIGHT(TEXT(AU32,"0.#"),1)=".",TRUE,FALSE)</formula>
    </cfRule>
  </conditionalFormatting>
  <conditionalFormatting sqref="AE53">
    <cfRule type="expression" dxfId="2753" priority="13413">
      <formula>IF(RIGHT(TEXT(AE53,"0.#"),1)=".",FALSE,TRUE)</formula>
    </cfRule>
    <cfRule type="expression" dxfId="2752" priority="13414">
      <formula>IF(RIGHT(TEXT(AE53,"0.#"),1)=".",TRUE,FALSE)</formula>
    </cfRule>
  </conditionalFormatting>
  <conditionalFormatting sqref="AE54">
    <cfRule type="expression" dxfId="2751" priority="13411">
      <formula>IF(RIGHT(TEXT(AE54,"0.#"),1)=".",FALSE,TRUE)</formula>
    </cfRule>
    <cfRule type="expression" dxfId="2750" priority="13412">
      <formula>IF(RIGHT(TEXT(AE54,"0.#"),1)=".",TRUE,FALSE)</formula>
    </cfRule>
  </conditionalFormatting>
  <conditionalFormatting sqref="AI54">
    <cfRule type="expression" dxfId="2749" priority="13405">
      <formula>IF(RIGHT(TEXT(AI54,"0.#"),1)=".",FALSE,TRUE)</formula>
    </cfRule>
    <cfRule type="expression" dxfId="2748" priority="13406">
      <formula>IF(RIGHT(TEXT(AI54,"0.#"),1)=".",TRUE,FALSE)</formula>
    </cfRule>
  </conditionalFormatting>
  <conditionalFormatting sqref="AI53">
    <cfRule type="expression" dxfId="2747" priority="13403">
      <formula>IF(RIGHT(TEXT(AI53,"0.#"),1)=".",FALSE,TRUE)</formula>
    </cfRule>
    <cfRule type="expression" dxfId="2746" priority="13404">
      <formula>IF(RIGHT(TEXT(AI53,"0.#"),1)=".",TRUE,FALSE)</formula>
    </cfRule>
  </conditionalFormatting>
  <conditionalFormatting sqref="AM53">
    <cfRule type="expression" dxfId="2745" priority="13401">
      <formula>IF(RIGHT(TEXT(AM53,"0.#"),1)=".",FALSE,TRUE)</formula>
    </cfRule>
    <cfRule type="expression" dxfId="2744" priority="13402">
      <formula>IF(RIGHT(TEXT(AM53,"0.#"),1)=".",TRUE,FALSE)</formula>
    </cfRule>
  </conditionalFormatting>
  <conditionalFormatting sqref="AM54">
    <cfRule type="expression" dxfId="2743" priority="13399">
      <formula>IF(RIGHT(TEXT(AM54,"0.#"),1)=".",FALSE,TRUE)</formula>
    </cfRule>
    <cfRule type="expression" dxfId="2742" priority="13400">
      <formula>IF(RIGHT(TEXT(AM54,"0.#"),1)=".",TRUE,FALSE)</formula>
    </cfRule>
  </conditionalFormatting>
  <conditionalFormatting sqref="AM55">
    <cfRule type="expression" dxfId="2741" priority="13397">
      <formula>IF(RIGHT(TEXT(AM55,"0.#"),1)=".",FALSE,TRUE)</formula>
    </cfRule>
    <cfRule type="expression" dxfId="2740" priority="13398">
      <formula>IF(RIGHT(TEXT(AM55,"0.#"),1)=".",TRUE,FALSE)</formula>
    </cfRule>
  </conditionalFormatting>
  <conditionalFormatting sqref="AE60">
    <cfRule type="expression" dxfId="2739" priority="13383">
      <formula>IF(RIGHT(TEXT(AE60,"0.#"),1)=".",FALSE,TRUE)</formula>
    </cfRule>
    <cfRule type="expression" dxfId="2738" priority="13384">
      <formula>IF(RIGHT(TEXT(AE60,"0.#"),1)=".",TRUE,FALSE)</formula>
    </cfRule>
  </conditionalFormatting>
  <conditionalFormatting sqref="AE61">
    <cfRule type="expression" dxfId="2737" priority="13381">
      <formula>IF(RIGHT(TEXT(AE61,"0.#"),1)=".",FALSE,TRUE)</formula>
    </cfRule>
    <cfRule type="expression" dxfId="2736" priority="13382">
      <formula>IF(RIGHT(TEXT(AE61,"0.#"),1)=".",TRUE,FALSE)</formula>
    </cfRule>
  </conditionalFormatting>
  <conditionalFormatting sqref="AE62">
    <cfRule type="expression" dxfId="2735" priority="13379">
      <formula>IF(RIGHT(TEXT(AE62,"0.#"),1)=".",FALSE,TRUE)</formula>
    </cfRule>
    <cfRule type="expression" dxfId="2734" priority="13380">
      <formula>IF(RIGHT(TEXT(AE62,"0.#"),1)=".",TRUE,FALSE)</formula>
    </cfRule>
  </conditionalFormatting>
  <conditionalFormatting sqref="AI62">
    <cfRule type="expression" dxfId="2733" priority="13377">
      <formula>IF(RIGHT(TEXT(AI62,"0.#"),1)=".",FALSE,TRUE)</formula>
    </cfRule>
    <cfRule type="expression" dxfId="2732" priority="13378">
      <formula>IF(RIGHT(TEXT(AI62,"0.#"),1)=".",TRUE,FALSE)</formula>
    </cfRule>
  </conditionalFormatting>
  <conditionalFormatting sqref="AI61">
    <cfRule type="expression" dxfId="2731" priority="13375">
      <formula>IF(RIGHT(TEXT(AI61,"0.#"),1)=".",FALSE,TRUE)</formula>
    </cfRule>
    <cfRule type="expression" dxfId="2730" priority="13376">
      <formula>IF(RIGHT(TEXT(AI61,"0.#"),1)=".",TRUE,FALSE)</formula>
    </cfRule>
  </conditionalFormatting>
  <conditionalFormatting sqref="AI60">
    <cfRule type="expression" dxfId="2729" priority="13373">
      <formula>IF(RIGHT(TEXT(AI60,"0.#"),1)=".",FALSE,TRUE)</formula>
    </cfRule>
    <cfRule type="expression" dxfId="2728" priority="13374">
      <formula>IF(RIGHT(TEXT(AI60,"0.#"),1)=".",TRUE,FALSE)</formula>
    </cfRule>
  </conditionalFormatting>
  <conditionalFormatting sqref="AM60">
    <cfRule type="expression" dxfId="2727" priority="13371">
      <formula>IF(RIGHT(TEXT(AM60,"0.#"),1)=".",FALSE,TRUE)</formula>
    </cfRule>
    <cfRule type="expression" dxfId="2726" priority="13372">
      <formula>IF(RIGHT(TEXT(AM60,"0.#"),1)=".",TRUE,FALSE)</formula>
    </cfRule>
  </conditionalFormatting>
  <conditionalFormatting sqref="AM61">
    <cfRule type="expression" dxfId="2725" priority="13369">
      <formula>IF(RIGHT(TEXT(AM61,"0.#"),1)=".",FALSE,TRUE)</formula>
    </cfRule>
    <cfRule type="expression" dxfId="2724" priority="13370">
      <formula>IF(RIGHT(TEXT(AM61,"0.#"),1)=".",TRUE,FALSE)</formula>
    </cfRule>
  </conditionalFormatting>
  <conditionalFormatting sqref="AM62">
    <cfRule type="expression" dxfId="2723" priority="13367">
      <formula>IF(RIGHT(TEXT(AM62,"0.#"),1)=".",FALSE,TRUE)</formula>
    </cfRule>
    <cfRule type="expression" dxfId="2722" priority="13368">
      <formula>IF(RIGHT(TEXT(AM62,"0.#"),1)=".",TRUE,FALSE)</formula>
    </cfRule>
  </conditionalFormatting>
  <conditionalFormatting sqref="AE87">
    <cfRule type="expression" dxfId="2721" priority="13353">
      <formula>IF(RIGHT(TEXT(AE87,"0.#"),1)=".",FALSE,TRUE)</formula>
    </cfRule>
    <cfRule type="expression" dxfId="2720" priority="13354">
      <formula>IF(RIGHT(TEXT(AE87,"0.#"),1)=".",TRUE,FALSE)</formula>
    </cfRule>
  </conditionalFormatting>
  <conditionalFormatting sqref="AE88">
    <cfRule type="expression" dxfId="2719" priority="13351">
      <formula>IF(RIGHT(TEXT(AE88,"0.#"),1)=".",FALSE,TRUE)</formula>
    </cfRule>
    <cfRule type="expression" dxfId="2718" priority="13352">
      <formula>IF(RIGHT(TEXT(AE88,"0.#"),1)=".",TRUE,FALSE)</formula>
    </cfRule>
  </conditionalFormatting>
  <conditionalFormatting sqref="AE89">
    <cfRule type="expression" dxfId="2717" priority="13349">
      <formula>IF(RIGHT(TEXT(AE89,"0.#"),1)=".",FALSE,TRUE)</formula>
    </cfRule>
    <cfRule type="expression" dxfId="2716" priority="13350">
      <formula>IF(RIGHT(TEXT(AE89,"0.#"),1)=".",TRUE,FALSE)</formula>
    </cfRule>
  </conditionalFormatting>
  <conditionalFormatting sqref="AI89">
    <cfRule type="expression" dxfId="2715" priority="13347">
      <formula>IF(RIGHT(TEXT(AI89,"0.#"),1)=".",FALSE,TRUE)</formula>
    </cfRule>
    <cfRule type="expression" dxfId="2714" priority="13348">
      <formula>IF(RIGHT(TEXT(AI89,"0.#"),1)=".",TRUE,FALSE)</formula>
    </cfRule>
  </conditionalFormatting>
  <conditionalFormatting sqref="AI88">
    <cfRule type="expression" dxfId="2713" priority="13345">
      <formula>IF(RIGHT(TEXT(AI88,"0.#"),1)=".",FALSE,TRUE)</formula>
    </cfRule>
    <cfRule type="expression" dxfId="2712" priority="13346">
      <formula>IF(RIGHT(TEXT(AI88,"0.#"),1)=".",TRUE,FALSE)</formula>
    </cfRule>
  </conditionalFormatting>
  <conditionalFormatting sqref="AI87">
    <cfRule type="expression" dxfId="2711" priority="13343">
      <formula>IF(RIGHT(TEXT(AI87,"0.#"),1)=".",FALSE,TRUE)</formula>
    </cfRule>
    <cfRule type="expression" dxfId="2710" priority="13344">
      <formula>IF(RIGHT(TEXT(AI87,"0.#"),1)=".",TRUE,FALSE)</formula>
    </cfRule>
  </conditionalFormatting>
  <conditionalFormatting sqref="AM88">
    <cfRule type="expression" dxfId="2709" priority="13339">
      <formula>IF(RIGHT(TEXT(AM88,"0.#"),1)=".",FALSE,TRUE)</formula>
    </cfRule>
    <cfRule type="expression" dxfId="2708" priority="13340">
      <formula>IF(RIGHT(TEXT(AM88,"0.#"),1)=".",TRUE,FALSE)</formula>
    </cfRule>
  </conditionalFormatting>
  <conditionalFormatting sqref="AM89">
    <cfRule type="expression" dxfId="2707" priority="13337">
      <formula>IF(RIGHT(TEXT(AM89,"0.#"),1)=".",FALSE,TRUE)</formula>
    </cfRule>
    <cfRule type="expression" dxfId="2706" priority="13338">
      <formula>IF(RIGHT(TEXT(AM89,"0.#"),1)=".",TRUE,FALSE)</formula>
    </cfRule>
  </conditionalFormatting>
  <conditionalFormatting sqref="AE92">
    <cfRule type="expression" dxfId="2705" priority="13323">
      <formula>IF(RIGHT(TEXT(AE92,"0.#"),1)=".",FALSE,TRUE)</formula>
    </cfRule>
    <cfRule type="expression" dxfId="2704" priority="13324">
      <formula>IF(RIGHT(TEXT(AE92,"0.#"),1)=".",TRUE,FALSE)</formula>
    </cfRule>
  </conditionalFormatting>
  <conditionalFormatting sqref="AE93">
    <cfRule type="expression" dxfId="2703" priority="13321">
      <formula>IF(RIGHT(TEXT(AE93,"0.#"),1)=".",FALSE,TRUE)</formula>
    </cfRule>
    <cfRule type="expression" dxfId="2702" priority="13322">
      <formula>IF(RIGHT(TEXT(AE93,"0.#"),1)=".",TRUE,FALSE)</formula>
    </cfRule>
  </conditionalFormatting>
  <conditionalFormatting sqref="AE94">
    <cfRule type="expression" dxfId="2701" priority="13319">
      <formula>IF(RIGHT(TEXT(AE94,"0.#"),1)=".",FALSE,TRUE)</formula>
    </cfRule>
    <cfRule type="expression" dxfId="2700" priority="13320">
      <formula>IF(RIGHT(TEXT(AE94,"0.#"),1)=".",TRUE,FALSE)</formula>
    </cfRule>
  </conditionalFormatting>
  <conditionalFormatting sqref="AI94">
    <cfRule type="expression" dxfId="2699" priority="13317">
      <formula>IF(RIGHT(TEXT(AI94,"0.#"),1)=".",FALSE,TRUE)</formula>
    </cfRule>
    <cfRule type="expression" dxfId="2698" priority="13318">
      <formula>IF(RIGHT(TEXT(AI94,"0.#"),1)=".",TRUE,FALSE)</formula>
    </cfRule>
  </conditionalFormatting>
  <conditionalFormatting sqref="AI93">
    <cfRule type="expression" dxfId="2697" priority="13315">
      <formula>IF(RIGHT(TEXT(AI93,"0.#"),1)=".",FALSE,TRUE)</formula>
    </cfRule>
    <cfRule type="expression" dxfId="2696" priority="13316">
      <formula>IF(RIGHT(TEXT(AI93,"0.#"),1)=".",TRUE,FALSE)</formula>
    </cfRule>
  </conditionalFormatting>
  <conditionalFormatting sqref="AI92">
    <cfRule type="expression" dxfId="2695" priority="13313">
      <formula>IF(RIGHT(TEXT(AI92,"0.#"),1)=".",FALSE,TRUE)</formula>
    </cfRule>
    <cfRule type="expression" dxfId="2694" priority="13314">
      <formula>IF(RIGHT(TEXT(AI92,"0.#"),1)=".",TRUE,FALSE)</formula>
    </cfRule>
  </conditionalFormatting>
  <conditionalFormatting sqref="AM92">
    <cfRule type="expression" dxfId="2693" priority="13311">
      <formula>IF(RIGHT(TEXT(AM92,"0.#"),1)=".",FALSE,TRUE)</formula>
    </cfRule>
    <cfRule type="expression" dxfId="2692" priority="13312">
      <formula>IF(RIGHT(TEXT(AM92,"0.#"),1)=".",TRUE,FALSE)</formula>
    </cfRule>
  </conditionalFormatting>
  <conditionalFormatting sqref="AM93">
    <cfRule type="expression" dxfId="2691" priority="13309">
      <formula>IF(RIGHT(TEXT(AM93,"0.#"),1)=".",FALSE,TRUE)</formula>
    </cfRule>
    <cfRule type="expression" dxfId="2690" priority="13310">
      <formula>IF(RIGHT(TEXT(AM93,"0.#"),1)=".",TRUE,FALSE)</formula>
    </cfRule>
  </conditionalFormatting>
  <conditionalFormatting sqref="AM94">
    <cfRule type="expression" dxfId="2689" priority="13307">
      <formula>IF(RIGHT(TEXT(AM94,"0.#"),1)=".",FALSE,TRUE)</formula>
    </cfRule>
    <cfRule type="expression" dxfId="2688" priority="13308">
      <formula>IF(RIGHT(TEXT(AM94,"0.#"),1)=".",TRUE,FALSE)</formula>
    </cfRule>
  </conditionalFormatting>
  <conditionalFormatting sqref="AE97">
    <cfRule type="expression" dxfId="2687" priority="13293">
      <formula>IF(RIGHT(TEXT(AE97,"0.#"),1)=".",FALSE,TRUE)</formula>
    </cfRule>
    <cfRule type="expression" dxfId="2686" priority="13294">
      <formula>IF(RIGHT(TEXT(AE97,"0.#"),1)=".",TRUE,FALSE)</formula>
    </cfRule>
  </conditionalFormatting>
  <conditionalFormatting sqref="AE98">
    <cfRule type="expression" dxfId="2685" priority="13291">
      <formula>IF(RIGHT(TEXT(AE98,"0.#"),1)=".",FALSE,TRUE)</formula>
    </cfRule>
    <cfRule type="expression" dxfId="2684" priority="13292">
      <formula>IF(RIGHT(TEXT(AE98,"0.#"),1)=".",TRUE,FALSE)</formula>
    </cfRule>
  </conditionalFormatting>
  <conditionalFormatting sqref="AE99">
    <cfRule type="expression" dxfId="2683" priority="13289">
      <formula>IF(RIGHT(TEXT(AE99,"0.#"),1)=".",FALSE,TRUE)</formula>
    </cfRule>
    <cfRule type="expression" dxfId="2682" priority="13290">
      <formula>IF(RIGHT(TEXT(AE99,"0.#"),1)=".",TRUE,FALSE)</formula>
    </cfRule>
  </conditionalFormatting>
  <conditionalFormatting sqref="AI99">
    <cfRule type="expression" dxfId="2681" priority="13287">
      <formula>IF(RIGHT(TEXT(AI99,"0.#"),1)=".",FALSE,TRUE)</formula>
    </cfRule>
    <cfRule type="expression" dxfId="2680" priority="13288">
      <formula>IF(RIGHT(TEXT(AI99,"0.#"),1)=".",TRUE,FALSE)</formula>
    </cfRule>
  </conditionalFormatting>
  <conditionalFormatting sqref="AI98">
    <cfRule type="expression" dxfId="2679" priority="13285">
      <formula>IF(RIGHT(TEXT(AI98,"0.#"),1)=".",FALSE,TRUE)</formula>
    </cfRule>
    <cfRule type="expression" dxfId="2678" priority="13286">
      <formula>IF(RIGHT(TEXT(AI98,"0.#"),1)=".",TRUE,FALSE)</formula>
    </cfRule>
  </conditionalFormatting>
  <conditionalFormatting sqref="AI97">
    <cfRule type="expression" dxfId="2677" priority="13283">
      <formula>IF(RIGHT(TEXT(AI97,"0.#"),1)=".",FALSE,TRUE)</formula>
    </cfRule>
    <cfRule type="expression" dxfId="2676" priority="13284">
      <formula>IF(RIGHT(TEXT(AI97,"0.#"),1)=".",TRUE,FALSE)</formula>
    </cfRule>
  </conditionalFormatting>
  <conditionalFormatting sqref="AM97">
    <cfRule type="expression" dxfId="2675" priority="13281">
      <formula>IF(RIGHT(TEXT(AM97,"0.#"),1)=".",FALSE,TRUE)</formula>
    </cfRule>
    <cfRule type="expression" dxfId="2674" priority="13282">
      <formula>IF(RIGHT(TEXT(AM97,"0.#"),1)=".",TRUE,FALSE)</formula>
    </cfRule>
  </conditionalFormatting>
  <conditionalFormatting sqref="AM98">
    <cfRule type="expression" dxfId="2673" priority="13279">
      <formula>IF(RIGHT(TEXT(AM98,"0.#"),1)=".",FALSE,TRUE)</formula>
    </cfRule>
    <cfRule type="expression" dxfId="2672" priority="13280">
      <formula>IF(RIGHT(TEXT(AM98,"0.#"),1)=".",TRUE,FALSE)</formula>
    </cfRule>
  </conditionalFormatting>
  <conditionalFormatting sqref="AM99">
    <cfRule type="expression" dxfId="2671" priority="13277">
      <formula>IF(RIGHT(TEXT(AM99,"0.#"),1)=".",FALSE,TRUE)</formula>
    </cfRule>
    <cfRule type="expression" dxfId="2670" priority="13278">
      <formula>IF(RIGHT(TEXT(AM99,"0.#"),1)=".",TRUE,FALSE)</formula>
    </cfRule>
  </conditionalFormatting>
  <conditionalFormatting sqref="AI101">
    <cfRule type="expression" dxfId="2669" priority="13263">
      <formula>IF(RIGHT(TEXT(AI101,"0.#"),1)=".",FALSE,TRUE)</formula>
    </cfRule>
    <cfRule type="expression" dxfId="2668" priority="13264">
      <formula>IF(RIGHT(TEXT(AI101,"0.#"),1)=".",TRUE,FALSE)</formula>
    </cfRule>
  </conditionalFormatting>
  <conditionalFormatting sqref="AM101">
    <cfRule type="expression" dxfId="2667" priority="13261">
      <formula>IF(RIGHT(TEXT(AM101,"0.#"),1)=".",FALSE,TRUE)</formula>
    </cfRule>
    <cfRule type="expression" dxfId="2666" priority="13262">
      <formula>IF(RIGHT(TEXT(AM101,"0.#"),1)=".",TRUE,FALSE)</formula>
    </cfRule>
  </conditionalFormatting>
  <conditionalFormatting sqref="AE102">
    <cfRule type="expression" dxfId="2665" priority="13259">
      <formula>IF(RIGHT(TEXT(AE102,"0.#"),1)=".",FALSE,TRUE)</formula>
    </cfRule>
    <cfRule type="expression" dxfId="2664" priority="13260">
      <formula>IF(RIGHT(TEXT(AE102,"0.#"),1)=".",TRUE,FALSE)</formula>
    </cfRule>
  </conditionalFormatting>
  <conditionalFormatting sqref="AI102">
    <cfRule type="expression" dxfId="2663" priority="13257">
      <formula>IF(RIGHT(TEXT(AI102,"0.#"),1)=".",FALSE,TRUE)</formula>
    </cfRule>
    <cfRule type="expression" dxfId="2662" priority="13258">
      <formula>IF(RIGHT(TEXT(AI102,"0.#"),1)=".",TRUE,FALSE)</formula>
    </cfRule>
  </conditionalFormatting>
  <conditionalFormatting sqref="AM102">
    <cfRule type="expression" dxfId="2661" priority="13255">
      <formula>IF(RIGHT(TEXT(AM102,"0.#"),1)=".",FALSE,TRUE)</formula>
    </cfRule>
    <cfRule type="expression" dxfId="2660" priority="13256">
      <formula>IF(RIGHT(TEXT(AM102,"0.#"),1)=".",TRUE,FALSE)</formula>
    </cfRule>
  </conditionalFormatting>
  <conditionalFormatting sqref="AQ102">
    <cfRule type="expression" dxfId="2659" priority="13253">
      <formula>IF(RIGHT(TEXT(AQ102,"0.#"),1)=".",FALSE,TRUE)</formula>
    </cfRule>
    <cfRule type="expression" dxfId="2658" priority="13254">
      <formula>IF(RIGHT(TEXT(AQ102,"0.#"),1)=".",TRUE,FALSE)</formula>
    </cfRule>
  </conditionalFormatting>
  <conditionalFormatting sqref="AE104">
    <cfRule type="expression" dxfId="2657" priority="13251">
      <formula>IF(RIGHT(TEXT(AE104,"0.#"),1)=".",FALSE,TRUE)</formula>
    </cfRule>
    <cfRule type="expression" dxfId="2656" priority="13252">
      <formula>IF(RIGHT(TEXT(AE104,"0.#"),1)=".",TRUE,FALSE)</formula>
    </cfRule>
  </conditionalFormatting>
  <conditionalFormatting sqref="AI104">
    <cfRule type="expression" dxfId="2655" priority="13249">
      <formula>IF(RIGHT(TEXT(AI104,"0.#"),1)=".",FALSE,TRUE)</formula>
    </cfRule>
    <cfRule type="expression" dxfId="2654" priority="13250">
      <formula>IF(RIGHT(TEXT(AI104,"0.#"),1)=".",TRUE,FALSE)</formula>
    </cfRule>
  </conditionalFormatting>
  <conditionalFormatting sqref="AM104">
    <cfRule type="expression" dxfId="2653" priority="13247">
      <formula>IF(RIGHT(TEXT(AM104,"0.#"),1)=".",FALSE,TRUE)</formula>
    </cfRule>
    <cfRule type="expression" dxfId="2652" priority="13248">
      <formula>IF(RIGHT(TEXT(AM104,"0.#"),1)=".",TRUE,FALSE)</formula>
    </cfRule>
  </conditionalFormatting>
  <conditionalFormatting sqref="AE105">
    <cfRule type="expression" dxfId="2651" priority="13245">
      <formula>IF(RIGHT(TEXT(AE105,"0.#"),1)=".",FALSE,TRUE)</formula>
    </cfRule>
    <cfRule type="expression" dxfId="2650" priority="13246">
      <formula>IF(RIGHT(TEXT(AE105,"0.#"),1)=".",TRUE,FALSE)</formula>
    </cfRule>
  </conditionalFormatting>
  <conditionalFormatting sqref="AI105">
    <cfRule type="expression" dxfId="2649" priority="13243">
      <formula>IF(RIGHT(TEXT(AI105,"0.#"),1)=".",FALSE,TRUE)</formula>
    </cfRule>
    <cfRule type="expression" dxfId="2648" priority="13244">
      <formula>IF(RIGHT(TEXT(AI105,"0.#"),1)=".",TRUE,FALSE)</formula>
    </cfRule>
  </conditionalFormatting>
  <conditionalFormatting sqref="AM105">
    <cfRule type="expression" dxfId="2647" priority="13241">
      <formula>IF(RIGHT(TEXT(AM105,"0.#"),1)=".",FALSE,TRUE)</formula>
    </cfRule>
    <cfRule type="expression" dxfId="2646" priority="13242">
      <formula>IF(RIGHT(TEXT(AM105,"0.#"),1)=".",TRUE,FALSE)</formula>
    </cfRule>
  </conditionalFormatting>
  <conditionalFormatting sqref="AE107">
    <cfRule type="expression" dxfId="2645" priority="13237">
      <formula>IF(RIGHT(TEXT(AE107,"0.#"),1)=".",FALSE,TRUE)</formula>
    </cfRule>
    <cfRule type="expression" dxfId="2644" priority="13238">
      <formula>IF(RIGHT(TEXT(AE107,"0.#"),1)=".",TRUE,FALSE)</formula>
    </cfRule>
  </conditionalFormatting>
  <conditionalFormatting sqref="AI107">
    <cfRule type="expression" dxfId="2643" priority="13235">
      <formula>IF(RIGHT(TEXT(AI107,"0.#"),1)=".",FALSE,TRUE)</formula>
    </cfRule>
    <cfRule type="expression" dxfId="2642" priority="13236">
      <formula>IF(RIGHT(TEXT(AI107,"0.#"),1)=".",TRUE,FALSE)</formula>
    </cfRule>
  </conditionalFormatting>
  <conditionalFormatting sqref="AM107">
    <cfRule type="expression" dxfId="2641" priority="13233">
      <formula>IF(RIGHT(TEXT(AM107,"0.#"),1)=".",FALSE,TRUE)</formula>
    </cfRule>
    <cfRule type="expression" dxfId="2640" priority="13234">
      <formula>IF(RIGHT(TEXT(AM107,"0.#"),1)=".",TRUE,FALSE)</formula>
    </cfRule>
  </conditionalFormatting>
  <conditionalFormatting sqref="AE108">
    <cfRule type="expression" dxfId="2639" priority="13231">
      <formula>IF(RIGHT(TEXT(AE108,"0.#"),1)=".",FALSE,TRUE)</formula>
    </cfRule>
    <cfRule type="expression" dxfId="2638" priority="13232">
      <formula>IF(RIGHT(TEXT(AE108,"0.#"),1)=".",TRUE,FALSE)</formula>
    </cfRule>
  </conditionalFormatting>
  <conditionalFormatting sqref="AI108">
    <cfRule type="expression" dxfId="2637" priority="13229">
      <formula>IF(RIGHT(TEXT(AI108,"0.#"),1)=".",FALSE,TRUE)</formula>
    </cfRule>
    <cfRule type="expression" dxfId="2636" priority="13230">
      <formula>IF(RIGHT(TEXT(AI108,"0.#"),1)=".",TRUE,FALSE)</formula>
    </cfRule>
  </conditionalFormatting>
  <conditionalFormatting sqref="AM108">
    <cfRule type="expression" dxfId="2635" priority="13227">
      <formula>IF(RIGHT(TEXT(AM108,"0.#"),1)=".",FALSE,TRUE)</formula>
    </cfRule>
    <cfRule type="expression" dxfId="2634" priority="13228">
      <formula>IF(RIGHT(TEXT(AM108,"0.#"),1)=".",TRUE,FALSE)</formula>
    </cfRule>
  </conditionalFormatting>
  <conditionalFormatting sqref="AE110">
    <cfRule type="expression" dxfId="2633" priority="13223">
      <formula>IF(RIGHT(TEXT(AE110,"0.#"),1)=".",FALSE,TRUE)</formula>
    </cfRule>
    <cfRule type="expression" dxfId="2632" priority="13224">
      <formula>IF(RIGHT(TEXT(AE110,"0.#"),1)=".",TRUE,FALSE)</formula>
    </cfRule>
  </conditionalFormatting>
  <conditionalFormatting sqref="AI110">
    <cfRule type="expression" dxfId="2631" priority="13221">
      <formula>IF(RIGHT(TEXT(AI110,"0.#"),1)=".",FALSE,TRUE)</formula>
    </cfRule>
    <cfRule type="expression" dxfId="2630" priority="13222">
      <formula>IF(RIGHT(TEXT(AI110,"0.#"),1)=".",TRUE,FALSE)</formula>
    </cfRule>
  </conditionalFormatting>
  <conditionalFormatting sqref="AM110">
    <cfRule type="expression" dxfId="2629" priority="13219">
      <formula>IF(RIGHT(TEXT(AM110,"0.#"),1)=".",FALSE,TRUE)</formula>
    </cfRule>
    <cfRule type="expression" dxfId="2628" priority="13220">
      <formula>IF(RIGHT(TEXT(AM110,"0.#"),1)=".",TRUE,FALSE)</formula>
    </cfRule>
  </conditionalFormatting>
  <conditionalFormatting sqref="AE111">
    <cfRule type="expression" dxfId="2627" priority="13217">
      <formula>IF(RIGHT(TEXT(AE111,"0.#"),1)=".",FALSE,TRUE)</formula>
    </cfRule>
    <cfRule type="expression" dxfId="2626" priority="13218">
      <formula>IF(RIGHT(TEXT(AE111,"0.#"),1)=".",TRUE,FALSE)</formula>
    </cfRule>
  </conditionalFormatting>
  <conditionalFormatting sqref="AI111">
    <cfRule type="expression" dxfId="2625" priority="13215">
      <formula>IF(RIGHT(TEXT(AI111,"0.#"),1)=".",FALSE,TRUE)</formula>
    </cfRule>
    <cfRule type="expression" dxfId="2624" priority="13216">
      <formula>IF(RIGHT(TEXT(AI111,"0.#"),1)=".",TRUE,FALSE)</formula>
    </cfRule>
  </conditionalFormatting>
  <conditionalFormatting sqref="AM111">
    <cfRule type="expression" dxfId="2623" priority="13213">
      <formula>IF(RIGHT(TEXT(AM111,"0.#"),1)=".",FALSE,TRUE)</formula>
    </cfRule>
    <cfRule type="expression" dxfId="2622" priority="13214">
      <formula>IF(RIGHT(TEXT(AM111,"0.#"),1)=".",TRUE,FALSE)</formula>
    </cfRule>
  </conditionalFormatting>
  <conditionalFormatting sqref="AE113">
    <cfRule type="expression" dxfId="2621" priority="13209">
      <formula>IF(RIGHT(TEXT(AE113,"0.#"),1)=".",FALSE,TRUE)</formula>
    </cfRule>
    <cfRule type="expression" dxfId="2620" priority="13210">
      <formula>IF(RIGHT(TEXT(AE113,"0.#"),1)=".",TRUE,FALSE)</formula>
    </cfRule>
  </conditionalFormatting>
  <conditionalFormatting sqref="AI113">
    <cfRule type="expression" dxfId="2619" priority="13207">
      <formula>IF(RIGHT(TEXT(AI113,"0.#"),1)=".",FALSE,TRUE)</formula>
    </cfRule>
    <cfRule type="expression" dxfId="2618" priority="13208">
      <formula>IF(RIGHT(TEXT(AI113,"0.#"),1)=".",TRUE,FALSE)</formula>
    </cfRule>
  </conditionalFormatting>
  <conditionalFormatting sqref="AM113">
    <cfRule type="expression" dxfId="2617" priority="13205">
      <formula>IF(RIGHT(TEXT(AM113,"0.#"),1)=".",FALSE,TRUE)</formula>
    </cfRule>
    <cfRule type="expression" dxfId="2616" priority="13206">
      <formula>IF(RIGHT(TEXT(AM113,"0.#"),1)=".",TRUE,FALSE)</formula>
    </cfRule>
  </conditionalFormatting>
  <conditionalFormatting sqref="AE114">
    <cfRule type="expression" dxfId="2615" priority="13203">
      <formula>IF(RIGHT(TEXT(AE114,"0.#"),1)=".",FALSE,TRUE)</formula>
    </cfRule>
    <cfRule type="expression" dxfId="2614" priority="13204">
      <formula>IF(RIGHT(TEXT(AE114,"0.#"),1)=".",TRUE,FALSE)</formula>
    </cfRule>
  </conditionalFormatting>
  <conditionalFormatting sqref="AI114">
    <cfRule type="expression" dxfId="2613" priority="13201">
      <formula>IF(RIGHT(TEXT(AI114,"0.#"),1)=".",FALSE,TRUE)</formula>
    </cfRule>
    <cfRule type="expression" dxfId="2612" priority="13202">
      <formula>IF(RIGHT(TEXT(AI114,"0.#"),1)=".",TRUE,FALSE)</formula>
    </cfRule>
  </conditionalFormatting>
  <conditionalFormatting sqref="AM114">
    <cfRule type="expression" dxfId="2611" priority="13199">
      <formula>IF(RIGHT(TEXT(AM114,"0.#"),1)=".",FALSE,TRUE)</formula>
    </cfRule>
    <cfRule type="expression" dxfId="2610" priority="13200">
      <formula>IF(RIGHT(TEXT(AM114,"0.#"),1)=".",TRUE,FALSE)</formula>
    </cfRule>
  </conditionalFormatting>
  <conditionalFormatting sqref="AE116 AQ116">
    <cfRule type="expression" dxfId="2609" priority="13195">
      <formula>IF(RIGHT(TEXT(AE116,"0.#"),1)=".",FALSE,TRUE)</formula>
    </cfRule>
    <cfRule type="expression" dxfId="2608" priority="13196">
      <formula>IF(RIGHT(TEXT(AE116,"0.#"),1)=".",TRUE,FALSE)</formula>
    </cfRule>
  </conditionalFormatting>
  <conditionalFormatting sqref="AI116">
    <cfRule type="expression" dxfId="2607" priority="13193">
      <formula>IF(RIGHT(TEXT(AI116,"0.#"),1)=".",FALSE,TRUE)</formula>
    </cfRule>
    <cfRule type="expression" dxfId="2606" priority="13194">
      <formula>IF(RIGHT(TEXT(AI116,"0.#"),1)=".",TRUE,FALSE)</formula>
    </cfRule>
  </conditionalFormatting>
  <conditionalFormatting sqref="AM116">
    <cfRule type="expression" dxfId="2605" priority="13191">
      <formula>IF(RIGHT(TEXT(AM116,"0.#"),1)=".",FALSE,TRUE)</formula>
    </cfRule>
    <cfRule type="expression" dxfId="2604" priority="13192">
      <formula>IF(RIGHT(TEXT(AM116,"0.#"),1)=".",TRUE,FALSE)</formula>
    </cfRule>
  </conditionalFormatting>
  <conditionalFormatting sqref="AE117 AM117">
    <cfRule type="expression" dxfId="2603" priority="13189">
      <formula>IF(RIGHT(TEXT(AE117,"0.#"),1)=".",FALSE,TRUE)</formula>
    </cfRule>
    <cfRule type="expression" dxfId="2602" priority="13190">
      <formula>IF(RIGHT(TEXT(AE117,"0.#"),1)=".",TRUE,FALSE)</formula>
    </cfRule>
  </conditionalFormatting>
  <conditionalFormatting sqref="AI117">
    <cfRule type="expression" dxfId="2601" priority="13187">
      <formula>IF(RIGHT(TEXT(AI117,"0.#"),1)=".",FALSE,TRUE)</formula>
    </cfRule>
    <cfRule type="expression" dxfId="2600" priority="13188">
      <formula>IF(RIGHT(TEXT(AI117,"0.#"),1)=".",TRUE,FALSE)</formula>
    </cfRule>
  </conditionalFormatting>
  <conditionalFormatting sqref="AQ117">
    <cfRule type="expression" dxfId="2599" priority="13183">
      <formula>IF(RIGHT(TEXT(AQ117,"0.#"),1)=".",FALSE,TRUE)</formula>
    </cfRule>
    <cfRule type="expression" dxfId="2598" priority="13184">
      <formula>IF(RIGHT(TEXT(AQ117,"0.#"),1)=".",TRUE,FALSE)</formula>
    </cfRule>
  </conditionalFormatting>
  <conditionalFormatting sqref="AE119 AQ119">
    <cfRule type="expression" dxfId="2597" priority="13181">
      <formula>IF(RIGHT(TEXT(AE119,"0.#"),1)=".",FALSE,TRUE)</formula>
    </cfRule>
    <cfRule type="expression" dxfId="2596" priority="13182">
      <formula>IF(RIGHT(TEXT(AE119,"0.#"),1)=".",TRUE,FALSE)</formula>
    </cfRule>
  </conditionalFormatting>
  <conditionalFormatting sqref="AI119">
    <cfRule type="expression" dxfId="2595" priority="13179">
      <formula>IF(RIGHT(TEXT(AI119,"0.#"),1)=".",FALSE,TRUE)</formula>
    </cfRule>
    <cfRule type="expression" dxfId="2594" priority="13180">
      <formula>IF(RIGHT(TEXT(AI119,"0.#"),1)=".",TRUE,FALSE)</formula>
    </cfRule>
  </conditionalFormatting>
  <conditionalFormatting sqref="AM119">
    <cfRule type="expression" dxfId="2593" priority="13177">
      <formula>IF(RIGHT(TEXT(AM119,"0.#"),1)=".",FALSE,TRUE)</formula>
    </cfRule>
    <cfRule type="expression" dxfId="2592" priority="13178">
      <formula>IF(RIGHT(TEXT(AM119,"0.#"),1)=".",TRUE,FALSE)</formula>
    </cfRule>
  </conditionalFormatting>
  <conditionalFormatting sqref="AQ120">
    <cfRule type="expression" dxfId="2591" priority="13169">
      <formula>IF(RIGHT(TEXT(AQ120,"0.#"),1)=".",FALSE,TRUE)</formula>
    </cfRule>
    <cfRule type="expression" dxfId="2590" priority="13170">
      <formula>IF(RIGHT(TEXT(AQ120,"0.#"),1)=".",TRUE,FALSE)</formula>
    </cfRule>
  </conditionalFormatting>
  <conditionalFormatting sqref="AE122 AQ122">
    <cfRule type="expression" dxfId="2589" priority="13167">
      <formula>IF(RIGHT(TEXT(AE122,"0.#"),1)=".",FALSE,TRUE)</formula>
    </cfRule>
    <cfRule type="expression" dxfId="2588" priority="13168">
      <formula>IF(RIGHT(TEXT(AE122,"0.#"),1)=".",TRUE,FALSE)</formula>
    </cfRule>
  </conditionalFormatting>
  <conditionalFormatting sqref="AI122">
    <cfRule type="expression" dxfId="2587" priority="13165">
      <formula>IF(RIGHT(TEXT(AI122,"0.#"),1)=".",FALSE,TRUE)</formula>
    </cfRule>
    <cfRule type="expression" dxfId="2586" priority="13166">
      <formula>IF(RIGHT(TEXT(AI122,"0.#"),1)=".",TRUE,FALSE)</formula>
    </cfRule>
  </conditionalFormatting>
  <conditionalFormatting sqref="AM122">
    <cfRule type="expression" dxfId="2585" priority="13163">
      <formula>IF(RIGHT(TEXT(AM122,"0.#"),1)=".",FALSE,TRUE)</formula>
    </cfRule>
    <cfRule type="expression" dxfId="2584" priority="13164">
      <formula>IF(RIGHT(TEXT(AM122,"0.#"),1)=".",TRUE,FALSE)</formula>
    </cfRule>
  </conditionalFormatting>
  <conditionalFormatting sqref="AQ123">
    <cfRule type="expression" dxfId="2583" priority="13155">
      <formula>IF(RIGHT(TEXT(AQ123,"0.#"),1)=".",FALSE,TRUE)</formula>
    </cfRule>
    <cfRule type="expression" dxfId="2582" priority="13156">
      <formula>IF(RIGHT(TEXT(AQ123,"0.#"),1)=".",TRUE,FALSE)</formula>
    </cfRule>
  </conditionalFormatting>
  <conditionalFormatting sqref="AE125 AQ125">
    <cfRule type="expression" dxfId="2581" priority="13153">
      <formula>IF(RIGHT(TEXT(AE125,"0.#"),1)=".",FALSE,TRUE)</formula>
    </cfRule>
    <cfRule type="expression" dxfId="2580" priority="13154">
      <formula>IF(RIGHT(TEXT(AE125,"0.#"),1)=".",TRUE,FALSE)</formula>
    </cfRule>
  </conditionalFormatting>
  <conditionalFormatting sqref="AI125">
    <cfRule type="expression" dxfId="2579" priority="13151">
      <formula>IF(RIGHT(TEXT(AI125,"0.#"),1)=".",FALSE,TRUE)</formula>
    </cfRule>
    <cfRule type="expression" dxfId="2578" priority="13152">
      <formula>IF(RIGHT(TEXT(AI125,"0.#"),1)=".",TRUE,FALSE)</formula>
    </cfRule>
  </conditionalFormatting>
  <conditionalFormatting sqref="AM125">
    <cfRule type="expression" dxfId="2577" priority="13149">
      <formula>IF(RIGHT(TEXT(AM125,"0.#"),1)=".",FALSE,TRUE)</formula>
    </cfRule>
    <cfRule type="expression" dxfId="2576" priority="13150">
      <formula>IF(RIGHT(TEXT(AM125,"0.#"),1)=".",TRUE,FALSE)</formula>
    </cfRule>
  </conditionalFormatting>
  <conditionalFormatting sqref="AQ126">
    <cfRule type="expression" dxfId="2575" priority="13141">
      <formula>IF(RIGHT(TEXT(AQ126,"0.#"),1)=".",FALSE,TRUE)</formula>
    </cfRule>
    <cfRule type="expression" dxfId="2574" priority="13142">
      <formula>IF(RIGHT(TEXT(AQ126,"0.#"),1)=".",TRUE,FALSE)</formula>
    </cfRule>
  </conditionalFormatting>
  <conditionalFormatting sqref="AE128 AQ128">
    <cfRule type="expression" dxfId="2573" priority="13139">
      <formula>IF(RIGHT(TEXT(AE128,"0.#"),1)=".",FALSE,TRUE)</formula>
    </cfRule>
    <cfRule type="expression" dxfId="2572" priority="13140">
      <formula>IF(RIGHT(TEXT(AE128,"0.#"),1)=".",TRUE,FALSE)</formula>
    </cfRule>
  </conditionalFormatting>
  <conditionalFormatting sqref="AI128">
    <cfRule type="expression" dxfId="2571" priority="13137">
      <formula>IF(RIGHT(TEXT(AI128,"0.#"),1)=".",FALSE,TRUE)</formula>
    </cfRule>
    <cfRule type="expression" dxfId="2570" priority="13138">
      <formula>IF(RIGHT(TEXT(AI128,"0.#"),1)=".",TRUE,FALSE)</formula>
    </cfRule>
  </conditionalFormatting>
  <conditionalFormatting sqref="AM128">
    <cfRule type="expression" dxfId="2569" priority="13135">
      <formula>IF(RIGHT(TEXT(AM128,"0.#"),1)=".",FALSE,TRUE)</formula>
    </cfRule>
    <cfRule type="expression" dxfId="2568" priority="13136">
      <formula>IF(RIGHT(TEXT(AM128,"0.#"),1)=".",TRUE,FALSE)</formula>
    </cfRule>
  </conditionalFormatting>
  <conditionalFormatting sqref="AQ129">
    <cfRule type="expression" dxfId="2567" priority="13127">
      <formula>IF(RIGHT(TEXT(AQ129,"0.#"),1)=".",FALSE,TRUE)</formula>
    </cfRule>
    <cfRule type="expression" dxfId="2566" priority="13128">
      <formula>IF(RIGHT(TEXT(AQ129,"0.#"),1)=".",TRUE,FALSE)</formula>
    </cfRule>
  </conditionalFormatting>
  <conditionalFormatting sqref="AE75">
    <cfRule type="expression" dxfId="2565" priority="13125">
      <formula>IF(RIGHT(TEXT(AE75,"0.#"),1)=".",FALSE,TRUE)</formula>
    </cfRule>
    <cfRule type="expression" dxfId="2564" priority="13126">
      <formula>IF(RIGHT(TEXT(AE75,"0.#"),1)=".",TRUE,FALSE)</formula>
    </cfRule>
  </conditionalFormatting>
  <conditionalFormatting sqref="AE76">
    <cfRule type="expression" dxfId="2563" priority="13123">
      <formula>IF(RIGHT(TEXT(AE76,"0.#"),1)=".",FALSE,TRUE)</formula>
    </cfRule>
    <cfRule type="expression" dxfId="2562" priority="13124">
      <formula>IF(RIGHT(TEXT(AE76,"0.#"),1)=".",TRUE,FALSE)</formula>
    </cfRule>
  </conditionalFormatting>
  <conditionalFormatting sqref="AE77">
    <cfRule type="expression" dxfId="2561" priority="13121">
      <formula>IF(RIGHT(TEXT(AE77,"0.#"),1)=".",FALSE,TRUE)</formula>
    </cfRule>
    <cfRule type="expression" dxfId="2560" priority="13122">
      <formula>IF(RIGHT(TEXT(AE77,"0.#"),1)=".",TRUE,FALSE)</formula>
    </cfRule>
  </conditionalFormatting>
  <conditionalFormatting sqref="AI77">
    <cfRule type="expression" dxfId="2559" priority="13119">
      <formula>IF(RIGHT(TEXT(AI77,"0.#"),1)=".",FALSE,TRUE)</formula>
    </cfRule>
    <cfRule type="expression" dxfId="2558" priority="13120">
      <formula>IF(RIGHT(TEXT(AI77,"0.#"),1)=".",TRUE,FALSE)</formula>
    </cfRule>
  </conditionalFormatting>
  <conditionalFormatting sqref="AI76">
    <cfRule type="expression" dxfId="2557" priority="13117">
      <formula>IF(RIGHT(TEXT(AI76,"0.#"),1)=".",FALSE,TRUE)</formula>
    </cfRule>
    <cfRule type="expression" dxfId="2556" priority="13118">
      <formula>IF(RIGHT(TEXT(AI76,"0.#"),1)=".",TRUE,FALSE)</formula>
    </cfRule>
  </conditionalFormatting>
  <conditionalFormatting sqref="AI75">
    <cfRule type="expression" dxfId="2555" priority="13115">
      <formula>IF(RIGHT(TEXT(AI75,"0.#"),1)=".",FALSE,TRUE)</formula>
    </cfRule>
    <cfRule type="expression" dxfId="2554" priority="13116">
      <formula>IF(RIGHT(TEXT(AI75,"0.#"),1)=".",TRUE,FALSE)</formula>
    </cfRule>
  </conditionalFormatting>
  <conditionalFormatting sqref="AM75">
    <cfRule type="expression" dxfId="2553" priority="13113">
      <formula>IF(RIGHT(TEXT(AM75,"0.#"),1)=".",FALSE,TRUE)</formula>
    </cfRule>
    <cfRule type="expression" dxfId="2552" priority="13114">
      <formula>IF(RIGHT(TEXT(AM75,"0.#"),1)=".",TRUE,FALSE)</formula>
    </cfRule>
  </conditionalFormatting>
  <conditionalFormatting sqref="AM76">
    <cfRule type="expression" dxfId="2551" priority="13111">
      <formula>IF(RIGHT(TEXT(AM76,"0.#"),1)=".",FALSE,TRUE)</formula>
    </cfRule>
    <cfRule type="expression" dxfId="2550" priority="13112">
      <formula>IF(RIGHT(TEXT(AM76,"0.#"),1)=".",TRUE,FALSE)</formula>
    </cfRule>
  </conditionalFormatting>
  <conditionalFormatting sqref="AM77">
    <cfRule type="expression" dxfId="2549" priority="13109">
      <formula>IF(RIGHT(TEXT(AM77,"0.#"),1)=".",FALSE,TRUE)</formula>
    </cfRule>
    <cfRule type="expression" dxfId="2548" priority="13110">
      <formula>IF(RIGHT(TEXT(AM77,"0.#"),1)=".",TRUE,FALSE)</formula>
    </cfRule>
  </conditionalFormatting>
  <conditionalFormatting sqref="AE433">
    <cfRule type="expression" dxfId="2547" priority="13065">
      <formula>IF(RIGHT(TEXT(AE433,"0.#"),1)=".",FALSE,TRUE)</formula>
    </cfRule>
    <cfRule type="expression" dxfId="2546" priority="13066">
      <formula>IF(RIGHT(TEXT(AE433,"0.#"),1)=".",TRUE,FALSE)</formula>
    </cfRule>
  </conditionalFormatting>
  <conditionalFormatting sqref="AM435">
    <cfRule type="expression" dxfId="2545" priority="13049">
      <formula>IF(RIGHT(TEXT(AM435,"0.#"),1)=".",FALSE,TRUE)</formula>
    </cfRule>
    <cfRule type="expression" dxfId="2544" priority="13050">
      <formula>IF(RIGHT(TEXT(AM435,"0.#"),1)=".",TRUE,FALSE)</formula>
    </cfRule>
  </conditionalFormatting>
  <conditionalFormatting sqref="AE434">
    <cfRule type="expression" dxfId="2543" priority="13063">
      <formula>IF(RIGHT(TEXT(AE434,"0.#"),1)=".",FALSE,TRUE)</formula>
    </cfRule>
    <cfRule type="expression" dxfId="2542" priority="13064">
      <formula>IF(RIGHT(TEXT(AE434,"0.#"),1)=".",TRUE,FALSE)</formula>
    </cfRule>
  </conditionalFormatting>
  <conditionalFormatting sqref="AE435">
    <cfRule type="expression" dxfId="2541" priority="13061">
      <formula>IF(RIGHT(TEXT(AE435,"0.#"),1)=".",FALSE,TRUE)</formula>
    </cfRule>
    <cfRule type="expression" dxfId="2540" priority="13062">
      <formula>IF(RIGHT(TEXT(AE435,"0.#"),1)=".",TRUE,FALSE)</formula>
    </cfRule>
  </conditionalFormatting>
  <conditionalFormatting sqref="AM433">
    <cfRule type="expression" dxfId="2539" priority="13053">
      <formula>IF(RIGHT(TEXT(AM433,"0.#"),1)=".",FALSE,TRUE)</formula>
    </cfRule>
    <cfRule type="expression" dxfId="2538" priority="13054">
      <formula>IF(RIGHT(TEXT(AM433,"0.#"),1)=".",TRUE,FALSE)</formula>
    </cfRule>
  </conditionalFormatting>
  <conditionalFormatting sqref="AM434">
    <cfRule type="expression" dxfId="2537" priority="13051">
      <formula>IF(RIGHT(TEXT(AM434,"0.#"),1)=".",FALSE,TRUE)</formula>
    </cfRule>
    <cfRule type="expression" dxfId="2536" priority="13052">
      <formula>IF(RIGHT(TEXT(AM434,"0.#"),1)=".",TRUE,FALSE)</formula>
    </cfRule>
  </conditionalFormatting>
  <conditionalFormatting sqref="AU433">
    <cfRule type="expression" dxfId="2535" priority="13041">
      <formula>IF(RIGHT(TEXT(AU433,"0.#"),1)=".",FALSE,TRUE)</formula>
    </cfRule>
    <cfRule type="expression" dxfId="2534" priority="13042">
      <formula>IF(RIGHT(TEXT(AU433,"0.#"),1)=".",TRUE,FALSE)</formula>
    </cfRule>
  </conditionalFormatting>
  <conditionalFormatting sqref="AU434">
    <cfRule type="expression" dxfId="2533" priority="13039">
      <formula>IF(RIGHT(TEXT(AU434,"0.#"),1)=".",FALSE,TRUE)</formula>
    </cfRule>
    <cfRule type="expression" dxfId="2532" priority="13040">
      <formula>IF(RIGHT(TEXT(AU434,"0.#"),1)=".",TRUE,FALSE)</formula>
    </cfRule>
  </conditionalFormatting>
  <conditionalFormatting sqref="AU435">
    <cfRule type="expression" dxfId="2531" priority="13037">
      <formula>IF(RIGHT(TEXT(AU435,"0.#"),1)=".",FALSE,TRUE)</formula>
    </cfRule>
    <cfRule type="expression" dxfId="2530" priority="13038">
      <formula>IF(RIGHT(TEXT(AU435,"0.#"),1)=".",TRUE,FALSE)</formula>
    </cfRule>
  </conditionalFormatting>
  <conditionalFormatting sqref="AI435">
    <cfRule type="expression" dxfId="2529" priority="12971">
      <formula>IF(RIGHT(TEXT(AI435,"0.#"),1)=".",FALSE,TRUE)</formula>
    </cfRule>
    <cfRule type="expression" dxfId="2528" priority="12972">
      <formula>IF(RIGHT(TEXT(AI435,"0.#"),1)=".",TRUE,FALSE)</formula>
    </cfRule>
  </conditionalFormatting>
  <conditionalFormatting sqref="AI433">
    <cfRule type="expression" dxfId="2527" priority="12975">
      <formula>IF(RIGHT(TEXT(AI433,"0.#"),1)=".",FALSE,TRUE)</formula>
    </cfRule>
    <cfRule type="expression" dxfId="2526" priority="12976">
      <formula>IF(RIGHT(TEXT(AI433,"0.#"),1)=".",TRUE,FALSE)</formula>
    </cfRule>
  </conditionalFormatting>
  <conditionalFormatting sqref="AI434">
    <cfRule type="expression" dxfId="2525" priority="12973">
      <formula>IF(RIGHT(TEXT(AI434,"0.#"),1)=".",FALSE,TRUE)</formula>
    </cfRule>
    <cfRule type="expression" dxfId="2524" priority="12974">
      <formula>IF(RIGHT(TEXT(AI434,"0.#"),1)=".",TRUE,FALSE)</formula>
    </cfRule>
  </conditionalFormatting>
  <conditionalFormatting sqref="AQ434">
    <cfRule type="expression" dxfId="2523" priority="12957">
      <formula>IF(RIGHT(TEXT(AQ434,"0.#"),1)=".",FALSE,TRUE)</formula>
    </cfRule>
    <cfRule type="expression" dxfId="2522" priority="12958">
      <formula>IF(RIGHT(TEXT(AQ434,"0.#"),1)=".",TRUE,FALSE)</formula>
    </cfRule>
  </conditionalFormatting>
  <conditionalFormatting sqref="AQ435">
    <cfRule type="expression" dxfId="2521" priority="12943">
      <formula>IF(RIGHT(TEXT(AQ435,"0.#"),1)=".",FALSE,TRUE)</formula>
    </cfRule>
    <cfRule type="expression" dxfId="2520" priority="12944">
      <formula>IF(RIGHT(TEXT(AQ435,"0.#"),1)=".",TRUE,FALSE)</formula>
    </cfRule>
  </conditionalFormatting>
  <conditionalFormatting sqref="AQ433">
    <cfRule type="expression" dxfId="2519" priority="12941">
      <formula>IF(RIGHT(TEXT(AQ433,"0.#"),1)=".",FALSE,TRUE)</formula>
    </cfRule>
    <cfRule type="expression" dxfId="2518" priority="12942">
      <formula>IF(RIGHT(TEXT(AQ433,"0.#"),1)=".",TRUE,FALSE)</formula>
    </cfRule>
  </conditionalFormatting>
  <conditionalFormatting sqref="AL840:AO867">
    <cfRule type="expression" dxfId="2517" priority="6665">
      <formula>IF(AND(AL840&gt;=0, RIGHT(TEXT(AL840,"0.#"),1)&lt;&gt;"."),TRUE,FALSE)</formula>
    </cfRule>
    <cfRule type="expression" dxfId="2516" priority="6666">
      <formula>IF(AND(AL840&gt;=0, RIGHT(TEXT(AL840,"0.#"),1)="."),TRUE,FALSE)</formula>
    </cfRule>
    <cfRule type="expression" dxfId="2515" priority="6667">
      <formula>IF(AND(AL840&lt;0, RIGHT(TEXT(AL840,"0.#"),1)&lt;&gt;"."),TRUE,FALSE)</formula>
    </cfRule>
    <cfRule type="expression" dxfId="2514" priority="6668">
      <formula>IF(AND(AL840&lt;0, RIGHT(TEXT(AL840,"0.#"),1)="."),TRUE,FALSE)</formula>
    </cfRule>
  </conditionalFormatting>
  <conditionalFormatting sqref="AQ53:AQ55">
    <cfRule type="expression" dxfId="2513" priority="4687">
      <formula>IF(RIGHT(TEXT(AQ53,"0.#"),1)=".",FALSE,TRUE)</formula>
    </cfRule>
    <cfRule type="expression" dxfId="2512" priority="4688">
      <formula>IF(RIGHT(TEXT(AQ53,"0.#"),1)=".",TRUE,FALSE)</formula>
    </cfRule>
  </conditionalFormatting>
  <conditionalFormatting sqref="AU53:AU55">
    <cfRule type="expression" dxfId="2511" priority="4685">
      <formula>IF(RIGHT(TEXT(AU53,"0.#"),1)=".",FALSE,TRUE)</formula>
    </cfRule>
    <cfRule type="expression" dxfId="2510" priority="4686">
      <formula>IF(RIGHT(TEXT(AU53,"0.#"),1)=".",TRUE,FALSE)</formula>
    </cfRule>
  </conditionalFormatting>
  <conditionalFormatting sqref="AQ60:AQ62">
    <cfRule type="expression" dxfId="2509" priority="4683">
      <formula>IF(RIGHT(TEXT(AQ60,"0.#"),1)=".",FALSE,TRUE)</formula>
    </cfRule>
    <cfRule type="expression" dxfId="2508" priority="4684">
      <formula>IF(RIGHT(TEXT(AQ60,"0.#"),1)=".",TRUE,FALSE)</formula>
    </cfRule>
  </conditionalFormatting>
  <conditionalFormatting sqref="AU60:AU62">
    <cfRule type="expression" dxfId="2507" priority="4681">
      <formula>IF(RIGHT(TEXT(AU60,"0.#"),1)=".",FALSE,TRUE)</formula>
    </cfRule>
    <cfRule type="expression" dxfId="2506" priority="4682">
      <formula>IF(RIGHT(TEXT(AU60,"0.#"),1)=".",TRUE,FALSE)</formula>
    </cfRule>
  </conditionalFormatting>
  <conditionalFormatting sqref="AQ75:AQ77">
    <cfRule type="expression" dxfId="2505" priority="4679">
      <formula>IF(RIGHT(TEXT(AQ75,"0.#"),1)=".",FALSE,TRUE)</formula>
    </cfRule>
    <cfRule type="expression" dxfId="2504" priority="4680">
      <formula>IF(RIGHT(TEXT(AQ75,"0.#"),1)=".",TRUE,FALSE)</formula>
    </cfRule>
  </conditionalFormatting>
  <conditionalFormatting sqref="AU75:AU77">
    <cfRule type="expression" dxfId="2503" priority="4677">
      <formula>IF(RIGHT(TEXT(AU75,"0.#"),1)=".",FALSE,TRUE)</formula>
    </cfRule>
    <cfRule type="expression" dxfId="2502" priority="4678">
      <formula>IF(RIGHT(TEXT(AU75,"0.#"),1)=".",TRUE,FALSE)</formula>
    </cfRule>
  </conditionalFormatting>
  <conditionalFormatting sqref="AQ87:AQ89">
    <cfRule type="expression" dxfId="2501" priority="4675">
      <formula>IF(RIGHT(TEXT(AQ87,"0.#"),1)=".",FALSE,TRUE)</formula>
    </cfRule>
    <cfRule type="expression" dxfId="2500" priority="4676">
      <formula>IF(RIGHT(TEXT(AQ87,"0.#"),1)=".",TRUE,FALSE)</formula>
    </cfRule>
  </conditionalFormatting>
  <conditionalFormatting sqref="AU87:AU89">
    <cfRule type="expression" dxfId="2499" priority="4673">
      <formula>IF(RIGHT(TEXT(AU87,"0.#"),1)=".",FALSE,TRUE)</formula>
    </cfRule>
    <cfRule type="expression" dxfId="2498" priority="4674">
      <formula>IF(RIGHT(TEXT(AU87,"0.#"),1)=".",TRUE,FALSE)</formula>
    </cfRule>
  </conditionalFormatting>
  <conditionalFormatting sqref="AQ92:AQ94">
    <cfRule type="expression" dxfId="2497" priority="4671">
      <formula>IF(RIGHT(TEXT(AQ92,"0.#"),1)=".",FALSE,TRUE)</formula>
    </cfRule>
    <cfRule type="expression" dxfId="2496" priority="4672">
      <formula>IF(RIGHT(TEXT(AQ92,"0.#"),1)=".",TRUE,FALSE)</formula>
    </cfRule>
  </conditionalFormatting>
  <conditionalFormatting sqref="AU92:AU94">
    <cfRule type="expression" dxfId="2495" priority="4669">
      <formula>IF(RIGHT(TEXT(AU92,"0.#"),1)=".",FALSE,TRUE)</formula>
    </cfRule>
    <cfRule type="expression" dxfId="2494" priority="4670">
      <formula>IF(RIGHT(TEXT(AU92,"0.#"),1)=".",TRUE,FALSE)</formula>
    </cfRule>
  </conditionalFormatting>
  <conditionalFormatting sqref="AQ97:AQ99">
    <cfRule type="expression" dxfId="2493" priority="4667">
      <formula>IF(RIGHT(TEXT(AQ97,"0.#"),1)=".",FALSE,TRUE)</formula>
    </cfRule>
    <cfRule type="expression" dxfId="2492" priority="4668">
      <formula>IF(RIGHT(TEXT(AQ97,"0.#"),1)=".",TRUE,FALSE)</formula>
    </cfRule>
  </conditionalFormatting>
  <conditionalFormatting sqref="AU97:AU99">
    <cfRule type="expression" dxfId="2491" priority="4665">
      <formula>IF(RIGHT(TEXT(AU97,"0.#"),1)=".",FALSE,TRUE)</formula>
    </cfRule>
    <cfRule type="expression" dxfId="2490" priority="4666">
      <formula>IF(RIGHT(TEXT(AU97,"0.#"),1)=".",TRUE,FALSE)</formula>
    </cfRule>
  </conditionalFormatting>
  <conditionalFormatting sqref="AE458">
    <cfRule type="expression" dxfId="2489" priority="4359">
      <formula>IF(RIGHT(TEXT(AE458,"0.#"),1)=".",FALSE,TRUE)</formula>
    </cfRule>
    <cfRule type="expression" dxfId="2488" priority="4360">
      <formula>IF(RIGHT(TEXT(AE458,"0.#"),1)=".",TRUE,FALSE)</formula>
    </cfRule>
  </conditionalFormatting>
  <conditionalFormatting sqref="AM460">
    <cfRule type="expression" dxfId="2487" priority="4349">
      <formula>IF(RIGHT(TEXT(AM460,"0.#"),1)=".",FALSE,TRUE)</formula>
    </cfRule>
    <cfRule type="expression" dxfId="2486" priority="4350">
      <formula>IF(RIGHT(TEXT(AM460,"0.#"),1)=".",TRUE,FALSE)</formula>
    </cfRule>
  </conditionalFormatting>
  <conditionalFormatting sqref="AE459">
    <cfRule type="expression" dxfId="2485" priority="4357">
      <formula>IF(RIGHT(TEXT(AE459,"0.#"),1)=".",FALSE,TRUE)</formula>
    </cfRule>
    <cfRule type="expression" dxfId="2484" priority="4358">
      <formula>IF(RIGHT(TEXT(AE459,"0.#"),1)=".",TRUE,FALSE)</formula>
    </cfRule>
  </conditionalFormatting>
  <conditionalFormatting sqref="AE460">
    <cfRule type="expression" dxfId="2483" priority="4355">
      <formula>IF(RIGHT(TEXT(AE460,"0.#"),1)=".",FALSE,TRUE)</formula>
    </cfRule>
    <cfRule type="expression" dxfId="2482" priority="4356">
      <formula>IF(RIGHT(TEXT(AE460,"0.#"),1)=".",TRUE,FALSE)</formula>
    </cfRule>
  </conditionalFormatting>
  <conditionalFormatting sqref="AM458">
    <cfRule type="expression" dxfId="2481" priority="4353">
      <formula>IF(RIGHT(TEXT(AM458,"0.#"),1)=".",FALSE,TRUE)</formula>
    </cfRule>
    <cfRule type="expression" dxfId="2480" priority="4354">
      <formula>IF(RIGHT(TEXT(AM458,"0.#"),1)=".",TRUE,FALSE)</formula>
    </cfRule>
  </conditionalFormatting>
  <conditionalFormatting sqref="AM459">
    <cfRule type="expression" dxfId="2479" priority="4351">
      <formula>IF(RIGHT(TEXT(AM459,"0.#"),1)=".",FALSE,TRUE)</formula>
    </cfRule>
    <cfRule type="expression" dxfId="2478" priority="4352">
      <formula>IF(RIGHT(TEXT(AM459,"0.#"),1)=".",TRUE,FALSE)</formula>
    </cfRule>
  </conditionalFormatting>
  <conditionalFormatting sqref="AU458">
    <cfRule type="expression" dxfId="2477" priority="4347">
      <formula>IF(RIGHT(TEXT(AU458,"0.#"),1)=".",FALSE,TRUE)</formula>
    </cfRule>
    <cfRule type="expression" dxfId="2476" priority="4348">
      <formula>IF(RIGHT(TEXT(AU458,"0.#"),1)=".",TRUE,FALSE)</formula>
    </cfRule>
  </conditionalFormatting>
  <conditionalFormatting sqref="AU459">
    <cfRule type="expression" dxfId="2475" priority="4345">
      <formula>IF(RIGHT(TEXT(AU459,"0.#"),1)=".",FALSE,TRUE)</formula>
    </cfRule>
    <cfRule type="expression" dxfId="2474" priority="4346">
      <formula>IF(RIGHT(TEXT(AU459,"0.#"),1)=".",TRUE,FALSE)</formula>
    </cfRule>
  </conditionalFormatting>
  <conditionalFormatting sqref="AU460">
    <cfRule type="expression" dxfId="2473" priority="4343">
      <formula>IF(RIGHT(TEXT(AU460,"0.#"),1)=".",FALSE,TRUE)</formula>
    </cfRule>
    <cfRule type="expression" dxfId="2472" priority="4344">
      <formula>IF(RIGHT(TEXT(AU460,"0.#"),1)=".",TRUE,FALSE)</formula>
    </cfRule>
  </conditionalFormatting>
  <conditionalFormatting sqref="AI460">
    <cfRule type="expression" dxfId="2471" priority="4337">
      <formula>IF(RIGHT(TEXT(AI460,"0.#"),1)=".",FALSE,TRUE)</formula>
    </cfRule>
    <cfRule type="expression" dxfId="2470" priority="4338">
      <formula>IF(RIGHT(TEXT(AI460,"0.#"),1)=".",TRUE,FALSE)</formula>
    </cfRule>
  </conditionalFormatting>
  <conditionalFormatting sqref="AI458">
    <cfRule type="expression" dxfId="2469" priority="4341">
      <formula>IF(RIGHT(TEXT(AI458,"0.#"),1)=".",FALSE,TRUE)</formula>
    </cfRule>
    <cfRule type="expression" dxfId="2468" priority="4342">
      <formula>IF(RIGHT(TEXT(AI458,"0.#"),1)=".",TRUE,FALSE)</formula>
    </cfRule>
  </conditionalFormatting>
  <conditionalFormatting sqref="AI459">
    <cfRule type="expression" dxfId="2467" priority="4339">
      <formula>IF(RIGHT(TEXT(AI459,"0.#"),1)=".",FALSE,TRUE)</formula>
    </cfRule>
    <cfRule type="expression" dxfId="2466" priority="4340">
      <formula>IF(RIGHT(TEXT(AI459,"0.#"),1)=".",TRUE,FALSE)</formula>
    </cfRule>
  </conditionalFormatting>
  <conditionalFormatting sqref="AQ459">
    <cfRule type="expression" dxfId="2465" priority="4335">
      <formula>IF(RIGHT(TEXT(AQ459,"0.#"),1)=".",FALSE,TRUE)</formula>
    </cfRule>
    <cfRule type="expression" dxfId="2464" priority="4336">
      <formula>IF(RIGHT(TEXT(AQ459,"0.#"),1)=".",TRUE,FALSE)</formula>
    </cfRule>
  </conditionalFormatting>
  <conditionalFormatting sqref="AQ460">
    <cfRule type="expression" dxfId="2463" priority="4333">
      <formula>IF(RIGHT(TEXT(AQ460,"0.#"),1)=".",FALSE,TRUE)</formula>
    </cfRule>
    <cfRule type="expression" dxfId="2462" priority="4334">
      <formula>IF(RIGHT(TEXT(AQ460,"0.#"),1)=".",TRUE,FALSE)</formula>
    </cfRule>
  </conditionalFormatting>
  <conditionalFormatting sqref="AQ458">
    <cfRule type="expression" dxfId="2461" priority="4331">
      <formula>IF(RIGHT(TEXT(AQ458,"0.#"),1)=".",FALSE,TRUE)</formula>
    </cfRule>
    <cfRule type="expression" dxfId="2460" priority="4332">
      <formula>IF(RIGHT(TEXT(AQ458,"0.#"),1)=".",TRUE,FALSE)</formula>
    </cfRule>
  </conditionalFormatting>
  <conditionalFormatting sqref="AE120 AM120">
    <cfRule type="expression" dxfId="2459" priority="3009">
      <formula>IF(RIGHT(TEXT(AE120,"0.#"),1)=".",FALSE,TRUE)</formula>
    </cfRule>
    <cfRule type="expression" dxfId="2458" priority="3010">
      <formula>IF(RIGHT(TEXT(AE120,"0.#"),1)=".",TRUE,FALSE)</formula>
    </cfRule>
  </conditionalFormatting>
  <conditionalFormatting sqref="AI126">
    <cfRule type="expression" dxfId="2457" priority="2999">
      <formula>IF(RIGHT(TEXT(AI126,"0.#"),1)=".",FALSE,TRUE)</formula>
    </cfRule>
    <cfRule type="expression" dxfId="2456" priority="3000">
      <formula>IF(RIGHT(TEXT(AI126,"0.#"),1)=".",TRUE,FALSE)</formula>
    </cfRule>
  </conditionalFormatting>
  <conditionalFormatting sqref="AI120">
    <cfRule type="expression" dxfId="2455" priority="3007">
      <formula>IF(RIGHT(TEXT(AI120,"0.#"),1)=".",FALSE,TRUE)</formula>
    </cfRule>
    <cfRule type="expression" dxfId="2454" priority="3008">
      <formula>IF(RIGHT(TEXT(AI120,"0.#"),1)=".",TRUE,FALSE)</formula>
    </cfRule>
  </conditionalFormatting>
  <conditionalFormatting sqref="AE123 AM123">
    <cfRule type="expression" dxfId="2453" priority="3005">
      <formula>IF(RIGHT(TEXT(AE123,"0.#"),1)=".",FALSE,TRUE)</formula>
    </cfRule>
    <cfRule type="expression" dxfId="2452" priority="3006">
      <formula>IF(RIGHT(TEXT(AE123,"0.#"),1)=".",TRUE,FALSE)</formula>
    </cfRule>
  </conditionalFormatting>
  <conditionalFormatting sqref="AI123">
    <cfRule type="expression" dxfId="2451" priority="3003">
      <formula>IF(RIGHT(TEXT(AI123,"0.#"),1)=".",FALSE,TRUE)</formula>
    </cfRule>
    <cfRule type="expression" dxfId="2450" priority="3004">
      <formula>IF(RIGHT(TEXT(AI123,"0.#"),1)=".",TRUE,FALSE)</formula>
    </cfRule>
  </conditionalFormatting>
  <conditionalFormatting sqref="AE126 AM126">
    <cfRule type="expression" dxfId="2449" priority="3001">
      <formula>IF(RIGHT(TEXT(AE126,"0.#"),1)=".",FALSE,TRUE)</formula>
    </cfRule>
    <cfRule type="expression" dxfId="2448" priority="3002">
      <formula>IF(RIGHT(TEXT(AE126,"0.#"),1)=".",TRUE,FALSE)</formula>
    </cfRule>
  </conditionalFormatting>
  <conditionalFormatting sqref="AE129 AM129">
    <cfRule type="expression" dxfId="2447" priority="2997">
      <formula>IF(RIGHT(TEXT(AE129,"0.#"),1)=".",FALSE,TRUE)</formula>
    </cfRule>
    <cfRule type="expression" dxfId="2446" priority="2998">
      <formula>IF(RIGHT(TEXT(AE129,"0.#"),1)=".",TRUE,FALSE)</formula>
    </cfRule>
  </conditionalFormatting>
  <conditionalFormatting sqref="AI129">
    <cfRule type="expression" dxfId="2445" priority="2995">
      <formula>IF(RIGHT(TEXT(AI129,"0.#"),1)=".",FALSE,TRUE)</formula>
    </cfRule>
    <cfRule type="expression" dxfId="2444" priority="2996">
      <formula>IF(RIGHT(TEXT(AI129,"0.#"),1)=".",TRUE,FALSE)</formula>
    </cfRule>
  </conditionalFormatting>
  <conditionalFormatting sqref="Y840:Y867">
    <cfRule type="expression" dxfId="2443" priority="2993">
      <formula>IF(RIGHT(TEXT(Y840,"0.#"),1)=".",FALSE,TRUE)</formula>
    </cfRule>
    <cfRule type="expression" dxfId="2442" priority="2994">
      <formula>IF(RIGHT(TEXT(Y840,"0.#"),1)=".",TRUE,FALSE)</formula>
    </cfRule>
  </conditionalFormatting>
  <conditionalFormatting sqref="AU518">
    <cfRule type="expression" dxfId="2441" priority="1503">
      <formula>IF(RIGHT(TEXT(AU518,"0.#"),1)=".",FALSE,TRUE)</formula>
    </cfRule>
    <cfRule type="expression" dxfId="2440" priority="1504">
      <formula>IF(RIGHT(TEXT(AU518,"0.#"),1)=".",TRUE,FALSE)</formula>
    </cfRule>
  </conditionalFormatting>
  <conditionalFormatting sqref="AQ551">
    <cfRule type="expression" dxfId="2439" priority="1279">
      <formula>IF(RIGHT(TEXT(AQ551,"0.#"),1)=".",FALSE,TRUE)</formula>
    </cfRule>
    <cfRule type="expression" dxfId="2438" priority="1280">
      <formula>IF(RIGHT(TEXT(AQ551,"0.#"),1)=".",TRUE,FALSE)</formula>
    </cfRule>
  </conditionalFormatting>
  <conditionalFormatting sqref="AE556">
    <cfRule type="expression" dxfId="2437" priority="1277">
      <formula>IF(RIGHT(TEXT(AE556,"0.#"),1)=".",FALSE,TRUE)</formula>
    </cfRule>
    <cfRule type="expression" dxfId="2436" priority="1278">
      <formula>IF(RIGHT(TEXT(AE556,"0.#"),1)=".",TRUE,FALSE)</formula>
    </cfRule>
  </conditionalFormatting>
  <conditionalFormatting sqref="AE557">
    <cfRule type="expression" dxfId="2435" priority="1275">
      <formula>IF(RIGHT(TEXT(AE557,"0.#"),1)=".",FALSE,TRUE)</formula>
    </cfRule>
    <cfRule type="expression" dxfId="2434" priority="1276">
      <formula>IF(RIGHT(TEXT(AE557,"0.#"),1)=".",TRUE,FALSE)</formula>
    </cfRule>
  </conditionalFormatting>
  <conditionalFormatting sqref="AE558">
    <cfRule type="expression" dxfId="2433" priority="1273">
      <formula>IF(RIGHT(TEXT(AE558,"0.#"),1)=".",FALSE,TRUE)</formula>
    </cfRule>
    <cfRule type="expression" dxfId="2432" priority="1274">
      <formula>IF(RIGHT(TEXT(AE558,"0.#"),1)=".",TRUE,FALSE)</formula>
    </cfRule>
  </conditionalFormatting>
  <conditionalFormatting sqref="AU556">
    <cfRule type="expression" dxfId="2431" priority="1265">
      <formula>IF(RIGHT(TEXT(AU556,"0.#"),1)=".",FALSE,TRUE)</formula>
    </cfRule>
    <cfRule type="expression" dxfId="2430" priority="1266">
      <formula>IF(RIGHT(TEXT(AU556,"0.#"),1)=".",TRUE,FALSE)</formula>
    </cfRule>
  </conditionalFormatting>
  <conditionalFormatting sqref="AU557">
    <cfRule type="expression" dxfId="2429" priority="1263">
      <formula>IF(RIGHT(TEXT(AU557,"0.#"),1)=".",FALSE,TRUE)</formula>
    </cfRule>
    <cfRule type="expression" dxfId="2428" priority="1264">
      <formula>IF(RIGHT(TEXT(AU557,"0.#"),1)=".",TRUE,FALSE)</formula>
    </cfRule>
  </conditionalFormatting>
  <conditionalFormatting sqref="AU558">
    <cfRule type="expression" dxfId="2427" priority="1261">
      <formula>IF(RIGHT(TEXT(AU558,"0.#"),1)=".",FALSE,TRUE)</formula>
    </cfRule>
    <cfRule type="expression" dxfId="2426" priority="1262">
      <formula>IF(RIGHT(TEXT(AU558,"0.#"),1)=".",TRUE,FALSE)</formula>
    </cfRule>
  </conditionalFormatting>
  <conditionalFormatting sqref="AQ557">
    <cfRule type="expression" dxfId="2425" priority="1253">
      <formula>IF(RIGHT(TEXT(AQ557,"0.#"),1)=".",FALSE,TRUE)</formula>
    </cfRule>
    <cfRule type="expression" dxfId="2424" priority="1254">
      <formula>IF(RIGHT(TEXT(AQ557,"0.#"),1)=".",TRUE,FALSE)</formula>
    </cfRule>
  </conditionalFormatting>
  <conditionalFormatting sqref="AQ558">
    <cfRule type="expression" dxfId="2423" priority="1251">
      <formula>IF(RIGHT(TEXT(AQ558,"0.#"),1)=".",FALSE,TRUE)</formula>
    </cfRule>
    <cfRule type="expression" dxfId="2422" priority="1252">
      <formula>IF(RIGHT(TEXT(AQ558,"0.#"),1)=".",TRUE,FALSE)</formula>
    </cfRule>
  </conditionalFormatting>
  <conditionalFormatting sqref="AQ556">
    <cfRule type="expression" dxfId="2421" priority="1249">
      <formula>IF(RIGHT(TEXT(AQ556,"0.#"),1)=".",FALSE,TRUE)</formula>
    </cfRule>
    <cfRule type="expression" dxfId="2420" priority="1250">
      <formula>IF(RIGHT(TEXT(AQ556,"0.#"),1)=".",TRUE,FALSE)</formula>
    </cfRule>
  </conditionalFormatting>
  <conditionalFormatting sqref="AE561">
    <cfRule type="expression" dxfId="2419" priority="1247">
      <formula>IF(RIGHT(TEXT(AE561,"0.#"),1)=".",FALSE,TRUE)</formula>
    </cfRule>
    <cfRule type="expression" dxfId="2418" priority="1248">
      <formula>IF(RIGHT(TEXT(AE561,"0.#"),1)=".",TRUE,FALSE)</formula>
    </cfRule>
  </conditionalFormatting>
  <conditionalFormatting sqref="AE562">
    <cfRule type="expression" dxfId="2417" priority="1245">
      <formula>IF(RIGHT(TEXT(AE562,"0.#"),1)=".",FALSE,TRUE)</formula>
    </cfRule>
    <cfRule type="expression" dxfId="2416" priority="1246">
      <formula>IF(RIGHT(TEXT(AE562,"0.#"),1)=".",TRUE,FALSE)</formula>
    </cfRule>
  </conditionalFormatting>
  <conditionalFormatting sqref="AE563">
    <cfRule type="expression" dxfId="2415" priority="1243">
      <formula>IF(RIGHT(TEXT(AE563,"0.#"),1)=".",FALSE,TRUE)</formula>
    </cfRule>
    <cfRule type="expression" dxfId="2414" priority="1244">
      <formula>IF(RIGHT(TEXT(AE563,"0.#"),1)=".",TRUE,FALSE)</formula>
    </cfRule>
  </conditionalFormatting>
  <conditionalFormatting sqref="AL1103:AO1132">
    <cfRule type="expression" dxfId="2413" priority="2899">
      <formula>IF(AND(AL1103&gt;=0, RIGHT(TEXT(AL1103,"0.#"),1)&lt;&gt;"."),TRUE,FALSE)</formula>
    </cfRule>
    <cfRule type="expression" dxfId="2412" priority="2900">
      <formula>IF(AND(AL1103&gt;=0, RIGHT(TEXT(AL1103,"0.#"),1)="."),TRUE,FALSE)</formula>
    </cfRule>
    <cfRule type="expression" dxfId="2411" priority="2901">
      <formula>IF(AND(AL1103&lt;0, RIGHT(TEXT(AL1103,"0.#"),1)&lt;&gt;"."),TRUE,FALSE)</formula>
    </cfRule>
    <cfRule type="expression" dxfId="2410" priority="2902">
      <formula>IF(AND(AL1103&lt;0, RIGHT(TEXT(AL1103,"0.#"),1)="."),TRUE,FALSE)</formula>
    </cfRule>
  </conditionalFormatting>
  <conditionalFormatting sqref="Y1103:Y1132">
    <cfRule type="expression" dxfId="2409" priority="2897">
      <formula>IF(RIGHT(TEXT(Y1103,"0.#"),1)=".",FALSE,TRUE)</formula>
    </cfRule>
    <cfRule type="expression" dxfId="2408" priority="2898">
      <formula>IF(RIGHT(TEXT(Y1103,"0.#"),1)=".",TRUE,FALSE)</formula>
    </cfRule>
  </conditionalFormatting>
  <conditionalFormatting sqref="AQ553">
    <cfRule type="expression" dxfId="2407" priority="1281">
      <formula>IF(RIGHT(TEXT(AQ553,"0.#"),1)=".",FALSE,TRUE)</formula>
    </cfRule>
    <cfRule type="expression" dxfId="2406" priority="1282">
      <formula>IF(RIGHT(TEXT(AQ553,"0.#"),1)=".",TRUE,FALSE)</formula>
    </cfRule>
  </conditionalFormatting>
  <conditionalFormatting sqref="AU552">
    <cfRule type="expression" dxfId="2405" priority="1293">
      <formula>IF(RIGHT(TEXT(AU552,"0.#"),1)=".",FALSE,TRUE)</formula>
    </cfRule>
    <cfRule type="expression" dxfId="2404" priority="1294">
      <formula>IF(RIGHT(TEXT(AU552,"0.#"),1)=".",TRUE,FALSE)</formula>
    </cfRule>
  </conditionalFormatting>
  <conditionalFormatting sqref="AE552">
    <cfRule type="expression" dxfId="2403" priority="1305">
      <formula>IF(RIGHT(TEXT(AE552,"0.#"),1)=".",FALSE,TRUE)</formula>
    </cfRule>
    <cfRule type="expression" dxfId="2402" priority="1306">
      <formula>IF(RIGHT(TEXT(AE552,"0.#"),1)=".",TRUE,FALSE)</formula>
    </cfRule>
  </conditionalFormatting>
  <conditionalFormatting sqref="AQ548">
    <cfRule type="expression" dxfId="2401" priority="1311">
      <formula>IF(RIGHT(TEXT(AQ548,"0.#"),1)=".",FALSE,TRUE)</formula>
    </cfRule>
    <cfRule type="expression" dxfId="2400" priority="1312">
      <formula>IF(RIGHT(TEXT(AQ548,"0.#"),1)=".",TRUE,FALSE)</formula>
    </cfRule>
  </conditionalFormatting>
  <conditionalFormatting sqref="AL838:AO839">
    <cfRule type="expression" dxfId="2399" priority="2851">
      <formula>IF(AND(AL838&gt;=0, RIGHT(TEXT(AL838,"0.#"),1)&lt;&gt;"."),TRUE,FALSE)</formula>
    </cfRule>
    <cfRule type="expression" dxfId="2398" priority="2852">
      <formula>IF(AND(AL838&gt;=0, RIGHT(TEXT(AL838,"0.#"),1)="."),TRUE,FALSE)</formula>
    </cfRule>
    <cfRule type="expression" dxfId="2397" priority="2853">
      <formula>IF(AND(AL838&lt;0, RIGHT(TEXT(AL838,"0.#"),1)&lt;&gt;"."),TRUE,FALSE)</formula>
    </cfRule>
    <cfRule type="expression" dxfId="2396" priority="2854">
      <formula>IF(AND(AL838&lt;0, RIGHT(TEXT(AL838,"0.#"),1)="."),TRUE,FALSE)</formula>
    </cfRule>
  </conditionalFormatting>
  <conditionalFormatting sqref="Y838:Y839">
    <cfRule type="expression" dxfId="2395" priority="2849">
      <formula>IF(RIGHT(TEXT(Y838,"0.#"),1)=".",FALSE,TRUE)</formula>
    </cfRule>
    <cfRule type="expression" dxfId="2394" priority="2850">
      <formula>IF(RIGHT(TEXT(Y838,"0.#"),1)=".",TRUE,FALSE)</formula>
    </cfRule>
  </conditionalFormatting>
  <conditionalFormatting sqref="AE492">
    <cfRule type="expression" dxfId="2393" priority="1637">
      <formula>IF(RIGHT(TEXT(AE492,"0.#"),1)=".",FALSE,TRUE)</formula>
    </cfRule>
    <cfRule type="expression" dxfId="2392" priority="1638">
      <formula>IF(RIGHT(TEXT(AE492,"0.#"),1)=".",TRUE,FALSE)</formula>
    </cfRule>
  </conditionalFormatting>
  <conditionalFormatting sqref="AE493">
    <cfRule type="expression" dxfId="2391" priority="1635">
      <formula>IF(RIGHT(TEXT(AE493,"0.#"),1)=".",FALSE,TRUE)</formula>
    </cfRule>
    <cfRule type="expression" dxfId="2390" priority="1636">
      <formula>IF(RIGHT(TEXT(AE493,"0.#"),1)=".",TRUE,FALSE)</formula>
    </cfRule>
  </conditionalFormatting>
  <conditionalFormatting sqref="AE494">
    <cfRule type="expression" dxfId="2389" priority="1633">
      <formula>IF(RIGHT(TEXT(AE494,"0.#"),1)=".",FALSE,TRUE)</formula>
    </cfRule>
    <cfRule type="expression" dxfId="2388" priority="1634">
      <formula>IF(RIGHT(TEXT(AE494,"0.#"),1)=".",TRUE,FALSE)</formula>
    </cfRule>
  </conditionalFormatting>
  <conditionalFormatting sqref="AQ493">
    <cfRule type="expression" dxfId="2387" priority="1613">
      <formula>IF(RIGHT(TEXT(AQ493,"0.#"),1)=".",FALSE,TRUE)</formula>
    </cfRule>
    <cfRule type="expression" dxfId="2386" priority="1614">
      <formula>IF(RIGHT(TEXT(AQ493,"0.#"),1)=".",TRUE,FALSE)</formula>
    </cfRule>
  </conditionalFormatting>
  <conditionalFormatting sqref="AQ494">
    <cfRule type="expression" dxfId="2385" priority="1611">
      <formula>IF(RIGHT(TEXT(AQ494,"0.#"),1)=".",FALSE,TRUE)</formula>
    </cfRule>
    <cfRule type="expression" dxfId="2384" priority="1612">
      <formula>IF(RIGHT(TEXT(AQ494,"0.#"),1)=".",TRUE,FALSE)</formula>
    </cfRule>
  </conditionalFormatting>
  <conditionalFormatting sqref="AQ492">
    <cfRule type="expression" dxfId="2383" priority="1609">
      <formula>IF(RIGHT(TEXT(AQ492,"0.#"),1)=".",FALSE,TRUE)</formula>
    </cfRule>
    <cfRule type="expression" dxfId="2382" priority="1610">
      <formula>IF(RIGHT(TEXT(AQ492,"0.#"),1)=".",TRUE,FALSE)</formula>
    </cfRule>
  </conditionalFormatting>
  <conditionalFormatting sqref="AU494">
    <cfRule type="expression" dxfId="2381" priority="1621">
      <formula>IF(RIGHT(TEXT(AU494,"0.#"),1)=".",FALSE,TRUE)</formula>
    </cfRule>
    <cfRule type="expression" dxfId="2380" priority="1622">
      <formula>IF(RIGHT(TEXT(AU494,"0.#"),1)=".",TRUE,FALSE)</formula>
    </cfRule>
  </conditionalFormatting>
  <conditionalFormatting sqref="AU492">
    <cfRule type="expression" dxfId="2379" priority="1625">
      <formula>IF(RIGHT(TEXT(AU492,"0.#"),1)=".",FALSE,TRUE)</formula>
    </cfRule>
    <cfRule type="expression" dxfId="2378" priority="1626">
      <formula>IF(RIGHT(TEXT(AU492,"0.#"),1)=".",TRUE,FALSE)</formula>
    </cfRule>
  </conditionalFormatting>
  <conditionalFormatting sqref="AU493">
    <cfRule type="expression" dxfId="2377" priority="1623">
      <formula>IF(RIGHT(TEXT(AU493,"0.#"),1)=".",FALSE,TRUE)</formula>
    </cfRule>
    <cfRule type="expression" dxfId="2376" priority="1624">
      <formula>IF(RIGHT(TEXT(AU493,"0.#"),1)=".",TRUE,FALSE)</formula>
    </cfRule>
  </conditionalFormatting>
  <conditionalFormatting sqref="AU583">
    <cfRule type="expression" dxfId="2375" priority="1141">
      <formula>IF(RIGHT(TEXT(AU583,"0.#"),1)=".",FALSE,TRUE)</formula>
    </cfRule>
    <cfRule type="expression" dxfId="2374" priority="1142">
      <formula>IF(RIGHT(TEXT(AU583,"0.#"),1)=".",TRUE,FALSE)</formula>
    </cfRule>
  </conditionalFormatting>
  <conditionalFormatting sqref="AU582">
    <cfRule type="expression" dxfId="2373" priority="1143">
      <formula>IF(RIGHT(TEXT(AU582,"0.#"),1)=".",FALSE,TRUE)</formula>
    </cfRule>
    <cfRule type="expression" dxfId="2372" priority="1144">
      <formula>IF(RIGHT(TEXT(AU582,"0.#"),1)=".",TRUE,FALSE)</formula>
    </cfRule>
  </conditionalFormatting>
  <conditionalFormatting sqref="AE499">
    <cfRule type="expression" dxfId="2371" priority="1603">
      <formula>IF(RIGHT(TEXT(AE499,"0.#"),1)=".",FALSE,TRUE)</formula>
    </cfRule>
    <cfRule type="expression" dxfId="2370" priority="1604">
      <formula>IF(RIGHT(TEXT(AE499,"0.#"),1)=".",TRUE,FALSE)</formula>
    </cfRule>
  </conditionalFormatting>
  <conditionalFormatting sqref="AE497">
    <cfRule type="expression" dxfId="2369" priority="1607">
      <formula>IF(RIGHT(TEXT(AE497,"0.#"),1)=".",FALSE,TRUE)</formula>
    </cfRule>
    <cfRule type="expression" dxfId="2368" priority="1608">
      <formula>IF(RIGHT(TEXT(AE497,"0.#"),1)=".",TRUE,FALSE)</formula>
    </cfRule>
  </conditionalFormatting>
  <conditionalFormatting sqref="AE498">
    <cfRule type="expression" dxfId="2367" priority="1605">
      <formula>IF(RIGHT(TEXT(AE498,"0.#"),1)=".",FALSE,TRUE)</formula>
    </cfRule>
    <cfRule type="expression" dxfId="2366" priority="1606">
      <formula>IF(RIGHT(TEXT(AE498,"0.#"),1)=".",TRUE,FALSE)</formula>
    </cfRule>
  </conditionalFormatting>
  <conditionalFormatting sqref="AU499">
    <cfRule type="expression" dxfId="2365" priority="1591">
      <formula>IF(RIGHT(TEXT(AU499,"0.#"),1)=".",FALSE,TRUE)</formula>
    </cfRule>
    <cfRule type="expression" dxfId="2364" priority="1592">
      <formula>IF(RIGHT(TEXT(AU499,"0.#"),1)=".",TRUE,FALSE)</formula>
    </cfRule>
  </conditionalFormatting>
  <conditionalFormatting sqref="AU497">
    <cfRule type="expression" dxfId="2363" priority="1595">
      <formula>IF(RIGHT(TEXT(AU497,"0.#"),1)=".",FALSE,TRUE)</formula>
    </cfRule>
    <cfRule type="expression" dxfId="2362" priority="1596">
      <formula>IF(RIGHT(TEXT(AU497,"0.#"),1)=".",TRUE,FALSE)</formula>
    </cfRule>
  </conditionalFormatting>
  <conditionalFormatting sqref="AU498">
    <cfRule type="expression" dxfId="2361" priority="1593">
      <formula>IF(RIGHT(TEXT(AU498,"0.#"),1)=".",FALSE,TRUE)</formula>
    </cfRule>
    <cfRule type="expression" dxfId="2360" priority="1594">
      <formula>IF(RIGHT(TEXT(AU498,"0.#"),1)=".",TRUE,FALSE)</formula>
    </cfRule>
  </conditionalFormatting>
  <conditionalFormatting sqref="AQ497">
    <cfRule type="expression" dxfId="2359" priority="1579">
      <formula>IF(RIGHT(TEXT(AQ497,"0.#"),1)=".",FALSE,TRUE)</formula>
    </cfRule>
    <cfRule type="expression" dxfId="2358" priority="1580">
      <formula>IF(RIGHT(TEXT(AQ497,"0.#"),1)=".",TRUE,FALSE)</formula>
    </cfRule>
  </conditionalFormatting>
  <conditionalFormatting sqref="AQ498">
    <cfRule type="expression" dxfId="2357" priority="1583">
      <formula>IF(RIGHT(TEXT(AQ498,"0.#"),1)=".",FALSE,TRUE)</formula>
    </cfRule>
    <cfRule type="expression" dxfId="2356" priority="1584">
      <formula>IF(RIGHT(TEXT(AQ498,"0.#"),1)=".",TRUE,FALSE)</formula>
    </cfRule>
  </conditionalFormatting>
  <conditionalFormatting sqref="AQ499">
    <cfRule type="expression" dxfId="2355" priority="1581">
      <formula>IF(RIGHT(TEXT(AQ499,"0.#"),1)=".",FALSE,TRUE)</formula>
    </cfRule>
    <cfRule type="expression" dxfId="2354" priority="1582">
      <formula>IF(RIGHT(TEXT(AQ499,"0.#"),1)=".",TRUE,FALSE)</formula>
    </cfRule>
  </conditionalFormatting>
  <conditionalFormatting sqref="AE504">
    <cfRule type="expression" dxfId="2353" priority="1573">
      <formula>IF(RIGHT(TEXT(AE504,"0.#"),1)=".",FALSE,TRUE)</formula>
    </cfRule>
    <cfRule type="expression" dxfId="2352" priority="1574">
      <formula>IF(RIGHT(TEXT(AE504,"0.#"),1)=".",TRUE,FALSE)</formula>
    </cfRule>
  </conditionalFormatting>
  <conditionalFormatting sqref="AE502">
    <cfRule type="expression" dxfId="2351" priority="1577">
      <formula>IF(RIGHT(TEXT(AE502,"0.#"),1)=".",FALSE,TRUE)</formula>
    </cfRule>
    <cfRule type="expression" dxfId="2350" priority="1578">
      <formula>IF(RIGHT(TEXT(AE502,"0.#"),1)=".",TRUE,FALSE)</formula>
    </cfRule>
  </conditionalFormatting>
  <conditionalFormatting sqref="AE503">
    <cfRule type="expression" dxfId="2349" priority="1575">
      <formula>IF(RIGHT(TEXT(AE503,"0.#"),1)=".",FALSE,TRUE)</formula>
    </cfRule>
    <cfRule type="expression" dxfId="2348" priority="1576">
      <formula>IF(RIGHT(TEXT(AE503,"0.#"),1)=".",TRUE,FALSE)</formula>
    </cfRule>
  </conditionalFormatting>
  <conditionalFormatting sqref="AU504">
    <cfRule type="expression" dxfId="2347" priority="1561">
      <formula>IF(RIGHT(TEXT(AU504,"0.#"),1)=".",FALSE,TRUE)</formula>
    </cfRule>
    <cfRule type="expression" dxfId="2346" priority="1562">
      <formula>IF(RIGHT(TEXT(AU504,"0.#"),1)=".",TRUE,FALSE)</formula>
    </cfRule>
  </conditionalFormatting>
  <conditionalFormatting sqref="AU502">
    <cfRule type="expression" dxfId="2345" priority="1565">
      <formula>IF(RIGHT(TEXT(AU502,"0.#"),1)=".",FALSE,TRUE)</formula>
    </cfRule>
    <cfRule type="expression" dxfId="2344" priority="1566">
      <formula>IF(RIGHT(TEXT(AU502,"0.#"),1)=".",TRUE,FALSE)</formula>
    </cfRule>
  </conditionalFormatting>
  <conditionalFormatting sqref="AU503">
    <cfRule type="expression" dxfId="2343" priority="1563">
      <formula>IF(RIGHT(TEXT(AU503,"0.#"),1)=".",FALSE,TRUE)</formula>
    </cfRule>
    <cfRule type="expression" dxfId="2342" priority="1564">
      <formula>IF(RIGHT(TEXT(AU503,"0.#"),1)=".",TRUE,FALSE)</formula>
    </cfRule>
  </conditionalFormatting>
  <conditionalFormatting sqref="AQ502">
    <cfRule type="expression" dxfId="2341" priority="1549">
      <formula>IF(RIGHT(TEXT(AQ502,"0.#"),1)=".",FALSE,TRUE)</formula>
    </cfRule>
    <cfRule type="expression" dxfId="2340" priority="1550">
      <formula>IF(RIGHT(TEXT(AQ502,"0.#"),1)=".",TRUE,FALSE)</formula>
    </cfRule>
  </conditionalFormatting>
  <conditionalFormatting sqref="AQ503">
    <cfRule type="expression" dxfId="2339" priority="1553">
      <formula>IF(RIGHT(TEXT(AQ503,"0.#"),1)=".",FALSE,TRUE)</formula>
    </cfRule>
    <cfRule type="expression" dxfId="2338" priority="1554">
      <formula>IF(RIGHT(TEXT(AQ503,"0.#"),1)=".",TRUE,FALSE)</formula>
    </cfRule>
  </conditionalFormatting>
  <conditionalFormatting sqref="AQ504">
    <cfRule type="expression" dxfId="2337" priority="1551">
      <formula>IF(RIGHT(TEXT(AQ504,"0.#"),1)=".",FALSE,TRUE)</formula>
    </cfRule>
    <cfRule type="expression" dxfId="2336" priority="1552">
      <formula>IF(RIGHT(TEXT(AQ504,"0.#"),1)=".",TRUE,FALSE)</formula>
    </cfRule>
  </conditionalFormatting>
  <conditionalFormatting sqref="AE509">
    <cfRule type="expression" dxfId="2335" priority="1543">
      <formula>IF(RIGHT(TEXT(AE509,"0.#"),1)=".",FALSE,TRUE)</formula>
    </cfRule>
    <cfRule type="expression" dxfId="2334" priority="1544">
      <formula>IF(RIGHT(TEXT(AE509,"0.#"),1)=".",TRUE,FALSE)</formula>
    </cfRule>
  </conditionalFormatting>
  <conditionalFormatting sqref="AE507">
    <cfRule type="expression" dxfId="2333" priority="1547">
      <formula>IF(RIGHT(TEXT(AE507,"0.#"),1)=".",FALSE,TRUE)</formula>
    </cfRule>
    <cfRule type="expression" dxfId="2332" priority="1548">
      <formula>IF(RIGHT(TEXT(AE507,"0.#"),1)=".",TRUE,FALSE)</formula>
    </cfRule>
  </conditionalFormatting>
  <conditionalFormatting sqref="AE508">
    <cfRule type="expression" dxfId="2331" priority="1545">
      <formula>IF(RIGHT(TEXT(AE508,"0.#"),1)=".",FALSE,TRUE)</formula>
    </cfRule>
    <cfRule type="expression" dxfId="2330" priority="1546">
      <formula>IF(RIGHT(TEXT(AE508,"0.#"),1)=".",TRUE,FALSE)</formula>
    </cfRule>
  </conditionalFormatting>
  <conditionalFormatting sqref="AU509">
    <cfRule type="expression" dxfId="2329" priority="1531">
      <formula>IF(RIGHT(TEXT(AU509,"0.#"),1)=".",FALSE,TRUE)</formula>
    </cfRule>
    <cfRule type="expression" dxfId="2328" priority="1532">
      <formula>IF(RIGHT(TEXT(AU509,"0.#"),1)=".",TRUE,FALSE)</formula>
    </cfRule>
  </conditionalFormatting>
  <conditionalFormatting sqref="AU507">
    <cfRule type="expression" dxfId="2327" priority="1535">
      <formula>IF(RIGHT(TEXT(AU507,"0.#"),1)=".",FALSE,TRUE)</formula>
    </cfRule>
    <cfRule type="expression" dxfId="2326" priority="1536">
      <formula>IF(RIGHT(TEXT(AU507,"0.#"),1)=".",TRUE,FALSE)</formula>
    </cfRule>
  </conditionalFormatting>
  <conditionalFormatting sqref="AU508">
    <cfRule type="expression" dxfId="2325" priority="1533">
      <formula>IF(RIGHT(TEXT(AU508,"0.#"),1)=".",FALSE,TRUE)</formula>
    </cfRule>
    <cfRule type="expression" dxfId="2324" priority="1534">
      <formula>IF(RIGHT(TEXT(AU508,"0.#"),1)=".",TRUE,FALSE)</formula>
    </cfRule>
  </conditionalFormatting>
  <conditionalFormatting sqref="AQ507">
    <cfRule type="expression" dxfId="2323" priority="1519">
      <formula>IF(RIGHT(TEXT(AQ507,"0.#"),1)=".",FALSE,TRUE)</formula>
    </cfRule>
    <cfRule type="expression" dxfId="2322" priority="1520">
      <formula>IF(RIGHT(TEXT(AQ507,"0.#"),1)=".",TRUE,FALSE)</formula>
    </cfRule>
  </conditionalFormatting>
  <conditionalFormatting sqref="AQ508">
    <cfRule type="expression" dxfId="2321" priority="1523">
      <formula>IF(RIGHT(TEXT(AQ508,"0.#"),1)=".",FALSE,TRUE)</formula>
    </cfRule>
    <cfRule type="expression" dxfId="2320" priority="1524">
      <formula>IF(RIGHT(TEXT(AQ508,"0.#"),1)=".",TRUE,FALSE)</formula>
    </cfRule>
  </conditionalFormatting>
  <conditionalFormatting sqref="AQ509">
    <cfRule type="expression" dxfId="2319" priority="1521">
      <formula>IF(RIGHT(TEXT(AQ509,"0.#"),1)=".",FALSE,TRUE)</formula>
    </cfRule>
    <cfRule type="expression" dxfId="2318" priority="1522">
      <formula>IF(RIGHT(TEXT(AQ509,"0.#"),1)=".",TRUE,FALSE)</formula>
    </cfRule>
  </conditionalFormatting>
  <conditionalFormatting sqref="AE465">
    <cfRule type="expression" dxfId="2317" priority="1813">
      <formula>IF(RIGHT(TEXT(AE465,"0.#"),1)=".",FALSE,TRUE)</formula>
    </cfRule>
    <cfRule type="expression" dxfId="2316" priority="1814">
      <formula>IF(RIGHT(TEXT(AE465,"0.#"),1)=".",TRUE,FALSE)</formula>
    </cfRule>
  </conditionalFormatting>
  <conditionalFormatting sqref="AE463">
    <cfRule type="expression" dxfId="2315" priority="1817">
      <formula>IF(RIGHT(TEXT(AE463,"0.#"),1)=".",FALSE,TRUE)</formula>
    </cfRule>
    <cfRule type="expression" dxfId="2314" priority="1818">
      <formula>IF(RIGHT(TEXT(AE463,"0.#"),1)=".",TRUE,FALSE)</formula>
    </cfRule>
  </conditionalFormatting>
  <conditionalFormatting sqref="AE464">
    <cfRule type="expression" dxfId="2313" priority="1815">
      <formula>IF(RIGHT(TEXT(AE464,"0.#"),1)=".",FALSE,TRUE)</formula>
    </cfRule>
    <cfRule type="expression" dxfId="2312" priority="1816">
      <formula>IF(RIGHT(TEXT(AE464,"0.#"),1)=".",TRUE,FALSE)</formula>
    </cfRule>
  </conditionalFormatting>
  <conditionalFormatting sqref="AM465">
    <cfRule type="expression" dxfId="2311" priority="1807">
      <formula>IF(RIGHT(TEXT(AM465,"0.#"),1)=".",FALSE,TRUE)</formula>
    </cfRule>
    <cfRule type="expression" dxfId="2310" priority="1808">
      <formula>IF(RIGHT(TEXT(AM465,"0.#"),1)=".",TRUE,FALSE)</formula>
    </cfRule>
  </conditionalFormatting>
  <conditionalFormatting sqref="AM463">
    <cfRule type="expression" dxfId="2309" priority="1811">
      <formula>IF(RIGHT(TEXT(AM463,"0.#"),1)=".",FALSE,TRUE)</formula>
    </cfRule>
    <cfRule type="expression" dxfId="2308" priority="1812">
      <formula>IF(RIGHT(TEXT(AM463,"0.#"),1)=".",TRUE,FALSE)</formula>
    </cfRule>
  </conditionalFormatting>
  <conditionalFormatting sqref="AM464">
    <cfRule type="expression" dxfId="2307" priority="1809">
      <formula>IF(RIGHT(TEXT(AM464,"0.#"),1)=".",FALSE,TRUE)</formula>
    </cfRule>
    <cfRule type="expression" dxfId="2306" priority="1810">
      <formula>IF(RIGHT(TEXT(AM464,"0.#"),1)=".",TRUE,FALSE)</formula>
    </cfRule>
  </conditionalFormatting>
  <conditionalFormatting sqref="AU465">
    <cfRule type="expression" dxfId="2305" priority="1801">
      <formula>IF(RIGHT(TEXT(AU465,"0.#"),1)=".",FALSE,TRUE)</formula>
    </cfRule>
    <cfRule type="expression" dxfId="2304" priority="1802">
      <formula>IF(RIGHT(TEXT(AU465,"0.#"),1)=".",TRUE,FALSE)</formula>
    </cfRule>
  </conditionalFormatting>
  <conditionalFormatting sqref="AU463">
    <cfRule type="expression" dxfId="2303" priority="1805">
      <formula>IF(RIGHT(TEXT(AU463,"0.#"),1)=".",FALSE,TRUE)</formula>
    </cfRule>
    <cfRule type="expression" dxfId="2302" priority="1806">
      <formula>IF(RIGHT(TEXT(AU463,"0.#"),1)=".",TRUE,FALSE)</formula>
    </cfRule>
  </conditionalFormatting>
  <conditionalFormatting sqref="AU464">
    <cfRule type="expression" dxfId="2301" priority="1803">
      <formula>IF(RIGHT(TEXT(AU464,"0.#"),1)=".",FALSE,TRUE)</formula>
    </cfRule>
    <cfRule type="expression" dxfId="2300" priority="1804">
      <formula>IF(RIGHT(TEXT(AU464,"0.#"),1)=".",TRUE,FALSE)</formula>
    </cfRule>
  </conditionalFormatting>
  <conditionalFormatting sqref="AI465">
    <cfRule type="expression" dxfId="2299" priority="1795">
      <formula>IF(RIGHT(TEXT(AI465,"0.#"),1)=".",FALSE,TRUE)</formula>
    </cfRule>
    <cfRule type="expression" dxfId="2298" priority="1796">
      <formula>IF(RIGHT(TEXT(AI465,"0.#"),1)=".",TRUE,FALSE)</formula>
    </cfRule>
  </conditionalFormatting>
  <conditionalFormatting sqref="AI463">
    <cfRule type="expression" dxfId="2297" priority="1799">
      <formula>IF(RIGHT(TEXT(AI463,"0.#"),1)=".",FALSE,TRUE)</formula>
    </cfRule>
    <cfRule type="expression" dxfId="2296" priority="1800">
      <formula>IF(RIGHT(TEXT(AI463,"0.#"),1)=".",TRUE,FALSE)</formula>
    </cfRule>
  </conditionalFormatting>
  <conditionalFormatting sqref="AI464">
    <cfRule type="expression" dxfId="2295" priority="1797">
      <formula>IF(RIGHT(TEXT(AI464,"0.#"),1)=".",FALSE,TRUE)</formula>
    </cfRule>
    <cfRule type="expression" dxfId="2294" priority="1798">
      <formula>IF(RIGHT(TEXT(AI464,"0.#"),1)=".",TRUE,FALSE)</formula>
    </cfRule>
  </conditionalFormatting>
  <conditionalFormatting sqref="AQ463">
    <cfRule type="expression" dxfId="2293" priority="1789">
      <formula>IF(RIGHT(TEXT(AQ463,"0.#"),1)=".",FALSE,TRUE)</formula>
    </cfRule>
    <cfRule type="expression" dxfId="2292" priority="1790">
      <formula>IF(RIGHT(TEXT(AQ463,"0.#"),1)=".",TRUE,FALSE)</formula>
    </cfRule>
  </conditionalFormatting>
  <conditionalFormatting sqref="AQ464">
    <cfRule type="expression" dxfId="2291" priority="1793">
      <formula>IF(RIGHT(TEXT(AQ464,"0.#"),1)=".",FALSE,TRUE)</formula>
    </cfRule>
    <cfRule type="expression" dxfId="2290" priority="1794">
      <formula>IF(RIGHT(TEXT(AQ464,"0.#"),1)=".",TRUE,FALSE)</formula>
    </cfRule>
  </conditionalFormatting>
  <conditionalFormatting sqref="AQ465">
    <cfRule type="expression" dxfId="2289" priority="1791">
      <formula>IF(RIGHT(TEXT(AQ465,"0.#"),1)=".",FALSE,TRUE)</formula>
    </cfRule>
    <cfRule type="expression" dxfId="2288" priority="1792">
      <formula>IF(RIGHT(TEXT(AQ465,"0.#"),1)=".",TRUE,FALSE)</formula>
    </cfRule>
  </conditionalFormatting>
  <conditionalFormatting sqref="AE470">
    <cfRule type="expression" dxfId="2287" priority="1783">
      <formula>IF(RIGHT(TEXT(AE470,"0.#"),1)=".",FALSE,TRUE)</formula>
    </cfRule>
    <cfRule type="expression" dxfId="2286" priority="1784">
      <formula>IF(RIGHT(TEXT(AE470,"0.#"),1)=".",TRUE,FALSE)</formula>
    </cfRule>
  </conditionalFormatting>
  <conditionalFormatting sqref="AE468">
    <cfRule type="expression" dxfId="2285" priority="1787">
      <formula>IF(RIGHT(TEXT(AE468,"0.#"),1)=".",FALSE,TRUE)</formula>
    </cfRule>
    <cfRule type="expression" dxfId="2284" priority="1788">
      <formula>IF(RIGHT(TEXT(AE468,"0.#"),1)=".",TRUE,FALSE)</formula>
    </cfRule>
  </conditionalFormatting>
  <conditionalFormatting sqref="AE469">
    <cfRule type="expression" dxfId="2283" priority="1785">
      <formula>IF(RIGHT(TEXT(AE469,"0.#"),1)=".",FALSE,TRUE)</formula>
    </cfRule>
    <cfRule type="expression" dxfId="2282" priority="1786">
      <formula>IF(RIGHT(TEXT(AE469,"0.#"),1)=".",TRUE,FALSE)</formula>
    </cfRule>
  </conditionalFormatting>
  <conditionalFormatting sqref="AM470">
    <cfRule type="expression" dxfId="2281" priority="1777">
      <formula>IF(RIGHT(TEXT(AM470,"0.#"),1)=".",FALSE,TRUE)</formula>
    </cfRule>
    <cfRule type="expression" dxfId="2280" priority="1778">
      <formula>IF(RIGHT(TEXT(AM470,"0.#"),1)=".",TRUE,FALSE)</formula>
    </cfRule>
  </conditionalFormatting>
  <conditionalFormatting sqref="AM468">
    <cfRule type="expression" dxfId="2279" priority="1781">
      <formula>IF(RIGHT(TEXT(AM468,"0.#"),1)=".",FALSE,TRUE)</formula>
    </cfRule>
    <cfRule type="expression" dxfId="2278" priority="1782">
      <formula>IF(RIGHT(TEXT(AM468,"0.#"),1)=".",TRUE,FALSE)</formula>
    </cfRule>
  </conditionalFormatting>
  <conditionalFormatting sqref="AM469">
    <cfRule type="expression" dxfId="2277" priority="1779">
      <formula>IF(RIGHT(TEXT(AM469,"0.#"),1)=".",FALSE,TRUE)</formula>
    </cfRule>
    <cfRule type="expression" dxfId="2276" priority="1780">
      <formula>IF(RIGHT(TEXT(AM469,"0.#"),1)=".",TRUE,FALSE)</formula>
    </cfRule>
  </conditionalFormatting>
  <conditionalFormatting sqref="AU470">
    <cfRule type="expression" dxfId="2275" priority="1771">
      <formula>IF(RIGHT(TEXT(AU470,"0.#"),1)=".",FALSE,TRUE)</formula>
    </cfRule>
    <cfRule type="expression" dxfId="2274" priority="1772">
      <formula>IF(RIGHT(TEXT(AU470,"0.#"),1)=".",TRUE,FALSE)</formula>
    </cfRule>
  </conditionalFormatting>
  <conditionalFormatting sqref="AU468">
    <cfRule type="expression" dxfId="2273" priority="1775">
      <formula>IF(RIGHT(TEXT(AU468,"0.#"),1)=".",FALSE,TRUE)</formula>
    </cfRule>
    <cfRule type="expression" dxfId="2272" priority="1776">
      <formula>IF(RIGHT(TEXT(AU468,"0.#"),1)=".",TRUE,FALSE)</formula>
    </cfRule>
  </conditionalFormatting>
  <conditionalFormatting sqref="AU469">
    <cfRule type="expression" dxfId="2271" priority="1773">
      <formula>IF(RIGHT(TEXT(AU469,"0.#"),1)=".",FALSE,TRUE)</formula>
    </cfRule>
    <cfRule type="expression" dxfId="2270" priority="1774">
      <formula>IF(RIGHT(TEXT(AU469,"0.#"),1)=".",TRUE,FALSE)</formula>
    </cfRule>
  </conditionalFormatting>
  <conditionalFormatting sqref="AI470">
    <cfRule type="expression" dxfId="2269" priority="1765">
      <formula>IF(RIGHT(TEXT(AI470,"0.#"),1)=".",FALSE,TRUE)</formula>
    </cfRule>
    <cfRule type="expression" dxfId="2268" priority="1766">
      <formula>IF(RIGHT(TEXT(AI470,"0.#"),1)=".",TRUE,FALSE)</formula>
    </cfRule>
  </conditionalFormatting>
  <conditionalFormatting sqref="AI468">
    <cfRule type="expression" dxfId="2267" priority="1769">
      <formula>IF(RIGHT(TEXT(AI468,"0.#"),1)=".",FALSE,TRUE)</formula>
    </cfRule>
    <cfRule type="expression" dxfId="2266" priority="1770">
      <formula>IF(RIGHT(TEXT(AI468,"0.#"),1)=".",TRUE,FALSE)</formula>
    </cfRule>
  </conditionalFormatting>
  <conditionalFormatting sqref="AI469">
    <cfRule type="expression" dxfId="2265" priority="1767">
      <formula>IF(RIGHT(TEXT(AI469,"0.#"),1)=".",FALSE,TRUE)</formula>
    </cfRule>
    <cfRule type="expression" dxfId="2264" priority="1768">
      <formula>IF(RIGHT(TEXT(AI469,"0.#"),1)=".",TRUE,FALSE)</formula>
    </cfRule>
  </conditionalFormatting>
  <conditionalFormatting sqref="AQ468">
    <cfRule type="expression" dxfId="2263" priority="1759">
      <formula>IF(RIGHT(TEXT(AQ468,"0.#"),1)=".",FALSE,TRUE)</formula>
    </cfRule>
    <cfRule type="expression" dxfId="2262" priority="1760">
      <formula>IF(RIGHT(TEXT(AQ468,"0.#"),1)=".",TRUE,FALSE)</formula>
    </cfRule>
  </conditionalFormatting>
  <conditionalFormatting sqref="AQ469">
    <cfRule type="expression" dxfId="2261" priority="1763">
      <formula>IF(RIGHT(TEXT(AQ469,"0.#"),1)=".",FALSE,TRUE)</formula>
    </cfRule>
    <cfRule type="expression" dxfId="2260" priority="1764">
      <formula>IF(RIGHT(TEXT(AQ469,"0.#"),1)=".",TRUE,FALSE)</formula>
    </cfRule>
  </conditionalFormatting>
  <conditionalFormatting sqref="AQ470">
    <cfRule type="expression" dxfId="2259" priority="1761">
      <formula>IF(RIGHT(TEXT(AQ470,"0.#"),1)=".",FALSE,TRUE)</formula>
    </cfRule>
    <cfRule type="expression" dxfId="2258" priority="1762">
      <formula>IF(RIGHT(TEXT(AQ470,"0.#"),1)=".",TRUE,FALSE)</formula>
    </cfRule>
  </conditionalFormatting>
  <conditionalFormatting sqref="AE475">
    <cfRule type="expression" dxfId="2257" priority="1753">
      <formula>IF(RIGHT(TEXT(AE475,"0.#"),1)=".",FALSE,TRUE)</formula>
    </cfRule>
    <cfRule type="expression" dxfId="2256" priority="1754">
      <formula>IF(RIGHT(TEXT(AE475,"0.#"),1)=".",TRUE,FALSE)</formula>
    </cfRule>
  </conditionalFormatting>
  <conditionalFormatting sqref="AE473">
    <cfRule type="expression" dxfId="2255" priority="1757">
      <formula>IF(RIGHT(TEXT(AE473,"0.#"),1)=".",FALSE,TRUE)</formula>
    </cfRule>
    <cfRule type="expression" dxfId="2254" priority="1758">
      <formula>IF(RIGHT(TEXT(AE473,"0.#"),1)=".",TRUE,FALSE)</formula>
    </cfRule>
  </conditionalFormatting>
  <conditionalFormatting sqref="AE474">
    <cfRule type="expression" dxfId="2253" priority="1755">
      <formula>IF(RIGHT(TEXT(AE474,"0.#"),1)=".",FALSE,TRUE)</formula>
    </cfRule>
    <cfRule type="expression" dxfId="2252" priority="1756">
      <formula>IF(RIGHT(TEXT(AE474,"0.#"),1)=".",TRUE,FALSE)</formula>
    </cfRule>
  </conditionalFormatting>
  <conditionalFormatting sqref="AM475">
    <cfRule type="expression" dxfId="2251" priority="1747">
      <formula>IF(RIGHT(TEXT(AM475,"0.#"),1)=".",FALSE,TRUE)</formula>
    </cfRule>
    <cfRule type="expression" dxfId="2250" priority="1748">
      <formula>IF(RIGHT(TEXT(AM475,"0.#"),1)=".",TRUE,FALSE)</formula>
    </cfRule>
  </conditionalFormatting>
  <conditionalFormatting sqref="AM473">
    <cfRule type="expression" dxfId="2249" priority="1751">
      <formula>IF(RIGHT(TEXT(AM473,"0.#"),1)=".",FALSE,TRUE)</formula>
    </cfRule>
    <cfRule type="expression" dxfId="2248" priority="1752">
      <formula>IF(RIGHT(TEXT(AM473,"0.#"),1)=".",TRUE,FALSE)</formula>
    </cfRule>
  </conditionalFormatting>
  <conditionalFormatting sqref="AM474">
    <cfRule type="expression" dxfId="2247" priority="1749">
      <formula>IF(RIGHT(TEXT(AM474,"0.#"),1)=".",FALSE,TRUE)</formula>
    </cfRule>
    <cfRule type="expression" dxfId="2246" priority="1750">
      <formula>IF(RIGHT(TEXT(AM474,"0.#"),1)=".",TRUE,FALSE)</formula>
    </cfRule>
  </conditionalFormatting>
  <conditionalFormatting sqref="AU475">
    <cfRule type="expression" dxfId="2245" priority="1741">
      <formula>IF(RIGHT(TEXT(AU475,"0.#"),1)=".",FALSE,TRUE)</formula>
    </cfRule>
    <cfRule type="expression" dxfId="2244" priority="1742">
      <formula>IF(RIGHT(TEXT(AU475,"0.#"),1)=".",TRUE,FALSE)</formula>
    </cfRule>
  </conditionalFormatting>
  <conditionalFormatting sqref="AU473">
    <cfRule type="expression" dxfId="2243" priority="1745">
      <formula>IF(RIGHT(TEXT(AU473,"0.#"),1)=".",FALSE,TRUE)</formula>
    </cfRule>
    <cfRule type="expression" dxfId="2242" priority="1746">
      <formula>IF(RIGHT(TEXT(AU473,"0.#"),1)=".",TRUE,FALSE)</formula>
    </cfRule>
  </conditionalFormatting>
  <conditionalFormatting sqref="AU474">
    <cfRule type="expression" dxfId="2241" priority="1743">
      <formula>IF(RIGHT(TEXT(AU474,"0.#"),1)=".",FALSE,TRUE)</formula>
    </cfRule>
    <cfRule type="expression" dxfId="2240" priority="1744">
      <formula>IF(RIGHT(TEXT(AU474,"0.#"),1)=".",TRUE,FALSE)</formula>
    </cfRule>
  </conditionalFormatting>
  <conditionalFormatting sqref="AI475">
    <cfRule type="expression" dxfId="2239" priority="1735">
      <formula>IF(RIGHT(TEXT(AI475,"0.#"),1)=".",FALSE,TRUE)</formula>
    </cfRule>
    <cfRule type="expression" dxfId="2238" priority="1736">
      <formula>IF(RIGHT(TEXT(AI475,"0.#"),1)=".",TRUE,FALSE)</formula>
    </cfRule>
  </conditionalFormatting>
  <conditionalFormatting sqref="AI473">
    <cfRule type="expression" dxfId="2237" priority="1739">
      <formula>IF(RIGHT(TEXT(AI473,"0.#"),1)=".",FALSE,TRUE)</formula>
    </cfRule>
    <cfRule type="expression" dxfId="2236" priority="1740">
      <formula>IF(RIGHT(TEXT(AI473,"0.#"),1)=".",TRUE,FALSE)</formula>
    </cfRule>
  </conditionalFormatting>
  <conditionalFormatting sqref="AI474">
    <cfRule type="expression" dxfId="2235" priority="1737">
      <formula>IF(RIGHT(TEXT(AI474,"0.#"),1)=".",FALSE,TRUE)</formula>
    </cfRule>
    <cfRule type="expression" dxfId="2234" priority="1738">
      <formula>IF(RIGHT(TEXT(AI474,"0.#"),1)=".",TRUE,FALSE)</formula>
    </cfRule>
  </conditionalFormatting>
  <conditionalFormatting sqref="AQ473">
    <cfRule type="expression" dxfId="2233" priority="1729">
      <formula>IF(RIGHT(TEXT(AQ473,"0.#"),1)=".",FALSE,TRUE)</formula>
    </cfRule>
    <cfRule type="expression" dxfId="2232" priority="1730">
      <formula>IF(RIGHT(TEXT(AQ473,"0.#"),1)=".",TRUE,FALSE)</formula>
    </cfRule>
  </conditionalFormatting>
  <conditionalFormatting sqref="AQ474">
    <cfRule type="expression" dxfId="2231" priority="1733">
      <formula>IF(RIGHT(TEXT(AQ474,"0.#"),1)=".",FALSE,TRUE)</formula>
    </cfRule>
    <cfRule type="expression" dxfId="2230" priority="1734">
      <formula>IF(RIGHT(TEXT(AQ474,"0.#"),1)=".",TRUE,FALSE)</formula>
    </cfRule>
  </conditionalFormatting>
  <conditionalFormatting sqref="AQ475">
    <cfRule type="expression" dxfId="2229" priority="1731">
      <formula>IF(RIGHT(TEXT(AQ475,"0.#"),1)=".",FALSE,TRUE)</formula>
    </cfRule>
    <cfRule type="expression" dxfId="2228" priority="1732">
      <formula>IF(RIGHT(TEXT(AQ475,"0.#"),1)=".",TRUE,FALSE)</formula>
    </cfRule>
  </conditionalFormatting>
  <conditionalFormatting sqref="AE480">
    <cfRule type="expression" dxfId="2227" priority="1723">
      <formula>IF(RIGHT(TEXT(AE480,"0.#"),1)=".",FALSE,TRUE)</formula>
    </cfRule>
    <cfRule type="expression" dxfId="2226" priority="1724">
      <formula>IF(RIGHT(TEXT(AE480,"0.#"),1)=".",TRUE,FALSE)</formula>
    </cfRule>
  </conditionalFormatting>
  <conditionalFormatting sqref="AE478">
    <cfRule type="expression" dxfId="2225" priority="1727">
      <formula>IF(RIGHT(TEXT(AE478,"0.#"),1)=".",FALSE,TRUE)</formula>
    </cfRule>
    <cfRule type="expression" dxfId="2224" priority="1728">
      <formula>IF(RIGHT(TEXT(AE478,"0.#"),1)=".",TRUE,FALSE)</formula>
    </cfRule>
  </conditionalFormatting>
  <conditionalFormatting sqref="AE479">
    <cfRule type="expression" dxfId="2223" priority="1725">
      <formula>IF(RIGHT(TEXT(AE479,"0.#"),1)=".",FALSE,TRUE)</formula>
    </cfRule>
    <cfRule type="expression" dxfId="2222" priority="1726">
      <formula>IF(RIGHT(TEXT(AE479,"0.#"),1)=".",TRUE,FALSE)</formula>
    </cfRule>
  </conditionalFormatting>
  <conditionalFormatting sqref="AM480">
    <cfRule type="expression" dxfId="2221" priority="1717">
      <formula>IF(RIGHT(TEXT(AM480,"0.#"),1)=".",FALSE,TRUE)</formula>
    </cfRule>
    <cfRule type="expression" dxfId="2220" priority="1718">
      <formula>IF(RIGHT(TEXT(AM480,"0.#"),1)=".",TRUE,FALSE)</formula>
    </cfRule>
  </conditionalFormatting>
  <conditionalFormatting sqref="AM478">
    <cfRule type="expression" dxfId="2219" priority="1721">
      <formula>IF(RIGHT(TEXT(AM478,"0.#"),1)=".",FALSE,TRUE)</formula>
    </cfRule>
    <cfRule type="expression" dxfId="2218" priority="1722">
      <formula>IF(RIGHT(TEXT(AM478,"0.#"),1)=".",TRUE,FALSE)</formula>
    </cfRule>
  </conditionalFormatting>
  <conditionalFormatting sqref="AM479">
    <cfRule type="expression" dxfId="2217" priority="1719">
      <formula>IF(RIGHT(TEXT(AM479,"0.#"),1)=".",FALSE,TRUE)</formula>
    </cfRule>
    <cfRule type="expression" dxfId="2216" priority="1720">
      <formula>IF(RIGHT(TEXT(AM479,"0.#"),1)=".",TRUE,FALSE)</formula>
    </cfRule>
  </conditionalFormatting>
  <conditionalFormatting sqref="AU480">
    <cfRule type="expression" dxfId="2215" priority="1711">
      <formula>IF(RIGHT(TEXT(AU480,"0.#"),1)=".",FALSE,TRUE)</formula>
    </cfRule>
    <cfRule type="expression" dxfId="2214" priority="1712">
      <formula>IF(RIGHT(TEXT(AU480,"0.#"),1)=".",TRUE,FALSE)</formula>
    </cfRule>
  </conditionalFormatting>
  <conditionalFormatting sqref="AU478">
    <cfRule type="expression" dxfId="2213" priority="1715">
      <formula>IF(RIGHT(TEXT(AU478,"0.#"),1)=".",FALSE,TRUE)</formula>
    </cfRule>
    <cfRule type="expression" dxfId="2212" priority="1716">
      <formula>IF(RIGHT(TEXT(AU478,"0.#"),1)=".",TRUE,FALSE)</formula>
    </cfRule>
  </conditionalFormatting>
  <conditionalFormatting sqref="AU479">
    <cfRule type="expression" dxfId="2211" priority="1713">
      <formula>IF(RIGHT(TEXT(AU479,"0.#"),1)=".",FALSE,TRUE)</formula>
    </cfRule>
    <cfRule type="expression" dxfId="2210" priority="1714">
      <formula>IF(RIGHT(TEXT(AU479,"0.#"),1)=".",TRUE,FALSE)</formula>
    </cfRule>
  </conditionalFormatting>
  <conditionalFormatting sqref="AI480">
    <cfRule type="expression" dxfId="2209" priority="1705">
      <formula>IF(RIGHT(TEXT(AI480,"0.#"),1)=".",FALSE,TRUE)</formula>
    </cfRule>
    <cfRule type="expression" dxfId="2208" priority="1706">
      <formula>IF(RIGHT(TEXT(AI480,"0.#"),1)=".",TRUE,FALSE)</formula>
    </cfRule>
  </conditionalFormatting>
  <conditionalFormatting sqref="AI478">
    <cfRule type="expression" dxfId="2207" priority="1709">
      <formula>IF(RIGHT(TEXT(AI478,"0.#"),1)=".",FALSE,TRUE)</formula>
    </cfRule>
    <cfRule type="expression" dxfId="2206" priority="1710">
      <formula>IF(RIGHT(TEXT(AI478,"0.#"),1)=".",TRUE,FALSE)</formula>
    </cfRule>
  </conditionalFormatting>
  <conditionalFormatting sqref="AI479">
    <cfRule type="expression" dxfId="2205" priority="1707">
      <formula>IF(RIGHT(TEXT(AI479,"0.#"),1)=".",FALSE,TRUE)</formula>
    </cfRule>
    <cfRule type="expression" dxfId="2204" priority="1708">
      <formula>IF(RIGHT(TEXT(AI479,"0.#"),1)=".",TRUE,FALSE)</formula>
    </cfRule>
  </conditionalFormatting>
  <conditionalFormatting sqref="AQ478">
    <cfRule type="expression" dxfId="2203" priority="1699">
      <formula>IF(RIGHT(TEXT(AQ478,"0.#"),1)=".",FALSE,TRUE)</formula>
    </cfRule>
    <cfRule type="expression" dxfId="2202" priority="1700">
      <formula>IF(RIGHT(TEXT(AQ478,"0.#"),1)=".",TRUE,FALSE)</formula>
    </cfRule>
  </conditionalFormatting>
  <conditionalFormatting sqref="AQ479">
    <cfRule type="expression" dxfId="2201" priority="1703">
      <formula>IF(RIGHT(TEXT(AQ479,"0.#"),1)=".",FALSE,TRUE)</formula>
    </cfRule>
    <cfRule type="expression" dxfId="2200" priority="1704">
      <formula>IF(RIGHT(TEXT(AQ479,"0.#"),1)=".",TRUE,FALSE)</formula>
    </cfRule>
  </conditionalFormatting>
  <conditionalFormatting sqref="AQ480">
    <cfRule type="expression" dxfId="2199" priority="1701">
      <formula>IF(RIGHT(TEXT(AQ480,"0.#"),1)=".",FALSE,TRUE)</formula>
    </cfRule>
    <cfRule type="expression" dxfId="2198" priority="1702">
      <formula>IF(RIGHT(TEXT(AQ480,"0.#"),1)=".",TRUE,FALSE)</formula>
    </cfRule>
  </conditionalFormatting>
  <conditionalFormatting sqref="AM47">
    <cfRule type="expression" dxfId="2197" priority="1993">
      <formula>IF(RIGHT(TEXT(AM47,"0.#"),1)=".",FALSE,TRUE)</formula>
    </cfRule>
    <cfRule type="expression" dxfId="2196" priority="1994">
      <formula>IF(RIGHT(TEXT(AM47,"0.#"),1)=".",TRUE,FALSE)</formula>
    </cfRule>
  </conditionalFormatting>
  <conditionalFormatting sqref="AI46">
    <cfRule type="expression" dxfId="2195" priority="1997">
      <formula>IF(RIGHT(TEXT(AI46,"0.#"),1)=".",FALSE,TRUE)</formula>
    </cfRule>
    <cfRule type="expression" dxfId="2194" priority="1998">
      <formula>IF(RIGHT(TEXT(AI46,"0.#"),1)=".",TRUE,FALSE)</formula>
    </cfRule>
  </conditionalFormatting>
  <conditionalFormatting sqref="AM46">
    <cfRule type="expression" dxfId="2193" priority="1995">
      <formula>IF(RIGHT(TEXT(AM46,"0.#"),1)=".",FALSE,TRUE)</formula>
    </cfRule>
    <cfRule type="expression" dxfId="2192" priority="1996">
      <formula>IF(RIGHT(TEXT(AM46,"0.#"),1)=".",TRUE,FALSE)</formula>
    </cfRule>
  </conditionalFormatting>
  <conditionalFormatting sqref="AU46:AU48">
    <cfRule type="expression" dxfId="2191" priority="1987">
      <formula>IF(RIGHT(TEXT(AU46,"0.#"),1)=".",FALSE,TRUE)</formula>
    </cfRule>
    <cfRule type="expression" dxfId="2190" priority="1988">
      <formula>IF(RIGHT(TEXT(AU46,"0.#"),1)=".",TRUE,FALSE)</formula>
    </cfRule>
  </conditionalFormatting>
  <conditionalFormatting sqref="AM48">
    <cfRule type="expression" dxfId="2189" priority="1991">
      <formula>IF(RIGHT(TEXT(AM48,"0.#"),1)=".",FALSE,TRUE)</formula>
    </cfRule>
    <cfRule type="expression" dxfId="2188" priority="1992">
      <formula>IF(RIGHT(TEXT(AM48,"0.#"),1)=".",TRUE,FALSE)</formula>
    </cfRule>
  </conditionalFormatting>
  <conditionalFormatting sqref="AQ46:AQ48">
    <cfRule type="expression" dxfId="2187" priority="1989">
      <formula>IF(RIGHT(TEXT(AQ46,"0.#"),1)=".",FALSE,TRUE)</formula>
    </cfRule>
    <cfRule type="expression" dxfId="2186" priority="1990">
      <formula>IF(RIGHT(TEXT(AQ46,"0.#"),1)=".",TRUE,FALSE)</formula>
    </cfRule>
  </conditionalFormatting>
  <conditionalFormatting sqref="AE146:AE147 AI146:AI147 AM146:AM147 AQ146:AQ147 AU146:AU147">
    <cfRule type="expression" dxfId="2185" priority="1981">
      <formula>IF(RIGHT(TEXT(AE146,"0.#"),1)=".",FALSE,TRUE)</formula>
    </cfRule>
    <cfRule type="expression" dxfId="2184" priority="1982">
      <formula>IF(RIGHT(TEXT(AE146,"0.#"),1)=".",TRUE,FALSE)</formula>
    </cfRule>
  </conditionalFormatting>
  <conditionalFormatting sqref="AE142:AE143 AI142:AI143 AM142:AM143 AQ142:AQ143 AU142:AU143">
    <cfRule type="expression" dxfId="2183" priority="1983">
      <formula>IF(RIGHT(TEXT(AE142,"0.#"),1)=".",FALSE,TRUE)</formula>
    </cfRule>
    <cfRule type="expression" dxfId="2182" priority="1984">
      <formula>IF(RIGHT(TEXT(AE142,"0.#"),1)=".",TRUE,FALSE)</formula>
    </cfRule>
  </conditionalFormatting>
  <conditionalFormatting sqref="AE198:AE199 AI198:AI199 AM198:AM199 AQ198:AQ199 AU198:AU199">
    <cfRule type="expression" dxfId="2181" priority="1975">
      <formula>IF(RIGHT(TEXT(AE198,"0.#"),1)=".",FALSE,TRUE)</formula>
    </cfRule>
    <cfRule type="expression" dxfId="2180" priority="1976">
      <formula>IF(RIGHT(TEXT(AE198,"0.#"),1)=".",TRUE,FALSE)</formula>
    </cfRule>
  </conditionalFormatting>
  <conditionalFormatting sqref="AE150:AE151 AI150:AI151 AM150:AM151 AQ150:AQ151 AU150:AU151">
    <cfRule type="expression" dxfId="2179" priority="1979">
      <formula>IF(RIGHT(TEXT(AE150,"0.#"),1)=".",FALSE,TRUE)</formula>
    </cfRule>
    <cfRule type="expression" dxfId="2178" priority="1980">
      <formula>IF(RIGHT(TEXT(AE150,"0.#"),1)=".",TRUE,FALSE)</formula>
    </cfRule>
  </conditionalFormatting>
  <conditionalFormatting sqref="AE194:AE195 AI194:AI195 AM194:AM195 AQ194:AQ195 AU194:AU195">
    <cfRule type="expression" dxfId="2177" priority="1977">
      <formula>IF(RIGHT(TEXT(AE194,"0.#"),1)=".",FALSE,TRUE)</formula>
    </cfRule>
    <cfRule type="expression" dxfId="2176" priority="1978">
      <formula>IF(RIGHT(TEXT(AE194,"0.#"),1)=".",TRUE,FALSE)</formula>
    </cfRule>
  </conditionalFormatting>
  <conditionalFormatting sqref="AE210:AE211 AI210:AI211 AM210:AM211 AQ210:AQ211 AU210:AU211">
    <cfRule type="expression" dxfId="2175" priority="1969">
      <formula>IF(RIGHT(TEXT(AE210,"0.#"),1)=".",FALSE,TRUE)</formula>
    </cfRule>
    <cfRule type="expression" dxfId="2174" priority="1970">
      <formula>IF(RIGHT(TEXT(AE210,"0.#"),1)=".",TRUE,FALSE)</formula>
    </cfRule>
  </conditionalFormatting>
  <conditionalFormatting sqref="AE202:AE203 AI202:AI203 AM202:AM203 AQ202:AQ203 AU202:AU203">
    <cfRule type="expression" dxfId="2173" priority="1973">
      <formula>IF(RIGHT(TEXT(AE202,"0.#"),1)=".",FALSE,TRUE)</formula>
    </cfRule>
    <cfRule type="expression" dxfId="2172" priority="1974">
      <formula>IF(RIGHT(TEXT(AE202,"0.#"),1)=".",TRUE,FALSE)</formula>
    </cfRule>
  </conditionalFormatting>
  <conditionalFormatting sqref="AE206:AE207 AI206:AI207 AM206:AM207 AQ206:AQ207 AU206:AU207">
    <cfRule type="expression" dxfId="2171" priority="1971">
      <formula>IF(RIGHT(TEXT(AE206,"0.#"),1)=".",FALSE,TRUE)</formula>
    </cfRule>
    <cfRule type="expression" dxfId="2170" priority="1972">
      <formula>IF(RIGHT(TEXT(AE206,"0.#"),1)=".",TRUE,FALSE)</formula>
    </cfRule>
  </conditionalFormatting>
  <conditionalFormatting sqref="AE262:AE263 AI262:AI263 AM262:AM263 AQ262:AQ263 AU262:AU263">
    <cfRule type="expression" dxfId="2169" priority="1963">
      <formula>IF(RIGHT(TEXT(AE262,"0.#"),1)=".",FALSE,TRUE)</formula>
    </cfRule>
    <cfRule type="expression" dxfId="2168" priority="1964">
      <formula>IF(RIGHT(TEXT(AE262,"0.#"),1)=".",TRUE,FALSE)</formula>
    </cfRule>
  </conditionalFormatting>
  <conditionalFormatting sqref="AE254:AE255 AI254:AI255 AM254:AM255 AQ254:AQ255 AU254:AU255">
    <cfRule type="expression" dxfId="2167" priority="1967">
      <formula>IF(RIGHT(TEXT(AE254,"0.#"),1)=".",FALSE,TRUE)</formula>
    </cfRule>
    <cfRule type="expression" dxfId="2166" priority="1968">
      <formula>IF(RIGHT(TEXT(AE254,"0.#"),1)=".",TRUE,FALSE)</formula>
    </cfRule>
  </conditionalFormatting>
  <conditionalFormatting sqref="AE258:AE259 AI258:AI259 AM258:AM259 AQ258:AQ259 AU258:AU259">
    <cfRule type="expression" dxfId="2165" priority="1965">
      <formula>IF(RIGHT(TEXT(AE258,"0.#"),1)=".",FALSE,TRUE)</formula>
    </cfRule>
    <cfRule type="expression" dxfId="2164" priority="1966">
      <formula>IF(RIGHT(TEXT(AE258,"0.#"),1)=".",TRUE,FALSE)</formula>
    </cfRule>
  </conditionalFormatting>
  <conditionalFormatting sqref="AE314:AE315 AI314:AI315 AM314:AM315 AQ314:AQ315 AU314:AU315">
    <cfRule type="expression" dxfId="2163" priority="1957">
      <formula>IF(RIGHT(TEXT(AE314,"0.#"),1)=".",FALSE,TRUE)</formula>
    </cfRule>
    <cfRule type="expression" dxfId="2162" priority="1958">
      <formula>IF(RIGHT(TEXT(AE314,"0.#"),1)=".",TRUE,FALSE)</formula>
    </cfRule>
  </conditionalFormatting>
  <conditionalFormatting sqref="AE266:AE267 AI266:AI267 AM266:AM267 AQ266:AQ267 AU266:AU267">
    <cfRule type="expression" dxfId="2161" priority="1961">
      <formula>IF(RIGHT(TEXT(AE266,"0.#"),1)=".",FALSE,TRUE)</formula>
    </cfRule>
    <cfRule type="expression" dxfId="2160" priority="1962">
      <formula>IF(RIGHT(TEXT(AE266,"0.#"),1)=".",TRUE,FALSE)</formula>
    </cfRule>
  </conditionalFormatting>
  <conditionalFormatting sqref="AE270:AE271 AI270:AI271 AM270:AM271 AQ270:AQ271 AU270:AU271">
    <cfRule type="expression" dxfId="2159" priority="1959">
      <formula>IF(RIGHT(TEXT(AE270,"0.#"),1)=".",FALSE,TRUE)</formula>
    </cfRule>
    <cfRule type="expression" dxfId="2158" priority="1960">
      <formula>IF(RIGHT(TEXT(AE270,"0.#"),1)=".",TRUE,FALSE)</formula>
    </cfRule>
  </conditionalFormatting>
  <conditionalFormatting sqref="AE326:AE327 AI326:AI327 AM326:AM327 AQ326:AQ327 AU326:AU327">
    <cfRule type="expression" dxfId="2157" priority="1951">
      <formula>IF(RIGHT(TEXT(AE326,"0.#"),1)=".",FALSE,TRUE)</formula>
    </cfRule>
    <cfRule type="expression" dxfId="2156" priority="1952">
      <formula>IF(RIGHT(TEXT(AE326,"0.#"),1)=".",TRUE,FALSE)</formula>
    </cfRule>
  </conditionalFormatting>
  <conditionalFormatting sqref="AE318:AE319 AI318:AI319 AM318:AM319 AQ318:AQ319 AU318:AU319">
    <cfRule type="expression" dxfId="2155" priority="1955">
      <formula>IF(RIGHT(TEXT(AE318,"0.#"),1)=".",FALSE,TRUE)</formula>
    </cfRule>
    <cfRule type="expression" dxfId="2154" priority="1956">
      <formula>IF(RIGHT(TEXT(AE318,"0.#"),1)=".",TRUE,FALSE)</formula>
    </cfRule>
  </conditionalFormatting>
  <conditionalFormatting sqref="AE322:AE323 AI322:AI323 AM322:AM323 AQ322:AQ323 AU322:AU323">
    <cfRule type="expression" dxfId="2153" priority="1953">
      <formula>IF(RIGHT(TEXT(AE322,"0.#"),1)=".",FALSE,TRUE)</formula>
    </cfRule>
    <cfRule type="expression" dxfId="2152" priority="1954">
      <formula>IF(RIGHT(TEXT(AE322,"0.#"),1)=".",TRUE,FALSE)</formula>
    </cfRule>
  </conditionalFormatting>
  <conditionalFormatting sqref="AE378:AE379 AI378:AI379 AM378:AM379 AQ378:AQ379 AU378:AU379">
    <cfRule type="expression" dxfId="2151" priority="1945">
      <formula>IF(RIGHT(TEXT(AE378,"0.#"),1)=".",FALSE,TRUE)</formula>
    </cfRule>
    <cfRule type="expression" dxfId="2150" priority="1946">
      <formula>IF(RIGHT(TEXT(AE378,"0.#"),1)=".",TRUE,FALSE)</formula>
    </cfRule>
  </conditionalFormatting>
  <conditionalFormatting sqref="AE330:AE331 AI330:AI331 AM330:AM331 AQ330:AQ331 AU330:AU331">
    <cfRule type="expression" dxfId="2149" priority="1949">
      <formula>IF(RIGHT(TEXT(AE330,"0.#"),1)=".",FALSE,TRUE)</formula>
    </cfRule>
    <cfRule type="expression" dxfId="2148" priority="1950">
      <formula>IF(RIGHT(TEXT(AE330,"0.#"),1)=".",TRUE,FALSE)</formula>
    </cfRule>
  </conditionalFormatting>
  <conditionalFormatting sqref="AE374:AE375 AI374:AI375 AM374:AM375 AQ374:AQ375 AU374:AU375">
    <cfRule type="expression" dxfId="2147" priority="1947">
      <formula>IF(RIGHT(TEXT(AE374,"0.#"),1)=".",FALSE,TRUE)</formula>
    </cfRule>
    <cfRule type="expression" dxfId="2146" priority="1948">
      <formula>IF(RIGHT(TEXT(AE374,"0.#"),1)=".",TRUE,FALSE)</formula>
    </cfRule>
  </conditionalFormatting>
  <conditionalFormatting sqref="AE390:AE391 AI390:AI391 AM390:AM391 AQ390:AQ391 AU390:AU391">
    <cfRule type="expression" dxfId="2145" priority="1939">
      <formula>IF(RIGHT(TEXT(AE390,"0.#"),1)=".",FALSE,TRUE)</formula>
    </cfRule>
    <cfRule type="expression" dxfId="2144" priority="1940">
      <formula>IF(RIGHT(TEXT(AE390,"0.#"),1)=".",TRUE,FALSE)</formula>
    </cfRule>
  </conditionalFormatting>
  <conditionalFormatting sqref="AE382:AE383 AI382:AI383 AM382:AM383 AQ382:AQ383 AU382:AU383">
    <cfRule type="expression" dxfId="2143" priority="1943">
      <formula>IF(RIGHT(TEXT(AE382,"0.#"),1)=".",FALSE,TRUE)</formula>
    </cfRule>
    <cfRule type="expression" dxfId="2142" priority="1944">
      <formula>IF(RIGHT(TEXT(AE382,"0.#"),1)=".",TRUE,FALSE)</formula>
    </cfRule>
  </conditionalFormatting>
  <conditionalFormatting sqref="AE386:AE387 AI386:AI387 AM386:AM387 AQ386:AQ387 AU386:AU387">
    <cfRule type="expression" dxfId="2141" priority="1941">
      <formula>IF(RIGHT(TEXT(AE386,"0.#"),1)=".",FALSE,TRUE)</formula>
    </cfRule>
    <cfRule type="expression" dxfId="2140" priority="1942">
      <formula>IF(RIGHT(TEXT(AE386,"0.#"),1)=".",TRUE,FALSE)</formula>
    </cfRule>
  </conditionalFormatting>
  <conditionalFormatting sqref="AE440">
    <cfRule type="expression" dxfId="2139" priority="1933">
      <formula>IF(RIGHT(TEXT(AE440,"0.#"),1)=".",FALSE,TRUE)</formula>
    </cfRule>
    <cfRule type="expression" dxfId="2138" priority="1934">
      <formula>IF(RIGHT(TEXT(AE440,"0.#"),1)=".",TRUE,FALSE)</formula>
    </cfRule>
  </conditionalFormatting>
  <conditionalFormatting sqref="AE438">
    <cfRule type="expression" dxfId="2137" priority="1937">
      <formula>IF(RIGHT(TEXT(AE438,"0.#"),1)=".",FALSE,TRUE)</formula>
    </cfRule>
    <cfRule type="expression" dxfId="2136" priority="1938">
      <formula>IF(RIGHT(TEXT(AE438,"0.#"),1)=".",TRUE,FALSE)</formula>
    </cfRule>
  </conditionalFormatting>
  <conditionalFormatting sqref="AE439">
    <cfRule type="expression" dxfId="2135" priority="1935">
      <formula>IF(RIGHT(TEXT(AE439,"0.#"),1)=".",FALSE,TRUE)</formula>
    </cfRule>
    <cfRule type="expression" dxfId="2134" priority="1936">
      <formula>IF(RIGHT(TEXT(AE439,"0.#"),1)=".",TRUE,FALSE)</formula>
    </cfRule>
  </conditionalFormatting>
  <conditionalFormatting sqref="AM440">
    <cfRule type="expression" dxfId="2133" priority="1927">
      <formula>IF(RIGHT(TEXT(AM440,"0.#"),1)=".",FALSE,TRUE)</formula>
    </cfRule>
    <cfRule type="expression" dxfId="2132" priority="1928">
      <formula>IF(RIGHT(TEXT(AM440,"0.#"),1)=".",TRUE,FALSE)</formula>
    </cfRule>
  </conditionalFormatting>
  <conditionalFormatting sqref="AM438">
    <cfRule type="expression" dxfId="2131" priority="1931">
      <formula>IF(RIGHT(TEXT(AM438,"0.#"),1)=".",FALSE,TRUE)</formula>
    </cfRule>
    <cfRule type="expression" dxfId="2130" priority="1932">
      <formula>IF(RIGHT(TEXT(AM438,"0.#"),1)=".",TRUE,FALSE)</formula>
    </cfRule>
  </conditionalFormatting>
  <conditionalFormatting sqref="AM439">
    <cfRule type="expression" dxfId="2129" priority="1929">
      <formula>IF(RIGHT(TEXT(AM439,"0.#"),1)=".",FALSE,TRUE)</formula>
    </cfRule>
    <cfRule type="expression" dxfId="2128" priority="1930">
      <formula>IF(RIGHT(TEXT(AM439,"0.#"),1)=".",TRUE,FALSE)</formula>
    </cfRule>
  </conditionalFormatting>
  <conditionalFormatting sqref="AU440">
    <cfRule type="expression" dxfId="2127" priority="1921">
      <formula>IF(RIGHT(TEXT(AU440,"0.#"),1)=".",FALSE,TRUE)</formula>
    </cfRule>
    <cfRule type="expression" dxfId="2126" priority="1922">
      <formula>IF(RIGHT(TEXT(AU440,"0.#"),1)=".",TRUE,FALSE)</formula>
    </cfRule>
  </conditionalFormatting>
  <conditionalFormatting sqref="AU438">
    <cfRule type="expression" dxfId="2125" priority="1925">
      <formula>IF(RIGHT(TEXT(AU438,"0.#"),1)=".",FALSE,TRUE)</formula>
    </cfRule>
    <cfRule type="expression" dxfId="2124" priority="1926">
      <formula>IF(RIGHT(TEXT(AU438,"0.#"),1)=".",TRUE,FALSE)</formula>
    </cfRule>
  </conditionalFormatting>
  <conditionalFormatting sqref="AU439">
    <cfRule type="expression" dxfId="2123" priority="1923">
      <formula>IF(RIGHT(TEXT(AU439,"0.#"),1)=".",FALSE,TRUE)</formula>
    </cfRule>
    <cfRule type="expression" dxfId="2122" priority="1924">
      <formula>IF(RIGHT(TEXT(AU439,"0.#"),1)=".",TRUE,FALSE)</formula>
    </cfRule>
  </conditionalFormatting>
  <conditionalFormatting sqref="AI440">
    <cfRule type="expression" dxfId="2121" priority="1915">
      <formula>IF(RIGHT(TEXT(AI440,"0.#"),1)=".",FALSE,TRUE)</formula>
    </cfRule>
    <cfRule type="expression" dxfId="2120" priority="1916">
      <formula>IF(RIGHT(TEXT(AI440,"0.#"),1)=".",TRUE,FALSE)</formula>
    </cfRule>
  </conditionalFormatting>
  <conditionalFormatting sqref="AI438">
    <cfRule type="expression" dxfId="2119" priority="1919">
      <formula>IF(RIGHT(TEXT(AI438,"0.#"),1)=".",FALSE,TRUE)</formula>
    </cfRule>
    <cfRule type="expression" dxfId="2118" priority="1920">
      <formula>IF(RIGHT(TEXT(AI438,"0.#"),1)=".",TRUE,FALSE)</formula>
    </cfRule>
  </conditionalFormatting>
  <conditionalFormatting sqref="AI439">
    <cfRule type="expression" dxfId="2117" priority="1917">
      <formula>IF(RIGHT(TEXT(AI439,"0.#"),1)=".",FALSE,TRUE)</formula>
    </cfRule>
    <cfRule type="expression" dxfId="2116" priority="1918">
      <formula>IF(RIGHT(TEXT(AI439,"0.#"),1)=".",TRUE,FALSE)</formula>
    </cfRule>
  </conditionalFormatting>
  <conditionalFormatting sqref="AQ438">
    <cfRule type="expression" dxfId="2115" priority="1909">
      <formula>IF(RIGHT(TEXT(AQ438,"0.#"),1)=".",FALSE,TRUE)</formula>
    </cfRule>
    <cfRule type="expression" dxfId="2114" priority="1910">
      <formula>IF(RIGHT(TEXT(AQ438,"0.#"),1)=".",TRUE,FALSE)</formula>
    </cfRule>
  </conditionalFormatting>
  <conditionalFormatting sqref="AQ439">
    <cfRule type="expression" dxfId="2113" priority="1913">
      <formula>IF(RIGHT(TEXT(AQ439,"0.#"),1)=".",FALSE,TRUE)</formula>
    </cfRule>
    <cfRule type="expression" dxfId="2112" priority="1914">
      <formula>IF(RIGHT(TEXT(AQ439,"0.#"),1)=".",TRUE,FALSE)</formula>
    </cfRule>
  </conditionalFormatting>
  <conditionalFormatting sqref="AQ440">
    <cfRule type="expression" dxfId="2111" priority="1911">
      <formula>IF(RIGHT(TEXT(AQ440,"0.#"),1)=".",FALSE,TRUE)</formula>
    </cfRule>
    <cfRule type="expression" dxfId="2110" priority="1912">
      <formula>IF(RIGHT(TEXT(AQ440,"0.#"),1)=".",TRUE,FALSE)</formula>
    </cfRule>
  </conditionalFormatting>
  <conditionalFormatting sqref="AE445">
    <cfRule type="expression" dxfId="2109" priority="1903">
      <formula>IF(RIGHT(TEXT(AE445,"0.#"),1)=".",FALSE,TRUE)</formula>
    </cfRule>
    <cfRule type="expression" dxfId="2108" priority="1904">
      <formula>IF(RIGHT(TEXT(AE445,"0.#"),1)=".",TRUE,FALSE)</formula>
    </cfRule>
  </conditionalFormatting>
  <conditionalFormatting sqref="AE443">
    <cfRule type="expression" dxfId="2107" priority="1907">
      <formula>IF(RIGHT(TEXT(AE443,"0.#"),1)=".",FALSE,TRUE)</formula>
    </cfRule>
    <cfRule type="expression" dxfId="2106" priority="1908">
      <formula>IF(RIGHT(TEXT(AE443,"0.#"),1)=".",TRUE,FALSE)</formula>
    </cfRule>
  </conditionalFormatting>
  <conditionalFormatting sqref="AE444">
    <cfRule type="expression" dxfId="2105" priority="1905">
      <formula>IF(RIGHT(TEXT(AE444,"0.#"),1)=".",FALSE,TRUE)</formula>
    </cfRule>
    <cfRule type="expression" dxfId="2104" priority="1906">
      <formula>IF(RIGHT(TEXT(AE444,"0.#"),1)=".",TRUE,FALSE)</formula>
    </cfRule>
  </conditionalFormatting>
  <conditionalFormatting sqref="AM445">
    <cfRule type="expression" dxfId="2103" priority="1897">
      <formula>IF(RIGHT(TEXT(AM445,"0.#"),1)=".",FALSE,TRUE)</formula>
    </cfRule>
    <cfRule type="expression" dxfId="2102" priority="1898">
      <formula>IF(RIGHT(TEXT(AM445,"0.#"),1)=".",TRUE,FALSE)</formula>
    </cfRule>
  </conditionalFormatting>
  <conditionalFormatting sqref="AM443">
    <cfRule type="expression" dxfId="2101" priority="1901">
      <formula>IF(RIGHT(TEXT(AM443,"0.#"),1)=".",FALSE,TRUE)</formula>
    </cfRule>
    <cfRule type="expression" dxfId="2100" priority="1902">
      <formula>IF(RIGHT(TEXT(AM443,"0.#"),1)=".",TRUE,FALSE)</formula>
    </cfRule>
  </conditionalFormatting>
  <conditionalFormatting sqref="AM444">
    <cfRule type="expression" dxfId="2099" priority="1899">
      <formula>IF(RIGHT(TEXT(AM444,"0.#"),1)=".",FALSE,TRUE)</formula>
    </cfRule>
    <cfRule type="expression" dxfId="2098" priority="1900">
      <formula>IF(RIGHT(TEXT(AM444,"0.#"),1)=".",TRUE,FALSE)</formula>
    </cfRule>
  </conditionalFormatting>
  <conditionalFormatting sqref="AU445">
    <cfRule type="expression" dxfId="2097" priority="1891">
      <formula>IF(RIGHT(TEXT(AU445,"0.#"),1)=".",FALSE,TRUE)</formula>
    </cfRule>
    <cfRule type="expression" dxfId="2096" priority="1892">
      <formula>IF(RIGHT(TEXT(AU445,"0.#"),1)=".",TRUE,FALSE)</formula>
    </cfRule>
  </conditionalFormatting>
  <conditionalFormatting sqref="AU443">
    <cfRule type="expression" dxfId="2095" priority="1895">
      <formula>IF(RIGHT(TEXT(AU443,"0.#"),1)=".",FALSE,TRUE)</formula>
    </cfRule>
    <cfRule type="expression" dxfId="2094" priority="1896">
      <formula>IF(RIGHT(TEXT(AU443,"0.#"),1)=".",TRUE,FALSE)</formula>
    </cfRule>
  </conditionalFormatting>
  <conditionalFormatting sqref="AU444">
    <cfRule type="expression" dxfId="2093" priority="1893">
      <formula>IF(RIGHT(TEXT(AU444,"0.#"),1)=".",FALSE,TRUE)</formula>
    </cfRule>
    <cfRule type="expression" dxfId="2092" priority="1894">
      <formula>IF(RIGHT(TEXT(AU444,"0.#"),1)=".",TRUE,FALSE)</formula>
    </cfRule>
  </conditionalFormatting>
  <conditionalFormatting sqref="AI445">
    <cfRule type="expression" dxfId="2091" priority="1885">
      <formula>IF(RIGHT(TEXT(AI445,"0.#"),1)=".",FALSE,TRUE)</formula>
    </cfRule>
    <cfRule type="expression" dxfId="2090" priority="1886">
      <formula>IF(RIGHT(TEXT(AI445,"0.#"),1)=".",TRUE,FALSE)</formula>
    </cfRule>
  </conditionalFormatting>
  <conditionalFormatting sqref="AI443">
    <cfRule type="expression" dxfId="2089" priority="1889">
      <formula>IF(RIGHT(TEXT(AI443,"0.#"),1)=".",FALSE,TRUE)</formula>
    </cfRule>
    <cfRule type="expression" dxfId="2088" priority="1890">
      <formula>IF(RIGHT(TEXT(AI443,"0.#"),1)=".",TRUE,FALSE)</formula>
    </cfRule>
  </conditionalFormatting>
  <conditionalFormatting sqref="AI444">
    <cfRule type="expression" dxfId="2087" priority="1887">
      <formula>IF(RIGHT(TEXT(AI444,"0.#"),1)=".",FALSE,TRUE)</formula>
    </cfRule>
    <cfRule type="expression" dxfId="2086" priority="1888">
      <formula>IF(RIGHT(TEXT(AI444,"0.#"),1)=".",TRUE,FALSE)</formula>
    </cfRule>
  </conditionalFormatting>
  <conditionalFormatting sqref="AQ443">
    <cfRule type="expression" dxfId="2085" priority="1879">
      <formula>IF(RIGHT(TEXT(AQ443,"0.#"),1)=".",FALSE,TRUE)</formula>
    </cfRule>
    <cfRule type="expression" dxfId="2084" priority="1880">
      <formula>IF(RIGHT(TEXT(AQ443,"0.#"),1)=".",TRUE,FALSE)</formula>
    </cfRule>
  </conditionalFormatting>
  <conditionalFormatting sqref="AQ444">
    <cfRule type="expression" dxfId="2083" priority="1883">
      <formula>IF(RIGHT(TEXT(AQ444,"0.#"),1)=".",FALSE,TRUE)</formula>
    </cfRule>
    <cfRule type="expression" dxfId="2082" priority="1884">
      <formula>IF(RIGHT(TEXT(AQ444,"0.#"),1)=".",TRUE,FALSE)</formula>
    </cfRule>
  </conditionalFormatting>
  <conditionalFormatting sqref="AQ445">
    <cfRule type="expression" dxfId="2081" priority="1881">
      <formula>IF(RIGHT(TEXT(AQ445,"0.#"),1)=".",FALSE,TRUE)</formula>
    </cfRule>
    <cfRule type="expression" dxfId="2080" priority="1882">
      <formula>IF(RIGHT(TEXT(AQ445,"0.#"),1)=".",TRUE,FALSE)</formula>
    </cfRule>
  </conditionalFormatting>
  <conditionalFormatting sqref="Y873:Y900">
    <cfRule type="expression" dxfId="2079" priority="2109">
      <formula>IF(RIGHT(TEXT(Y873,"0.#"),1)=".",FALSE,TRUE)</formula>
    </cfRule>
    <cfRule type="expression" dxfId="2078" priority="2110">
      <formula>IF(RIGHT(TEXT(Y873,"0.#"),1)=".",TRUE,FALSE)</formula>
    </cfRule>
  </conditionalFormatting>
  <conditionalFormatting sqref="Y871:Y872">
    <cfRule type="expression" dxfId="2077" priority="2103">
      <formula>IF(RIGHT(TEXT(Y871,"0.#"),1)=".",FALSE,TRUE)</formula>
    </cfRule>
    <cfRule type="expression" dxfId="2076" priority="2104">
      <formula>IF(RIGHT(TEXT(Y871,"0.#"),1)=".",TRUE,FALSE)</formula>
    </cfRule>
  </conditionalFormatting>
  <conditionalFormatting sqref="Y906:Y933">
    <cfRule type="expression" dxfId="2075" priority="2097">
      <formula>IF(RIGHT(TEXT(Y906,"0.#"),1)=".",FALSE,TRUE)</formula>
    </cfRule>
    <cfRule type="expression" dxfId="2074" priority="2098">
      <formula>IF(RIGHT(TEXT(Y906,"0.#"),1)=".",TRUE,FALSE)</formula>
    </cfRule>
  </conditionalFormatting>
  <conditionalFormatting sqref="Y904:Y905">
    <cfRule type="expression" dxfId="2073" priority="2091">
      <formula>IF(RIGHT(TEXT(Y904,"0.#"),1)=".",FALSE,TRUE)</formula>
    </cfRule>
    <cfRule type="expression" dxfId="2072" priority="2092">
      <formula>IF(RIGHT(TEXT(Y904,"0.#"),1)=".",TRUE,FALSE)</formula>
    </cfRule>
  </conditionalFormatting>
  <conditionalFormatting sqref="Y939:Y966">
    <cfRule type="expression" dxfId="2071" priority="2085">
      <formula>IF(RIGHT(TEXT(Y939,"0.#"),1)=".",FALSE,TRUE)</formula>
    </cfRule>
    <cfRule type="expression" dxfId="2070" priority="2086">
      <formula>IF(RIGHT(TEXT(Y939,"0.#"),1)=".",TRUE,FALSE)</formula>
    </cfRule>
  </conditionalFormatting>
  <conditionalFormatting sqref="Y937:Y938">
    <cfRule type="expression" dxfId="2069" priority="2079">
      <formula>IF(RIGHT(TEXT(Y937,"0.#"),1)=".",FALSE,TRUE)</formula>
    </cfRule>
    <cfRule type="expression" dxfId="2068" priority="2080">
      <formula>IF(RIGHT(TEXT(Y937,"0.#"),1)=".",TRUE,FALSE)</formula>
    </cfRule>
  </conditionalFormatting>
  <conditionalFormatting sqref="Y972:Y999">
    <cfRule type="expression" dxfId="2067" priority="2073">
      <formula>IF(RIGHT(TEXT(Y972,"0.#"),1)=".",FALSE,TRUE)</formula>
    </cfRule>
    <cfRule type="expression" dxfId="2066" priority="2074">
      <formula>IF(RIGHT(TEXT(Y972,"0.#"),1)=".",TRUE,FALSE)</formula>
    </cfRule>
  </conditionalFormatting>
  <conditionalFormatting sqref="Y970:Y971">
    <cfRule type="expression" dxfId="2065" priority="2067">
      <formula>IF(RIGHT(TEXT(Y970,"0.#"),1)=".",FALSE,TRUE)</formula>
    </cfRule>
    <cfRule type="expression" dxfId="2064" priority="2068">
      <formula>IF(RIGHT(TEXT(Y970,"0.#"),1)=".",TRUE,FALSE)</formula>
    </cfRule>
  </conditionalFormatting>
  <conditionalFormatting sqref="Y1005:Y1032">
    <cfRule type="expression" dxfId="2063" priority="2061">
      <formula>IF(RIGHT(TEXT(Y1005,"0.#"),1)=".",FALSE,TRUE)</formula>
    </cfRule>
    <cfRule type="expression" dxfId="2062" priority="2062">
      <formula>IF(RIGHT(TEXT(Y1005,"0.#"),1)=".",TRUE,FALSE)</formula>
    </cfRule>
  </conditionalFormatting>
  <conditionalFormatting sqref="W23">
    <cfRule type="expression" dxfId="2061" priority="2345">
      <formula>IF(RIGHT(TEXT(W23,"0.#"),1)=".",FALSE,TRUE)</formula>
    </cfRule>
    <cfRule type="expression" dxfId="2060" priority="2346">
      <formula>IF(RIGHT(TEXT(W23,"0.#"),1)=".",TRUE,FALSE)</formula>
    </cfRule>
  </conditionalFormatting>
  <conditionalFormatting sqref="W24:W27">
    <cfRule type="expression" dxfId="2059" priority="2343">
      <formula>IF(RIGHT(TEXT(W24,"0.#"),1)=".",FALSE,TRUE)</formula>
    </cfRule>
    <cfRule type="expression" dxfId="2058" priority="2344">
      <formula>IF(RIGHT(TEXT(W24,"0.#"),1)=".",TRUE,FALSE)</formula>
    </cfRule>
  </conditionalFormatting>
  <conditionalFormatting sqref="W28">
    <cfRule type="expression" dxfId="2057" priority="2335">
      <formula>IF(RIGHT(TEXT(W28,"0.#"),1)=".",FALSE,TRUE)</formula>
    </cfRule>
    <cfRule type="expression" dxfId="2056" priority="2336">
      <formula>IF(RIGHT(TEXT(W28,"0.#"),1)=".",TRUE,FALSE)</formula>
    </cfRule>
  </conditionalFormatting>
  <conditionalFormatting sqref="P23">
    <cfRule type="expression" dxfId="2055" priority="2333">
      <formula>IF(RIGHT(TEXT(P23,"0.#"),1)=".",FALSE,TRUE)</formula>
    </cfRule>
    <cfRule type="expression" dxfId="2054" priority="2334">
      <formula>IF(RIGHT(TEXT(P23,"0.#"),1)=".",TRUE,FALSE)</formula>
    </cfRule>
  </conditionalFormatting>
  <conditionalFormatting sqref="P24:P27">
    <cfRule type="expression" dxfId="2053" priority="2331">
      <formula>IF(RIGHT(TEXT(P24,"0.#"),1)=".",FALSE,TRUE)</formula>
    </cfRule>
    <cfRule type="expression" dxfId="2052" priority="2332">
      <formula>IF(RIGHT(TEXT(P24,"0.#"),1)=".",TRUE,FALSE)</formula>
    </cfRule>
  </conditionalFormatting>
  <conditionalFormatting sqref="P28">
    <cfRule type="expression" dxfId="2051" priority="2329">
      <formula>IF(RIGHT(TEXT(P28,"0.#"),1)=".",FALSE,TRUE)</formula>
    </cfRule>
    <cfRule type="expression" dxfId="2050" priority="2330">
      <formula>IF(RIGHT(TEXT(P28,"0.#"),1)=".",TRUE,FALSE)</formula>
    </cfRule>
  </conditionalFormatting>
  <conditionalFormatting sqref="AQ114">
    <cfRule type="expression" dxfId="2049" priority="2313">
      <formula>IF(RIGHT(TEXT(AQ114,"0.#"),1)=".",FALSE,TRUE)</formula>
    </cfRule>
    <cfRule type="expression" dxfId="2048" priority="2314">
      <formula>IF(RIGHT(TEXT(AQ114,"0.#"),1)=".",TRUE,FALSE)</formula>
    </cfRule>
  </conditionalFormatting>
  <conditionalFormatting sqref="AQ104">
    <cfRule type="expression" dxfId="2047" priority="2327">
      <formula>IF(RIGHT(TEXT(AQ104,"0.#"),1)=".",FALSE,TRUE)</formula>
    </cfRule>
    <cfRule type="expression" dxfId="2046" priority="2328">
      <formula>IF(RIGHT(TEXT(AQ104,"0.#"),1)=".",TRUE,FALSE)</formula>
    </cfRule>
  </conditionalFormatting>
  <conditionalFormatting sqref="AQ105">
    <cfRule type="expression" dxfId="2045" priority="2325">
      <formula>IF(RIGHT(TEXT(AQ105,"0.#"),1)=".",FALSE,TRUE)</formula>
    </cfRule>
    <cfRule type="expression" dxfId="2044" priority="2326">
      <formula>IF(RIGHT(TEXT(AQ105,"0.#"),1)=".",TRUE,FALSE)</formula>
    </cfRule>
  </conditionalFormatting>
  <conditionalFormatting sqref="AQ107">
    <cfRule type="expression" dxfId="2043" priority="2323">
      <formula>IF(RIGHT(TEXT(AQ107,"0.#"),1)=".",FALSE,TRUE)</formula>
    </cfRule>
    <cfRule type="expression" dxfId="2042" priority="2324">
      <formula>IF(RIGHT(TEXT(AQ107,"0.#"),1)=".",TRUE,FALSE)</formula>
    </cfRule>
  </conditionalFormatting>
  <conditionalFormatting sqref="AQ108">
    <cfRule type="expression" dxfId="2041" priority="2321">
      <formula>IF(RIGHT(TEXT(AQ108,"0.#"),1)=".",FALSE,TRUE)</formula>
    </cfRule>
    <cfRule type="expression" dxfId="2040" priority="2322">
      <formula>IF(RIGHT(TEXT(AQ108,"0.#"),1)=".",TRUE,FALSE)</formula>
    </cfRule>
  </conditionalFormatting>
  <conditionalFormatting sqref="AQ110">
    <cfRule type="expression" dxfId="2039" priority="2319">
      <formula>IF(RIGHT(TEXT(AQ110,"0.#"),1)=".",FALSE,TRUE)</formula>
    </cfRule>
    <cfRule type="expression" dxfId="2038" priority="2320">
      <formula>IF(RIGHT(TEXT(AQ110,"0.#"),1)=".",TRUE,FALSE)</formula>
    </cfRule>
  </conditionalFormatting>
  <conditionalFormatting sqref="AQ111">
    <cfRule type="expression" dxfId="2037" priority="2317">
      <formula>IF(RIGHT(TEXT(AQ111,"0.#"),1)=".",FALSE,TRUE)</formula>
    </cfRule>
    <cfRule type="expression" dxfId="2036" priority="2318">
      <formula>IF(RIGHT(TEXT(AQ111,"0.#"),1)=".",TRUE,FALSE)</formula>
    </cfRule>
  </conditionalFormatting>
  <conditionalFormatting sqref="AQ113">
    <cfRule type="expression" dxfId="2035" priority="2315">
      <formula>IF(RIGHT(TEXT(AQ113,"0.#"),1)=".",FALSE,TRUE)</formula>
    </cfRule>
    <cfRule type="expression" dxfId="2034" priority="2316">
      <formula>IF(RIGHT(TEXT(AQ113,"0.#"),1)=".",TRUE,FALSE)</formula>
    </cfRule>
  </conditionalFormatting>
  <conditionalFormatting sqref="AE67">
    <cfRule type="expression" dxfId="2033" priority="2245">
      <formula>IF(RIGHT(TEXT(AE67,"0.#"),1)=".",FALSE,TRUE)</formula>
    </cfRule>
    <cfRule type="expression" dxfId="2032" priority="2246">
      <formula>IF(RIGHT(TEXT(AE67,"0.#"),1)=".",TRUE,FALSE)</formula>
    </cfRule>
  </conditionalFormatting>
  <conditionalFormatting sqref="AE68">
    <cfRule type="expression" dxfId="2031" priority="2243">
      <formula>IF(RIGHT(TEXT(AE68,"0.#"),1)=".",FALSE,TRUE)</formula>
    </cfRule>
    <cfRule type="expression" dxfId="2030" priority="2244">
      <formula>IF(RIGHT(TEXT(AE68,"0.#"),1)=".",TRUE,FALSE)</formula>
    </cfRule>
  </conditionalFormatting>
  <conditionalFormatting sqref="AE69">
    <cfRule type="expression" dxfId="2029" priority="2241">
      <formula>IF(RIGHT(TEXT(AE69,"0.#"),1)=".",FALSE,TRUE)</formula>
    </cfRule>
    <cfRule type="expression" dxfId="2028" priority="2242">
      <formula>IF(RIGHT(TEXT(AE69,"0.#"),1)=".",TRUE,FALSE)</formula>
    </cfRule>
  </conditionalFormatting>
  <conditionalFormatting sqref="AI69">
    <cfRule type="expression" dxfId="2027" priority="2239">
      <formula>IF(RIGHT(TEXT(AI69,"0.#"),1)=".",FALSE,TRUE)</formula>
    </cfRule>
    <cfRule type="expression" dxfId="2026" priority="2240">
      <formula>IF(RIGHT(TEXT(AI69,"0.#"),1)=".",TRUE,FALSE)</formula>
    </cfRule>
  </conditionalFormatting>
  <conditionalFormatting sqref="AI68">
    <cfRule type="expression" dxfId="2025" priority="2237">
      <formula>IF(RIGHT(TEXT(AI68,"0.#"),1)=".",FALSE,TRUE)</formula>
    </cfRule>
    <cfRule type="expression" dxfId="2024" priority="2238">
      <formula>IF(RIGHT(TEXT(AI68,"0.#"),1)=".",TRUE,FALSE)</formula>
    </cfRule>
  </conditionalFormatting>
  <conditionalFormatting sqref="AI67">
    <cfRule type="expression" dxfId="2023" priority="2235">
      <formula>IF(RIGHT(TEXT(AI67,"0.#"),1)=".",FALSE,TRUE)</formula>
    </cfRule>
    <cfRule type="expression" dxfId="2022" priority="2236">
      <formula>IF(RIGHT(TEXT(AI67,"0.#"),1)=".",TRUE,FALSE)</formula>
    </cfRule>
  </conditionalFormatting>
  <conditionalFormatting sqref="AM67">
    <cfRule type="expression" dxfId="2021" priority="2233">
      <formula>IF(RIGHT(TEXT(AM67,"0.#"),1)=".",FALSE,TRUE)</formula>
    </cfRule>
    <cfRule type="expression" dxfId="2020" priority="2234">
      <formula>IF(RIGHT(TEXT(AM67,"0.#"),1)=".",TRUE,FALSE)</formula>
    </cfRule>
  </conditionalFormatting>
  <conditionalFormatting sqref="AM68">
    <cfRule type="expression" dxfId="2019" priority="2231">
      <formula>IF(RIGHT(TEXT(AM68,"0.#"),1)=".",FALSE,TRUE)</formula>
    </cfRule>
    <cfRule type="expression" dxfId="2018" priority="2232">
      <formula>IF(RIGHT(TEXT(AM68,"0.#"),1)=".",TRUE,FALSE)</formula>
    </cfRule>
  </conditionalFormatting>
  <conditionalFormatting sqref="AM69">
    <cfRule type="expression" dxfId="2017" priority="2229">
      <formula>IF(RIGHT(TEXT(AM69,"0.#"),1)=".",FALSE,TRUE)</formula>
    </cfRule>
    <cfRule type="expression" dxfId="2016" priority="2230">
      <formula>IF(RIGHT(TEXT(AM69,"0.#"),1)=".",TRUE,FALSE)</formula>
    </cfRule>
  </conditionalFormatting>
  <conditionalFormatting sqref="AQ67:AQ69">
    <cfRule type="expression" dxfId="2015" priority="2227">
      <formula>IF(RIGHT(TEXT(AQ67,"0.#"),1)=".",FALSE,TRUE)</formula>
    </cfRule>
    <cfRule type="expression" dxfId="2014" priority="2228">
      <formula>IF(RIGHT(TEXT(AQ67,"0.#"),1)=".",TRUE,FALSE)</formula>
    </cfRule>
  </conditionalFormatting>
  <conditionalFormatting sqref="AU67:AU69">
    <cfRule type="expression" dxfId="2013" priority="2225">
      <formula>IF(RIGHT(TEXT(AU67,"0.#"),1)=".",FALSE,TRUE)</formula>
    </cfRule>
    <cfRule type="expression" dxfId="2012" priority="2226">
      <formula>IF(RIGHT(TEXT(AU67,"0.#"),1)=".",TRUE,FALSE)</formula>
    </cfRule>
  </conditionalFormatting>
  <conditionalFormatting sqref="AE70">
    <cfRule type="expression" dxfId="2011" priority="2223">
      <formula>IF(RIGHT(TEXT(AE70,"0.#"),1)=".",FALSE,TRUE)</formula>
    </cfRule>
    <cfRule type="expression" dxfId="2010" priority="2224">
      <formula>IF(RIGHT(TEXT(AE70,"0.#"),1)=".",TRUE,FALSE)</formula>
    </cfRule>
  </conditionalFormatting>
  <conditionalFormatting sqref="AE71">
    <cfRule type="expression" dxfId="2009" priority="2221">
      <formula>IF(RIGHT(TEXT(AE71,"0.#"),1)=".",FALSE,TRUE)</formula>
    </cfRule>
    <cfRule type="expression" dxfId="2008" priority="2222">
      <formula>IF(RIGHT(TEXT(AE71,"0.#"),1)=".",TRUE,FALSE)</formula>
    </cfRule>
  </conditionalFormatting>
  <conditionalFormatting sqref="AE72">
    <cfRule type="expression" dxfId="2007" priority="2219">
      <formula>IF(RIGHT(TEXT(AE72,"0.#"),1)=".",FALSE,TRUE)</formula>
    </cfRule>
    <cfRule type="expression" dxfId="2006" priority="2220">
      <formula>IF(RIGHT(TEXT(AE72,"0.#"),1)=".",TRUE,FALSE)</formula>
    </cfRule>
  </conditionalFormatting>
  <conditionalFormatting sqref="AI72">
    <cfRule type="expression" dxfId="2005" priority="2217">
      <formula>IF(RIGHT(TEXT(AI72,"0.#"),1)=".",FALSE,TRUE)</formula>
    </cfRule>
    <cfRule type="expression" dxfId="2004" priority="2218">
      <formula>IF(RIGHT(TEXT(AI72,"0.#"),1)=".",TRUE,FALSE)</formula>
    </cfRule>
  </conditionalFormatting>
  <conditionalFormatting sqref="AI71">
    <cfRule type="expression" dxfId="2003" priority="2215">
      <formula>IF(RIGHT(TEXT(AI71,"0.#"),1)=".",FALSE,TRUE)</formula>
    </cfRule>
    <cfRule type="expression" dxfId="2002" priority="2216">
      <formula>IF(RIGHT(TEXT(AI71,"0.#"),1)=".",TRUE,FALSE)</formula>
    </cfRule>
  </conditionalFormatting>
  <conditionalFormatting sqref="AI70">
    <cfRule type="expression" dxfId="2001" priority="2213">
      <formula>IF(RIGHT(TEXT(AI70,"0.#"),1)=".",FALSE,TRUE)</formula>
    </cfRule>
    <cfRule type="expression" dxfId="2000" priority="2214">
      <formula>IF(RIGHT(TEXT(AI70,"0.#"),1)=".",TRUE,FALSE)</formula>
    </cfRule>
  </conditionalFormatting>
  <conditionalFormatting sqref="AM70">
    <cfRule type="expression" dxfId="1999" priority="2211">
      <formula>IF(RIGHT(TEXT(AM70,"0.#"),1)=".",FALSE,TRUE)</formula>
    </cfRule>
    <cfRule type="expression" dxfId="1998" priority="2212">
      <formula>IF(RIGHT(TEXT(AM70,"0.#"),1)=".",TRUE,FALSE)</formula>
    </cfRule>
  </conditionalFormatting>
  <conditionalFormatting sqref="AM71">
    <cfRule type="expression" dxfId="1997" priority="2209">
      <formula>IF(RIGHT(TEXT(AM71,"0.#"),1)=".",FALSE,TRUE)</formula>
    </cfRule>
    <cfRule type="expression" dxfId="1996" priority="2210">
      <formula>IF(RIGHT(TEXT(AM71,"0.#"),1)=".",TRUE,FALSE)</formula>
    </cfRule>
  </conditionalFormatting>
  <conditionalFormatting sqref="AM72">
    <cfRule type="expression" dxfId="1995" priority="2207">
      <formula>IF(RIGHT(TEXT(AM72,"0.#"),1)=".",FALSE,TRUE)</formula>
    </cfRule>
    <cfRule type="expression" dxfId="1994" priority="2208">
      <formula>IF(RIGHT(TEXT(AM72,"0.#"),1)=".",TRUE,FALSE)</formula>
    </cfRule>
  </conditionalFormatting>
  <conditionalFormatting sqref="AQ70:AQ72">
    <cfRule type="expression" dxfId="1993" priority="2205">
      <formula>IF(RIGHT(TEXT(AQ70,"0.#"),1)=".",FALSE,TRUE)</formula>
    </cfRule>
    <cfRule type="expression" dxfId="1992" priority="2206">
      <formula>IF(RIGHT(TEXT(AQ70,"0.#"),1)=".",TRUE,FALSE)</formula>
    </cfRule>
  </conditionalFormatting>
  <conditionalFormatting sqref="AU70:AU72">
    <cfRule type="expression" dxfId="1991" priority="2203">
      <formula>IF(RIGHT(TEXT(AU70,"0.#"),1)=".",FALSE,TRUE)</formula>
    </cfRule>
    <cfRule type="expression" dxfId="1990" priority="2204">
      <formula>IF(RIGHT(TEXT(AU70,"0.#"),1)=".",TRUE,FALSE)</formula>
    </cfRule>
  </conditionalFormatting>
  <conditionalFormatting sqref="AU656">
    <cfRule type="expression" dxfId="1989" priority="721">
      <formula>IF(RIGHT(TEXT(AU656,"0.#"),1)=".",FALSE,TRUE)</formula>
    </cfRule>
    <cfRule type="expression" dxfId="1988" priority="722">
      <formula>IF(RIGHT(TEXT(AU656,"0.#"),1)=".",TRUE,FALSE)</formula>
    </cfRule>
  </conditionalFormatting>
  <conditionalFormatting sqref="AQ655">
    <cfRule type="expression" dxfId="1987" priority="713">
      <formula>IF(RIGHT(TEXT(AQ655,"0.#"),1)=".",FALSE,TRUE)</formula>
    </cfRule>
    <cfRule type="expression" dxfId="1986" priority="714">
      <formula>IF(RIGHT(TEXT(AQ655,"0.#"),1)=".",TRUE,FALSE)</formula>
    </cfRule>
  </conditionalFormatting>
  <conditionalFormatting sqref="AI696">
    <cfRule type="expression" dxfId="1985" priority="505">
      <formula>IF(RIGHT(TEXT(AI696,"0.#"),1)=".",FALSE,TRUE)</formula>
    </cfRule>
    <cfRule type="expression" dxfId="1984" priority="506">
      <formula>IF(RIGHT(TEXT(AI696,"0.#"),1)=".",TRUE,FALSE)</formula>
    </cfRule>
  </conditionalFormatting>
  <conditionalFormatting sqref="AQ694">
    <cfRule type="expression" dxfId="1983" priority="499">
      <formula>IF(RIGHT(TEXT(AQ694,"0.#"),1)=".",FALSE,TRUE)</formula>
    </cfRule>
    <cfRule type="expression" dxfId="1982" priority="500">
      <formula>IF(RIGHT(TEXT(AQ694,"0.#"),1)=".",TRUE,FALSE)</formula>
    </cfRule>
  </conditionalFormatting>
  <conditionalFormatting sqref="AL873:AO900">
    <cfRule type="expression" dxfId="1981" priority="2111">
      <formula>IF(AND(AL873&gt;=0, RIGHT(TEXT(AL873,"0.#"),1)&lt;&gt;"."),TRUE,FALSE)</formula>
    </cfRule>
    <cfRule type="expression" dxfId="1980" priority="2112">
      <formula>IF(AND(AL873&gt;=0, RIGHT(TEXT(AL873,"0.#"),1)="."),TRUE,FALSE)</formula>
    </cfRule>
    <cfRule type="expression" dxfId="1979" priority="2113">
      <formula>IF(AND(AL873&lt;0, RIGHT(TEXT(AL873,"0.#"),1)&lt;&gt;"."),TRUE,FALSE)</formula>
    </cfRule>
    <cfRule type="expression" dxfId="1978" priority="2114">
      <formula>IF(AND(AL873&lt;0, RIGHT(TEXT(AL873,"0.#"),1)="."),TRUE,FALSE)</formula>
    </cfRule>
  </conditionalFormatting>
  <conditionalFormatting sqref="AL871:AO872">
    <cfRule type="expression" dxfId="1977" priority="2105">
      <formula>IF(AND(AL871&gt;=0, RIGHT(TEXT(AL871,"0.#"),1)&lt;&gt;"."),TRUE,FALSE)</formula>
    </cfRule>
    <cfRule type="expression" dxfId="1976" priority="2106">
      <formula>IF(AND(AL871&gt;=0, RIGHT(TEXT(AL871,"0.#"),1)="."),TRUE,FALSE)</formula>
    </cfRule>
    <cfRule type="expression" dxfId="1975" priority="2107">
      <formula>IF(AND(AL871&lt;0, RIGHT(TEXT(AL871,"0.#"),1)&lt;&gt;"."),TRUE,FALSE)</formula>
    </cfRule>
    <cfRule type="expression" dxfId="1974" priority="2108">
      <formula>IF(AND(AL871&lt;0, RIGHT(TEXT(AL871,"0.#"),1)="."),TRUE,FALSE)</formula>
    </cfRule>
  </conditionalFormatting>
  <conditionalFormatting sqref="AL906:AO933">
    <cfRule type="expression" dxfId="1973" priority="2099">
      <formula>IF(AND(AL906&gt;=0, RIGHT(TEXT(AL906,"0.#"),1)&lt;&gt;"."),TRUE,FALSE)</formula>
    </cfRule>
    <cfRule type="expression" dxfId="1972" priority="2100">
      <formula>IF(AND(AL906&gt;=0, RIGHT(TEXT(AL906,"0.#"),1)="."),TRUE,FALSE)</formula>
    </cfRule>
    <cfRule type="expression" dxfId="1971" priority="2101">
      <formula>IF(AND(AL906&lt;0, RIGHT(TEXT(AL906,"0.#"),1)&lt;&gt;"."),TRUE,FALSE)</formula>
    </cfRule>
    <cfRule type="expression" dxfId="1970" priority="2102">
      <formula>IF(AND(AL906&lt;0, RIGHT(TEXT(AL906,"0.#"),1)="."),TRUE,FALSE)</formula>
    </cfRule>
  </conditionalFormatting>
  <conditionalFormatting sqref="AL904:AO905">
    <cfRule type="expression" dxfId="1969" priority="2093">
      <formula>IF(AND(AL904&gt;=0, RIGHT(TEXT(AL904,"0.#"),1)&lt;&gt;"."),TRUE,FALSE)</formula>
    </cfRule>
    <cfRule type="expression" dxfId="1968" priority="2094">
      <formula>IF(AND(AL904&gt;=0, RIGHT(TEXT(AL904,"0.#"),1)="."),TRUE,FALSE)</formula>
    </cfRule>
    <cfRule type="expression" dxfId="1967" priority="2095">
      <formula>IF(AND(AL904&lt;0, RIGHT(TEXT(AL904,"0.#"),1)&lt;&gt;"."),TRUE,FALSE)</formula>
    </cfRule>
    <cfRule type="expression" dxfId="1966" priority="2096">
      <formula>IF(AND(AL904&lt;0, RIGHT(TEXT(AL904,"0.#"),1)="."),TRUE,FALSE)</formula>
    </cfRule>
  </conditionalFormatting>
  <conditionalFormatting sqref="AL939:AO966">
    <cfRule type="expression" dxfId="1965" priority="2087">
      <formula>IF(AND(AL939&gt;=0, RIGHT(TEXT(AL939,"0.#"),1)&lt;&gt;"."),TRUE,FALSE)</formula>
    </cfRule>
    <cfRule type="expression" dxfId="1964" priority="2088">
      <formula>IF(AND(AL939&gt;=0, RIGHT(TEXT(AL939,"0.#"),1)="."),TRUE,FALSE)</formula>
    </cfRule>
    <cfRule type="expression" dxfId="1963" priority="2089">
      <formula>IF(AND(AL939&lt;0, RIGHT(TEXT(AL939,"0.#"),1)&lt;&gt;"."),TRUE,FALSE)</formula>
    </cfRule>
    <cfRule type="expression" dxfId="1962" priority="2090">
      <formula>IF(AND(AL939&lt;0, RIGHT(TEXT(AL939,"0.#"),1)="."),TRUE,FALSE)</formula>
    </cfRule>
  </conditionalFormatting>
  <conditionalFormatting sqref="AL937:AO938">
    <cfRule type="expression" dxfId="1961" priority="2081">
      <formula>IF(AND(AL937&gt;=0, RIGHT(TEXT(AL937,"0.#"),1)&lt;&gt;"."),TRUE,FALSE)</formula>
    </cfRule>
    <cfRule type="expression" dxfId="1960" priority="2082">
      <formula>IF(AND(AL937&gt;=0, RIGHT(TEXT(AL937,"0.#"),1)="."),TRUE,FALSE)</formula>
    </cfRule>
    <cfRule type="expression" dxfId="1959" priority="2083">
      <formula>IF(AND(AL937&lt;0, RIGHT(TEXT(AL937,"0.#"),1)&lt;&gt;"."),TRUE,FALSE)</formula>
    </cfRule>
    <cfRule type="expression" dxfId="1958" priority="2084">
      <formula>IF(AND(AL937&lt;0, RIGHT(TEXT(AL937,"0.#"),1)="."),TRUE,FALSE)</formula>
    </cfRule>
  </conditionalFormatting>
  <conditionalFormatting sqref="AL972:AO999">
    <cfRule type="expression" dxfId="1957" priority="2075">
      <formula>IF(AND(AL972&gt;=0, RIGHT(TEXT(AL972,"0.#"),1)&lt;&gt;"."),TRUE,FALSE)</formula>
    </cfRule>
    <cfRule type="expression" dxfId="1956" priority="2076">
      <formula>IF(AND(AL972&gt;=0, RIGHT(TEXT(AL972,"0.#"),1)="."),TRUE,FALSE)</formula>
    </cfRule>
    <cfRule type="expression" dxfId="1955" priority="2077">
      <formula>IF(AND(AL972&lt;0, RIGHT(TEXT(AL972,"0.#"),1)&lt;&gt;"."),TRUE,FALSE)</formula>
    </cfRule>
    <cfRule type="expression" dxfId="1954" priority="2078">
      <formula>IF(AND(AL972&lt;0, RIGHT(TEXT(AL972,"0.#"),1)="."),TRUE,FALSE)</formula>
    </cfRule>
  </conditionalFormatting>
  <conditionalFormatting sqref="AL970:AO971">
    <cfRule type="expression" dxfId="1953" priority="2069">
      <formula>IF(AND(AL970&gt;=0, RIGHT(TEXT(AL970,"0.#"),1)&lt;&gt;"."),TRUE,FALSE)</formula>
    </cfRule>
    <cfRule type="expression" dxfId="1952" priority="2070">
      <formula>IF(AND(AL970&gt;=0, RIGHT(TEXT(AL970,"0.#"),1)="."),TRUE,FALSE)</formula>
    </cfRule>
    <cfRule type="expression" dxfId="1951" priority="2071">
      <formula>IF(AND(AL970&lt;0, RIGHT(TEXT(AL970,"0.#"),1)&lt;&gt;"."),TRUE,FALSE)</formula>
    </cfRule>
    <cfRule type="expression" dxfId="1950" priority="2072">
      <formula>IF(AND(AL970&lt;0, RIGHT(TEXT(AL970,"0.#"),1)="."),TRUE,FALSE)</formula>
    </cfRule>
  </conditionalFormatting>
  <conditionalFormatting sqref="AL1005:AO1032">
    <cfRule type="expression" dxfId="1949" priority="2063">
      <formula>IF(AND(AL1005&gt;=0, RIGHT(TEXT(AL1005,"0.#"),1)&lt;&gt;"."),TRUE,FALSE)</formula>
    </cfRule>
    <cfRule type="expression" dxfId="1948" priority="2064">
      <formula>IF(AND(AL1005&gt;=0, RIGHT(TEXT(AL1005,"0.#"),1)="."),TRUE,FALSE)</formula>
    </cfRule>
    <cfRule type="expression" dxfId="1947" priority="2065">
      <formula>IF(AND(AL1005&lt;0, RIGHT(TEXT(AL1005,"0.#"),1)&lt;&gt;"."),TRUE,FALSE)</formula>
    </cfRule>
    <cfRule type="expression" dxfId="1946" priority="2066">
      <formula>IF(AND(AL1005&lt;0, RIGHT(TEXT(AL1005,"0.#"),1)="."),TRUE,FALSE)</formula>
    </cfRule>
  </conditionalFormatting>
  <conditionalFormatting sqref="AL1003:AO1004">
    <cfRule type="expression" dxfId="1945" priority="2057">
      <formula>IF(AND(AL1003&gt;=0, RIGHT(TEXT(AL1003,"0.#"),1)&lt;&gt;"."),TRUE,FALSE)</formula>
    </cfRule>
    <cfRule type="expression" dxfId="1944" priority="2058">
      <formula>IF(AND(AL1003&gt;=0, RIGHT(TEXT(AL1003,"0.#"),1)="."),TRUE,FALSE)</formula>
    </cfRule>
    <cfRule type="expression" dxfId="1943" priority="2059">
      <formula>IF(AND(AL1003&lt;0, RIGHT(TEXT(AL1003,"0.#"),1)&lt;&gt;"."),TRUE,FALSE)</formula>
    </cfRule>
    <cfRule type="expression" dxfId="1942" priority="2060">
      <formula>IF(AND(AL1003&lt;0, RIGHT(TEXT(AL1003,"0.#"),1)="."),TRUE,FALSE)</formula>
    </cfRule>
  </conditionalFormatting>
  <conditionalFormatting sqref="Y1003:Y1004">
    <cfRule type="expression" dxfId="1941" priority="2055">
      <formula>IF(RIGHT(TEXT(Y1003,"0.#"),1)=".",FALSE,TRUE)</formula>
    </cfRule>
    <cfRule type="expression" dxfId="1940" priority="2056">
      <formula>IF(RIGHT(TEXT(Y1003,"0.#"),1)=".",TRUE,FALSE)</formula>
    </cfRule>
  </conditionalFormatting>
  <conditionalFormatting sqref="AL1038:AO1065">
    <cfRule type="expression" dxfId="1939" priority="2051">
      <formula>IF(AND(AL1038&gt;=0, RIGHT(TEXT(AL1038,"0.#"),1)&lt;&gt;"."),TRUE,FALSE)</formula>
    </cfRule>
    <cfRule type="expression" dxfId="1938" priority="2052">
      <formula>IF(AND(AL1038&gt;=0, RIGHT(TEXT(AL1038,"0.#"),1)="."),TRUE,FALSE)</formula>
    </cfRule>
    <cfRule type="expression" dxfId="1937" priority="2053">
      <formula>IF(AND(AL1038&lt;0, RIGHT(TEXT(AL1038,"0.#"),1)&lt;&gt;"."),TRUE,FALSE)</formula>
    </cfRule>
    <cfRule type="expression" dxfId="1936" priority="2054">
      <formula>IF(AND(AL1038&lt;0, RIGHT(TEXT(AL1038,"0.#"),1)="."),TRUE,FALSE)</formula>
    </cfRule>
  </conditionalFormatting>
  <conditionalFormatting sqref="Y1038:Y1065">
    <cfRule type="expression" dxfId="1935" priority="2049">
      <formula>IF(RIGHT(TEXT(Y1038,"0.#"),1)=".",FALSE,TRUE)</formula>
    </cfRule>
    <cfRule type="expression" dxfId="1934" priority="2050">
      <formula>IF(RIGHT(TEXT(Y1038,"0.#"),1)=".",TRUE,FALSE)</formula>
    </cfRule>
  </conditionalFormatting>
  <conditionalFormatting sqref="AL1036:AO1037">
    <cfRule type="expression" dxfId="1933" priority="2045">
      <formula>IF(AND(AL1036&gt;=0, RIGHT(TEXT(AL1036,"0.#"),1)&lt;&gt;"."),TRUE,FALSE)</formula>
    </cfRule>
    <cfRule type="expression" dxfId="1932" priority="2046">
      <formula>IF(AND(AL1036&gt;=0, RIGHT(TEXT(AL1036,"0.#"),1)="."),TRUE,FALSE)</formula>
    </cfRule>
    <cfRule type="expression" dxfId="1931" priority="2047">
      <formula>IF(AND(AL1036&lt;0, RIGHT(TEXT(AL1036,"0.#"),1)&lt;&gt;"."),TRUE,FALSE)</formula>
    </cfRule>
    <cfRule type="expression" dxfId="1930" priority="2048">
      <formula>IF(AND(AL1036&lt;0, RIGHT(TEXT(AL1036,"0.#"),1)="."),TRUE,FALSE)</formula>
    </cfRule>
  </conditionalFormatting>
  <conditionalFormatting sqref="Y1036:Y1037">
    <cfRule type="expression" dxfId="1929" priority="2043">
      <formula>IF(RIGHT(TEXT(Y1036,"0.#"),1)=".",FALSE,TRUE)</formula>
    </cfRule>
    <cfRule type="expression" dxfId="1928" priority="2044">
      <formula>IF(RIGHT(TEXT(Y1036,"0.#"),1)=".",TRUE,FALSE)</formula>
    </cfRule>
  </conditionalFormatting>
  <conditionalFormatting sqref="AL1071:AO1098">
    <cfRule type="expression" dxfId="1927" priority="2039">
      <formula>IF(AND(AL1071&gt;=0, RIGHT(TEXT(AL1071,"0.#"),1)&lt;&gt;"."),TRUE,FALSE)</formula>
    </cfRule>
    <cfRule type="expression" dxfId="1926" priority="2040">
      <formula>IF(AND(AL1071&gt;=0, RIGHT(TEXT(AL1071,"0.#"),1)="."),TRUE,FALSE)</formula>
    </cfRule>
    <cfRule type="expression" dxfId="1925" priority="2041">
      <formula>IF(AND(AL1071&lt;0, RIGHT(TEXT(AL1071,"0.#"),1)&lt;&gt;"."),TRUE,FALSE)</formula>
    </cfRule>
    <cfRule type="expression" dxfId="1924" priority="2042">
      <formula>IF(AND(AL1071&lt;0, RIGHT(TEXT(AL1071,"0.#"),1)="."),TRUE,FALSE)</formula>
    </cfRule>
  </conditionalFormatting>
  <conditionalFormatting sqref="Y1071:Y1098">
    <cfRule type="expression" dxfId="1923" priority="2037">
      <formula>IF(RIGHT(TEXT(Y1071,"0.#"),1)=".",FALSE,TRUE)</formula>
    </cfRule>
    <cfRule type="expression" dxfId="1922" priority="2038">
      <formula>IF(RIGHT(TEXT(Y1071,"0.#"),1)=".",TRUE,FALSE)</formula>
    </cfRule>
  </conditionalFormatting>
  <conditionalFormatting sqref="AL1069:AO1070">
    <cfRule type="expression" dxfId="1921" priority="2033">
      <formula>IF(AND(AL1069&gt;=0, RIGHT(TEXT(AL1069,"0.#"),1)&lt;&gt;"."),TRUE,FALSE)</formula>
    </cfRule>
    <cfRule type="expression" dxfId="1920" priority="2034">
      <formula>IF(AND(AL1069&gt;=0, RIGHT(TEXT(AL1069,"0.#"),1)="."),TRUE,FALSE)</formula>
    </cfRule>
    <cfRule type="expression" dxfId="1919" priority="2035">
      <formula>IF(AND(AL1069&lt;0, RIGHT(TEXT(AL1069,"0.#"),1)&lt;&gt;"."),TRUE,FALSE)</formula>
    </cfRule>
    <cfRule type="expression" dxfId="1918" priority="2036">
      <formula>IF(AND(AL1069&lt;0, RIGHT(TEXT(AL1069,"0.#"),1)="."),TRUE,FALSE)</formula>
    </cfRule>
  </conditionalFormatting>
  <conditionalFormatting sqref="Y1069:Y1070">
    <cfRule type="expression" dxfId="1917" priority="2031">
      <formula>IF(RIGHT(TEXT(Y1069,"0.#"),1)=".",FALSE,TRUE)</formula>
    </cfRule>
    <cfRule type="expression" dxfId="1916" priority="2032">
      <formula>IF(RIGHT(TEXT(Y1069,"0.#"),1)=".",TRUE,FALSE)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E39">
    <cfRule type="expression" dxfId="739" priority="39">
      <formula>IF(RIGHT(TEXT(AE39,"0.#"),1)=".",FALSE,TRUE)</formula>
    </cfRule>
    <cfRule type="expression" dxfId="738" priority="40">
      <formula>IF(RIGHT(TEXT(AE39,"0.#"),1)=".",TRUE,FALSE)</formula>
    </cfRule>
  </conditionalFormatting>
  <conditionalFormatting sqref="AM41">
    <cfRule type="expression" dxfId="737" priority="23">
      <formula>IF(RIGHT(TEXT(AM41,"0.#"),1)=".",FALSE,TRUE)</formula>
    </cfRule>
    <cfRule type="expression" dxfId="736" priority="24">
      <formula>IF(RIGHT(TEXT(AM41,"0.#"),1)=".",TRUE,FALSE)</formula>
    </cfRule>
  </conditionalFormatting>
  <conditionalFormatting sqref="AE40">
    <cfRule type="expression" dxfId="735" priority="37">
      <formula>IF(RIGHT(TEXT(AE40,"0.#"),1)=".",FALSE,TRUE)</formula>
    </cfRule>
    <cfRule type="expression" dxfId="734" priority="38">
      <formula>IF(RIGHT(TEXT(AE40,"0.#"),1)=".",TRUE,FALSE)</formula>
    </cfRule>
  </conditionalFormatting>
  <conditionalFormatting sqref="AE41">
    <cfRule type="expression" dxfId="733" priority="35">
      <formula>IF(RIGHT(TEXT(AE41,"0.#"),1)=".",FALSE,TRUE)</formula>
    </cfRule>
    <cfRule type="expression" dxfId="732" priority="36">
      <formula>IF(RIGHT(TEXT(AE41,"0.#"),1)=".",TRUE,FALSE)</formula>
    </cfRule>
  </conditionalFormatting>
  <conditionalFormatting sqref="AI41">
    <cfRule type="expression" dxfId="731" priority="33">
      <formula>IF(RIGHT(TEXT(AI41,"0.#"),1)=".",FALSE,TRUE)</formula>
    </cfRule>
    <cfRule type="expression" dxfId="730" priority="34">
      <formula>IF(RIGHT(TEXT(AI41,"0.#"),1)=".",TRUE,FALSE)</formula>
    </cfRule>
  </conditionalFormatting>
  <conditionalFormatting sqref="AI40">
    <cfRule type="expression" dxfId="729" priority="31">
      <formula>IF(RIGHT(TEXT(AI40,"0.#"),1)=".",FALSE,TRUE)</formula>
    </cfRule>
    <cfRule type="expression" dxfId="728" priority="32">
      <formula>IF(RIGHT(TEXT(AI40,"0.#"),1)=".",TRUE,FALSE)</formula>
    </cfRule>
  </conditionalFormatting>
  <conditionalFormatting sqref="AI39">
    <cfRule type="expression" dxfId="727" priority="29">
      <formula>IF(RIGHT(TEXT(AI39,"0.#"),1)=".",FALSE,TRUE)</formula>
    </cfRule>
    <cfRule type="expression" dxfId="726" priority="30">
      <formula>IF(RIGHT(TEXT(AI39,"0.#"),1)=".",TRUE,FALSE)</formula>
    </cfRule>
  </conditionalFormatting>
  <conditionalFormatting sqref="AM39">
    <cfRule type="expression" dxfId="725" priority="27">
      <formula>IF(RIGHT(TEXT(AM39,"0.#"),1)=".",FALSE,TRUE)</formula>
    </cfRule>
    <cfRule type="expression" dxfId="724" priority="28">
      <formula>IF(RIGHT(TEXT(AM39,"0.#"),1)=".",TRUE,FALSE)</formula>
    </cfRule>
  </conditionalFormatting>
  <conditionalFormatting sqref="AM40">
    <cfRule type="expression" dxfId="723" priority="25">
      <formula>IF(RIGHT(TEXT(AM40,"0.#"),1)=".",FALSE,TRUE)</formula>
    </cfRule>
    <cfRule type="expression" dxfId="722" priority="26">
      <formula>IF(RIGHT(TEXT(AM40,"0.#"),1)=".",TRUE,FALSE)</formula>
    </cfRule>
  </conditionalFormatting>
  <conditionalFormatting sqref="AM134:AM135 AQ134:AQ135 AU134:AU135">
    <cfRule type="expression" dxfId="721" priority="21">
      <formula>IF(RIGHT(TEXT(AM134,"0.#"),1)=".",FALSE,TRUE)</formula>
    </cfRule>
    <cfRule type="expression" dxfId="720" priority="22">
      <formula>IF(RIGHT(TEXT(AM134,"0.#"),1)=".",TRUE,FALSE)</formula>
    </cfRule>
  </conditionalFormatting>
  <conditionalFormatting sqref="AE134:AE135 AI134:AI135">
    <cfRule type="expression" dxfId="719" priority="19">
      <formula>IF(RIGHT(TEXT(AE134,"0.#"),1)=".",FALSE,TRUE)</formula>
    </cfRule>
    <cfRule type="expression" dxfId="718" priority="20">
      <formula>IF(RIGHT(TEXT(AE134,"0.#"),1)=".",TRUE,FALSE)</formula>
    </cfRule>
  </conditionalFormatting>
  <conditionalFormatting sqref="AM138:AM139 AQ138:AQ139 AU138:AU139">
    <cfRule type="expression" dxfId="717" priority="17">
      <formula>IF(RIGHT(TEXT(AM138,"0.#"),1)=".",FALSE,TRUE)</formula>
    </cfRule>
    <cfRule type="expression" dxfId="716" priority="18">
      <formula>IF(RIGHT(TEXT(AM138,"0.#"),1)=".",TRUE,FALSE)</formula>
    </cfRule>
  </conditionalFormatting>
  <conditionalFormatting sqref="AE138:AE139 AI138:AI139">
    <cfRule type="expression" dxfId="715" priority="15">
      <formula>IF(RIGHT(TEXT(AE138,"0.#"),1)=".",FALSE,TRUE)</formula>
    </cfRule>
    <cfRule type="expression" dxfId="714" priority="16">
      <formula>IF(RIGHT(TEXT(AE138,"0.#"),1)=".",TRUE,FALSE)</formula>
    </cfRule>
  </conditionalFormatting>
  <conditionalFormatting sqref="AE32">
    <cfRule type="expression" dxfId="713" priority="13">
      <formula>IF(RIGHT(TEXT(AE32,"0.#"),1)=".",FALSE,TRUE)</formula>
    </cfRule>
    <cfRule type="expression" dxfId="712" priority="14">
      <formula>IF(RIGHT(TEXT(AE32,"0.#"),1)=".",TRUE,FALSE)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I33">
    <cfRule type="expression" dxfId="709" priority="9">
      <formula>IF(RIGHT(TEXT(AI33,"0.#"),1)=".",FALSE,TRUE)</formula>
    </cfRule>
    <cfRule type="expression" dxfId="708" priority="10">
      <formula>IF(RIGHT(TEXT(AI33,"0.#"),1)=".",TRUE,FALSE)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E34 AI34 AM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3" max="49" man="1"/>
    <brk id="834"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43"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569</v>
      </c>
      <c r="M2" s="13" t="str">
        <f>IF(L2="","",K2)</f>
        <v>社会保障</v>
      </c>
      <c r="N2" s="13" t="str">
        <f>IF(M2="","",IF(N1&lt;&gt;"",CONCATENATE(N1,"、",M2),M2))</f>
        <v>社会保障</v>
      </c>
      <c r="O2" s="13"/>
      <c r="P2" s="12" t="s">
        <v>74</v>
      </c>
      <c r="Q2" s="17" t="s">
        <v>569</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t="s">
        <v>569</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801" t="s">
        <v>146</v>
      </c>
      <c r="H2" s="786"/>
      <c r="I2" s="786"/>
      <c r="J2" s="786"/>
      <c r="K2" s="786"/>
      <c r="L2" s="786"/>
      <c r="M2" s="786"/>
      <c r="N2" s="786"/>
      <c r="O2" s="787"/>
      <c r="P2" s="785" t="s">
        <v>59</v>
      </c>
      <c r="Q2" s="786"/>
      <c r="R2" s="786"/>
      <c r="S2" s="786"/>
      <c r="T2" s="786"/>
      <c r="U2" s="786"/>
      <c r="V2" s="786"/>
      <c r="W2" s="786"/>
      <c r="X2" s="787"/>
      <c r="Y2" s="1012"/>
      <c r="Z2" s="416"/>
      <c r="AA2" s="417"/>
      <c r="AB2" s="1016" t="s">
        <v>11</v>
      </c>
      <c r="AC2" s="1017"/>
      <c r="AD2" s="1018"/>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3"/>
      <c r="Z3" s="1014"/>
      <c r="AA3" s="1015"/>
      <c r="AB3" s="1019"/>
      <c r="AC3" s="1020"/>
      <c r="AD3" s="1021"/>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22"/>
      <c r="I4" s="1022"/>
      <c r="J4" s="1022"/>
      <c r="K4" s="1022"/>
      <c r="L4" s="1022"/>
      <c r="M4" s="1022"/>
      <c r="N4" s="1022"/>
      <c r="O4" s="1023"/>
      <c r="P4" s="165"/>
      <c r="Q4" s="1030"/>
      <c r="R4" s="1030"/>
      <c r="S4" s="1030"/>
      <c r="T4" s="1030"/>
      <c r="U4" s="1030"/>
      <c r="V4" s="1030"/>
      <c r="W4" s="1030"/>
      <c r="X4" s="1031"/>
      <c r="Y4" s="1008" t="s">
        <v>12</v>
      </c>
      <c r="Z4" s="1009"/>
      <c r="AA4" s="1010"/>
      <c r="AB4" s="553"/>
      <c r="AC4" s="1011"/>
      <c r="AD4" s="1011"/>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4"/>
      <c r="H5" s="1025"/>
      <c r="I5" s="1025"/>
      <c r="J5" s="1025"/>
      <c r="K5" s="1025"/>
      <c r="L5" s="1025"/>
      <c r="M5" s="1025"/>
      <c r="N5" s="1025"/>
      <c r="O5" s="1026"/>
      <c r="P5" s="1032"/>
      <c r="Q5" s="1032"/>
      <c r="R5" s="1032"/>
      <c r="S5" s="1032"/>
      <c r="T5" s="1032"/>
      <c r="U5" s="1032"/>
      <c r="V5" s="1032"/>
      <c r="W5" s="1032"/>
      <c r="X5" s="1033"/>
      <c r="Y5" s="307" t="s">
        <v>54</v>
      </c>
      <c r="Z5" s="1005"/>
      <c r="AA5" s="1006"/>
      <c r="AB5" s="524"/>
      <c r="AC5" s="1007"/>
      <c r="AD5" s="1007"/>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182</v>
      </c>
      <c r="AC6" s="1037"/>
      <c r="AD6" s="1037"/>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5" t="s">
        <v>386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514" t="s">
        <v>353</v>
      </c>
      <c r="B9" s="515"/>
      <c r="C9" s="515"/>
      <c r="D9" s="515"/>
      <c r="E9" s="515"/>
      <c r="F9" s="516"/>
      <c r="G9" s="801" t="s">
        <v>146</v>
      </c>
      <c r="H9" s="786"/>
      <c r="I9" s="786"/>
      <c r="J9" s="786"/>
      <c r="K9" s="786"/>
      <c r="L9" s="786"/>
      <c r="M9" s="786"/>
      <c r="N9" s="786"/>
      <c r="O9" s="787"/>
      <c r="P9" s="785" t="s">
        <v>59</v>
      </c>
      <c r="Q9" s="786"/>
      <c r="R9" s="786"/>
      <c r="S9" s="786"/>
      <c r="T9" s="786"/>
      <c r="U9" s="786"/>
      <c r="V9" s="786"/>
      <c r="W9" s="786"/>
      <c r="X9" s="787"/>
      <c r="Y9" s="1012"/>
      <c r="Z9" s="416"/>
      <c r="AA9" s="417"/>
      <c r="AB9" s="1016" t="s">
        <v>11</v>
      </c>
      <c r="AC9" s="1017"/>
      <c r="AD9" s="1018"/>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3"/>
      <c r="Z10" s="1014"/>
      <c r="AA10" s="1015"/>
      <c r="AB10" s="1019"/>
      <c r="AC10" s="1020"/>
      <c r="AD10" s="1021"/>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22"/>
      <c r="I11" s="1022"/>
      <c r="J11" s="1022"/>
      <c r="K11" s="1022"/>
      <c r="L11" s="1022"/>
      <c r="M11" s="1022"/>
      <c r="N11" s="1022"/>
      <c r="O11" s="1023"/>
      <c r="P11" s="165"/>
      <c r="Q11" s="1030"/>
      <c r="R11" s="1030"/>
      <c r="S11" s="1030"/>
      <c r="T11" s="1030"/>
      <c r="U11" s="1030"/>
      <c r="V11" s="1030"/>
      <c r="W11" s="1030"/>
      <c r="X11" s="1031"/>
      <c r="Y11" s="1008" t="s">
        <v>12</v>
      </c>
      <c r="Z11" s="1009"/>
      <c r="AA11" s="1010"/>
      <c r="AB11" s="553"/>
      <c r="AC11" s="1011"/>
      <c r="AD11" s="1011"/>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4"/>
      <c r="H12" s="1025"/>
      <c r="I12" s="1025"/>
      <c r="J12" s="1025"/>
      <c r="K12" s="1025"/>
      <c r="L12" s="1025"/>
      <c r="M12" s="1025"/>
      <c r="N12" s="1025"/>
      <c r="O12" s="1026"/>
      <c r="P12" s="1032"/>
      <c r="Q12" s="1032"/>
      <c r="R12" s="1032"/>
      <c r="S12" s="1032"/>
      <c r="T12" s="1032"/>
      <c r="U12" s="1032"/>
      <c r="V12" s="1032"/>
      <c r="W12" s="1032"/>
      <c r="X12" s="1033"/>
      <c r="Y12" s="307" t="s">
        <v>54</v>
      </c>
      <c r="Z12" s="1005"/>
      <c r="AA12" s="1006"/>
      <c r="AB12" s="524"/>
      <c r="AC12" s="1007"/>
      <c r="AD12" s="1007"/>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1"/>
      <c r="B13" s="652"/>
      <c r="C13" s="652"/>
      <c r="D13" s="652"/>
      <c r="E13" s="652"/>
      <c r="F13" s="653"/>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182</v>
      </c>
      <c r="AC13" s="1037"/>
      <c r="AD13" s="1037"/>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5" t="s">
        <v>386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514" t="s">
        <v>353</v>
      </c>
      <c r="B16" s="515"/>
      <c r="C16" s="515"/>
      <c r="D16" s="515"/>
      <c r="E16" s="515"/>
      <c r="F16" s="516"/>
      <c r="G16" s="801" t="s">
        <v>146</v>
      </c>
      <c r="H16" s="786"/>
      <c r="I16" s="786"/>
      <c r="J16" s="786"/>
      <c r="K16" s="786"/>
      <c r="L16" s="786"/>
      <c r="M16" s="786"/>
      <c r="N16" s="786"/>
      <c r="O16" s="787"/>
      <c r="P16" s="785" t="s">
        <v>59</v>
      </c>
      <c r="Q16" s="786"/>
      <c r="R16" s="786"/>
      <c r="S16" s="786"/>
      <c r="T16" s="786"/>
      <c r="U16" s="786"/>
      <c r="V16" s="786"/>
      <c r="W16" s="786"/>
      <c r="X16" s="787"/>
      <c r="Y16" s="1012"/>
      <c r="Z16" s="416"/>
      <c r="AA16" s="417"/>
      <c r="AB16" s="1016" t="s">
        <v>11</v>
      </c>
      <c r="AC16" s="1017"/>
      <c r="AD16" s="1018"/>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3"/>
      <c r="Z17" s="1014"/>
      <c r="AA17" s="1015"/>
      <c r="AB17" s="1019"/>
      <c r="AC17" s="1020"/>
      <c r="AD17" s="1021"/>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22"/>
      <c r="I18" s="1022"/>
      <c r="J18" s="1022"/>
      <c r="K18" s="1022"/>
      <c r="L18" s="1022"/>
      <c r="M18" s="1022"/>
      <c r="N18" s="1022"/>
      <c r="O18" s="1023"/>
      <c r="P18" s="165"/>
      <c r="Q18" s="1030"/>
      <c r="R18" s="1030"/>
      <c r="S18" s="1030"/>
      <c r="T18" s="1030"/>
      <c r="U18" s="1030"/>
      <c r="V18" s="1030"/>
      <c r="W18" s="1030"/>
      <c r="X18" s="1031"/>
      <c r="Y18" s="1008" t="s">
        <v>12</v>
      </c>
      <c r="Z18" s="1009"/>
      <c r="AA18" s="1010"/>
      <c r="AB18" s="553"/>
      <c r="AC18" s="1011"/>
      <c r="AD18" s="1011"/>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4"/>
      <c r="H19" s="1025"/>
      <c r="I19" s="1025"/>
      <c r="J19" s="1025"/>
      <c r="K19" s="1025"/>
      <c r="L19" s="1025"/>
      <c r="M19" s="1025"/>
      <c r="N19" s="1025"/>
      <c r="O19" s="1026"/>
      <c r="P19" s="1032"/>
      <c r="Q19" s="1032"/>
      <c r="R19" s="1032"/>
      <c r="S19" s="1032"/>
      <c r="T19" s="1032"/>
      <c r="U19" s="1032"/>
      <c r="V19" s="1032"/>
      <c r="W19" s="1032"/>
      <c r="X19" s="1033"/>
      <c r="Y19" s="307" t="s">
        <v>54</v>
      </c>
      <c r="Z19" s="1005"/>
      <c r="AA19" s="1006"/>
      <c r="AB19" s="524"/>
      <c r="AC19" s="1007"/>
      <c r="AD19" s="1007"/>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1"/>
      <c r="B20" s="652"/>
      <c r="C20" s="652"/>
      <c r="D20" s="652"/>
      <c r="E20" s="652"/>
      <c r="F20" s="653"/>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182</v>
      </c>
      <c r="AC20" s="1037"/>
      <c r="AD20" s="1037"/>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5" t="s">
        <v>386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514" t="s">
        <v>353</v>
      </c>
      <c r="B23" s="515"/>
      <c r="C23" s="515"/>
      <c r="D23" s="515"/>
      <c r="E23" s="515"/>
      <c r="F23" s="516"/>
      <c r="G23" s="801" t="s">
        <v>146</v>
      </c>
      <c r="H23" s="786"/>
      <c r="I23" s="786"/>
      <c r="J23" s="786"/>
      <c r="K23" s="786"/>
      <c r="L23" s="786"/>
      <c r="M23" s="786"/>
      <c r="N23" s="786"/>
      <c r="O23" s="787"/>
      <c r="P23" s="785" t="s">
        <v>59</v>
      </c>
      <c r="Q23" s="786"/>
      <c r="R23" s="786"/>
      <c r="S23" s="786"/>
      <c r="T23" s="786"/>
      <c r="U23" s="786"/>
      <c r="V23" s="786"/>
      <c r="W23" s="786"/>
      <c r="X23" s="787"/>
      <c r="Y23" s="1012"/>
      <c r="Z23" s="416"/>
      <c r="AA23" s="417"/>
      <c r="AB23" s="1016" t="s">
        <v>11</v>
      </c>
      <c r="AC23" s="1017"/>
      <c r="AD23" s="1018"/>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3"/>
      <c r="Z24" s="1014"/>
      <c r="AA24" s="1015"/>
      <c r="AB24" s="1019"/>
      <c r="AC24" s="1020"/>
      <c r="AD24" s="1021"/>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22"/>
      <c r="I25" s="1022"/>
      <c r="J25" s="1022"/>
      <c r="K25" s="1022"/>
      <c r="L25" s="1022"/>
      <c r="M25" s="1022"/>
      <c r="N25" s="1022"/>
      <c r="O25" s="1023"/>
      <c r="P25" s="165"/>
      <c r="Q25" s="1030"/>
      <c r="R25" s="1030"/>
      <c r="S25" s="1030"/>
      <c r="T25" s="1030"/>
      <c r="U25" s="1030"/>
      <c r="V25" s="1030"/>
      <c r="W25" s="1030"/>
      <c r="X25" s="1031"/>
      <c r="Y25" s="1008" t="s">
        <v>12</v>
      </c>
      <c r="Z25" s="1009"/>
      <c r="AA25" s="1010"/>
      <c r="AB25" s="553"/>
      <c r="AC25" s="1011"/>
      <c r="AD25" s="1011"/>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4"/>
      <c r="H26" s="1025"/>
      <c r="I26" s="1025"/>
      <c r="J26" s="1025"/>
      <c r="K26" s="1025"/>
      <c r="L26" s="1025"/>
      <c r="M26" s="1025"/>
      <c r="N26" s="1025"/>
      <c r="O26" s="1026"/>
      <c r="P26" s="1032"/>
      <c r="Q26" s="1032"/>
      <c r="R26" s="1032"/>
      <c r="S26" s="1032"/>
      <c r="T26" s="1032"/>
      <c r="U26" s="1032"/>
      <c r="V26" s="1032"/>
      <c r="W26" s="1032"/>
      <c r="X26" s="1033"/>
      <c r="Y26" s="307" t="s">
        <v>54</v>
      </c>
      <c r="Z26" s="1005"/>
      <c r="AA26" s="1006"/>
      <c r="AB26" s="524"/>
      <c r="AC26" s="1007"/>
      <c r="AD26" s="1007"/>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1"/>
      <c r="B27" s="652"/>
      <c r="C27" s="652"/>
      <c r="D27" s="652"/>
      <c r="E27" s="652"/>
      <c r="F27" s="653"/>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182</v>
      </c>
      <c r="AC27" s="1037"/>
      <c r="AD27" s="1037"/>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5" t="s">
        <v>386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514" t="s">
        <v>353</v>
      </c>
      <c r="B30" s="515"/>
      <c r="C30" s="515"/>
      <c r="D30" s="515"/>
      <c r="E30" s="515"/>
      <c r="F30" s="516"/>
      <c r="G30" s="801" t="s">
        <v>146</v>
      </c>
      <c r="H30" s="786"/>
      <c r="I30" s="786"/>
      <c r="J30" s="786"/>
      <c r="K30" s="786"/>
      <c r="L30" s="786"/>
      <c r="M30" s="786"/>
      <c r="N30" s="786"/>
      <c r="O30" s="787"/>
      <c r="P30" s="785" t="s">
        <v>59</v>
      </c>
      <c r="Q30" s="786"/>
      <c r="R30" s="786"/>
      <c r="S30" s="786"/>
      <c r="T30" s="786"/>
      <c r="U30" s="786"/>
      <c r="V30" s="786"/>
      <c r="W30" s="786"/>
      <c r="X30" s="787"/>
      <c r="Y30" s="1012"/>
      <c r="Z30" s="416"/>
      <c r="AA30" s="417"/>
      <c r="AB30" s="1016" t="s">
        <v>11</v>
      </c>
      <c r="AC30" s="1017"/>
      <c r="AD30" s="1018"/>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3"/>
      <c r="Z31" s="1014"/>
      <c r="AA31" s="1015"/>
      <c r="AB31" s="1019"/>
      <c r="AC31" s="1020"/>
      <c r="AD31" s="1021"/>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22"/>
      <c r="I32" s="1022"/>
      <c r="J32" s="1022"/>
      <c r="K32" s="1022"/>
      <c r="L32" s="1022"/>
      <c r="M32" s="1022"/>
      <c r="N32" s="1022"/>
      <c r="O32" s="1023"/>
      <c r="P32" s="165"/>
      <c r="Q32" s="1030"/>
      <c r="R32" s="1030"/>
      <c r="S32" s="1030"/>
      <c r="T32" s="1030"/>
      <c r="U32" s="1030"/>
      <c r="V32" s="1030"/>
      <c r="W32" s="1030"/>
      <c r="X32" s="1031"/>
      <c r="Y32" s="1008" t="s">
        <v>12</v>
      </c>
      <c r="Z32" s="1009"/>
      <c r="AA32" s="1010"/>
      <c r="AB32" s="553"/>
      <c r="AC32" s="1011"/>
      <c r="AD32" s="1011"/>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4"/>
      <c r="H33" s="1025"/>
      <c r="I33" s="1025"/>
      <c r="J33" s="1025"/>
      <c r="K33" s="1025"/>
      <c r="L33" s="1025"/>
      <c r="M33" s="1025"/>
      <c r="N33" s="1025"/>
      <c r="O33" s="1026"/>
      <c r="P33" s="1032"/>
      <c r="Q33" s="1032"/>
      <c r="R33" s="1032"/>
      <c r="S33" s="1032"/>
      <c r="T33" s="1032"/>
      <c r="U33" s="1032"/>
      <c r="V33" s="1032"/>
      <c r="W33" s="1032"/>
      <c r="X33" s="1033"/>
      <c r="Y33" s="307" t="s">
        <v>54</v>
      </c>
      <c r="Z33" s="1005"/>
      <c r="AA33" s="1006"/>
      <c r="AB33" s="524"/>
      <c r="AC33" s="1007"/>
      <c r="AD33" s="1007"/>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1"/>
      <c r="B34" s="652"/>
      <c r="C34" s="652"/>
      <c r="D34" s="652"/>
      <c r="E34" s="652"/>
      <c r="F34" s="653"/>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182</v>
      </c>
      <c r="AC34" s="1037"/>
      <c r="AD34" s="1037"/>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5" t="s">
        <v>386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514" t="s">
        <v>353</v>
      </c>
      <c r="B37" s="515"/>
      <c r="C37" s="515"/>
      <c r="D37" s="515"/>
      <c r="E37" s="515"/>
      <c r="F37" s="516"/>
      <c r="G37" s="801" t="s">
        <v>146</v>
      </c>
      <c r="H37" s="786"/>
      <c r="I37" s="786"/>
      <c r="J37" s="786"/>
      <c r="K37" s="786"/>
      <c r="L37" s="786"/>
      <c r="M37" s="786"/>
      <c r="N37" s="786"/>
      <c r="O37" s="787"/>
      <c r="P37" s="785" t="s">
        <v>59</v>
      </c>
      <c r="Q37" s="786"/>
      <c r="R37" s="786"/>
      <c r="S37" s="786"/>
      <c r="T37" s="786"/>
      <c r="U37" s="786"/>
      <c r="V37" s="786"/>
      <c r="W37" s="786"/>
      <c r="X37" s="787"/>
      <c r="Y37" s="1012"/>
      <c r="Z37" s="416"/>
      <c r="AA37" s="417"/>
      <c r="AB37" s="1016" t="s">
        <v>11</v>
      </c>
      <c r="AC37" s="1017"/>
      <c r="AD37" s="1018"/>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3"/>
      <c r="Z38" s="1014"/>
      <c r="AA38" s="1015"/>
      <c r="AB38" s="1019"/>
      <c r="AC38" s="1020"/>
      <c r="AD38" s="1021"/>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22"/>
      <c r="I39" s="1022"/>
      <c r="J39" s="1022"/>
      <c r="K39" s="1022"/>
      <c r="L39" s="1022"/>
      <c r="M39" s="1022"/>
      <c r="N39" s="1022"/>
      <c r="O39" s="1023"/>
      <c r="P39" s="165"/>
      <c r="Q39" s="1030"/>
      <c r="R39" s="1030"/>
      <c r="S39" s="1030"/>
      <c r="T39" s="1030"/>
      <c r="U39" s="1030"/>
      <c r="V39" s="1030"/>
      <c r="W39" s="1030"/>
      <c r="X39" s="1031"/>
      <c r="Y39" s="1008" t="s">
        <v>12</v>
      </c>
      <c r="Z39" s="1009"/>
      <c r="AA39" s="1010"/>
      <c r="AB39" s="553"/>
      <c r="AC39" s="1011"/>
      <c r="AD39" s="1011"/>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4"/>
      <c r="H40" s="1025"/>
      <c r="I40" s="1025"/>
      <c r="J40" s="1025"/>
      <c r="K40" s="1025"/>
      <c r="L40" s="1025"/>
      <c r="M40" s="1025"/>
      <c r="N40" s="1025"/>
      <c r="O40" s="1026"/>
      <c r="P40" s="1032"/>
      <c r="Q40" s="1032"/>
      <c r="R40" s="1032"/>
      <c r="S40" s="1032"/>
      <c r="T40" s="1032"/>
      <c r="U40" s="1032"/>
      <c r="V40" s="1032"/>
      <c r="W40" s="1032"/>
      <c r="X40" s="1033"/>
      <c r="Y40" s="307" t="s">
        <v>54</v>
      </c>
      <c r="Z40" s="1005"/>
      <c r="AA40" s="1006"/>
      <c r="AB40" s="524"/>
      <c r="AC40" s="1007"/>
      <c r="AD40" s="100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1"/>
      <c r="B41" s="652"/>
      <c r="C41" s="652"/>
      <c r="D41" s="652"/>
      <c r="E41" s="652"/>
      <c r="F41" s="653"/>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182</v>
      </c>
      <c r="AC41" s="1037"/>
      <c r="AD41" s="1037"/>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5" t="s">
        <v>386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514" t="s">
        <v>353</v>
      </c>
      <c r="B44" s="515"/>
      <c r="C44" s="515"/>
      <c r="D44" s="515"/>
      <c r="E44" s="515"/>
      <c r="F44" s="516"/>
      <c r="G44" s="801" t="s">
        <v>146</v>
      </c>
      <c r="H44" s="786"/>
      <c r="I44" s="786"/>
      <c r="J44" s="786"/>
      <c r="K44" s="786"/>
      <c r="L44" s="786"/>
      <c r="M44" s="786"/>
      <c r="N44" s="786"/>
      <c r="O44" s="787"/>
      <c r="P44" s="785" t="s">
        <v>59</v>
      </c>
      <c r="Q44" s="786"/>
      <c r="R44" s="786"/>
      <c r="S44" s="786"/>
      <c r="T44" s="786"/>
      <c r="U44" s="786"/>
      <c r="V44" s="786"/>
      <c r="W44" s="786"/>
      <c r="X44" s="787"/>
      <c r="Y44" s="1012"/>
      <c r="Z44" s="416"/>
      <c r="AA44" s="417"/>
      <c r="AB44" s="1016" t="s">
        <v>11</v>
      </c>
      <c r="AC44" s="1017"/>
      <c r="AD44" s="1018"/>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3"/>
      <c r="Z45" s="1014"/>
      <c r="AA45" s="1015"/>
      <c r="AB45" s="1019"/>
      <c r="AC45" s="1020"/>
      <c r="AD45" s="1021"/>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22"/>
      <c r="I46" s="1022"/>
      <c r="J46" s="1022"/>
      <c r="K46" s="1022"/>
      <c r="L46" s="1022"/>
      <c r="M46" s="1022"/>
      <c r="N46" s="1022"/>
      <c r="O46" s="1023"/>
      <c r="P46" s="165"/>
      <c r="Q46" s="1030"/>
      <c r="R46" s="1030"/>
      <c r="S46" s="1030"/>
      <c r="T46" s="1030"/>
      <c r="U46" s="1030"/>
      <c r="V46" s="1030"/>
      <c r="W46" s="1030"/>
      <c r="X46" s="1031"/>
      <c r="Y46" s="1008" t="s">
        <v>12</v>
      </c>
      <c r="Z46" s="1009"/>
      <c r="AA46" s="1010"/>
      <c r="AB46" s="553"/>
      <c r="AC46" s="1011"/>
      <c r="AD46" s="1011"/>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4"/>
      <c r="H47" s="1025"/>
      <c r="I47" s="1025"/>
      <c r="J47" s="1025"/>
      <c r="K47" s="1025"/>
      <c r="L47" s="1025"/>
      <c r="M47" s="1025"/>
      <c r="N47" s="1025"/>
      <c r="O47" s="1026"/>
      <c r="P47" s="1032"/>
      <c r="Q47" s="1032"/>
      <c r="R47" s="1032"/>
      <c r="S47" s="1032"/>
      <c r="T47" s="1032"/>
      <c r="U47" s="1032"/>
      <c r="V47" s="1032"/>
      <c r="W47" s="1032"/>
      <c r="X47" s="1033"/>
      <c r="Y47" s="307" t="s">
        <v>54</v>
      </c>
      <c r="Z47" s="1005"/>
      <c r="AA47" s="1006"/>
      <c r="AB47" s="524"/>
      <c r="AC47" s="1007"/>
      <c r="AD47" s="100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1"/>
      <c r="B48" s="652"/>
      <c r="C48" s="652"/>
      <c r="D48" s="652"/>
      <c r="E48" s="652"/>
      <c r="F48" s="653"/>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182</v>
      </c>
      <c r="AC48" s="1037"/>
      <c r="AD48" s="1037"/>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514" t="s">
        <v>353</v>
      </c>
      <c r="B51" s="515"/>
      <c r="C51" s="515"/>
      <c r="D51" s="515"/>
      <c r="E51" s="515"/>
      <c r="F51" s="516"/>
      <c r="G51" s="801" t="s">
        <v>146</v>
      </c>
      <c r="H51" s="786"/>
      <c r="I51" s="786"/>
      <c r="J51" s="786"/>
      <c r="K51" s="786"/>
      <c r="L51" s="786"/>
      <c r="M51" s="786"/>
      <c r="N51" s="786"/>
      <c r="O51" s="787"/>
      <c r="P51" s="785" t="s">
        <v>59</v>
      </c>
      <c r="Q51" s="786"/>
      <c r="R51" s="786"/>
      <c r="S51" s="786"/>
      <c r="T51" s="786"/>
      <c r="U51" s="786"/>
      <c r="V51" s="786"/>
      <c r="W51" s="786"/>
      <c r="X51" s="787"/>
      <c r="Y51" s="1012"/>
      <c r="Z51" s="416"/>
      <c r="AA51" s="417"/>
      <c r="AB51" s="372" t="s">
        <v>11</v>
      </c>
      <c r="AC51" s="1017"/>
      <c r="AD51" s="1018"/>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3"/>
      <c r="Z52" s="1014"/>
      <c r="AA52" s="1015"/>
      <c r="AB52" s="1019"/>
      <c r="AC52" s="1020"/>
      <c r="AD52" s="1021"/>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22"/>
      <c r="I53" s="1022"/>
      <c r="J53" s="1022"/>
      <c r="K53" s="1022"/>
      <c r="L53" s="1022"/>
      <c r="M53" s="1022"/>
      <c r="N53" s="1022"/>
      <c r="O53" s="1023"/>
      <c r="P53" s="165"/>
      <c r="Q53" s="1030"/>
      <c r="R53" s="1030"/>
      <c r="S53" s="1030"/>
      <c r="T53" s="1030"/>
      <c r="U53" s="1030"/>
      <c r="V53" s="1030"/>
      <c r="W53" s="1030"/>
      <c r="X53" s="1031"/>
      <c r="Y53" s="1008" t="s">
        <v>12</v>
      </c>
      <c r="Z53" s="1009"/>
      <c r="AA53" s="1010"/>
      <c r="AB53" s="553"/>
      <c r="AC53" s="1011"/>
      <c r="AD53" s="1011"/>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4"/>
      <c r="H54" s="1025"/>
      <c r="I54" s="1025"/>
      <c r="J54" s="1025"/>
      <c r="K54" s="1025"/>
      <c r="L54" s="1025"/>
      <c r="M54" s="1025"/>
      <c r="N54" s="1025"/>
      <c r="O54" s="1026"/>
      <c r="P54" s="1032"/>
      <c r="Q54" s="1032"/>
      <c r="R54" s="1032"/>
      <c r="S54" s="1032"/>
      <c r="T54" s="1032"/>
      <c r="U54" s="1032"/>
      <c r="V54" s="1032"/>
      <c r="W54" s="1032"/>
      <c r="X54" s="1033"/>
      <c r="Y54" s="307" t="s">
        <v>54</v>
      </c>
      <c r="Z54" s="1005"/>
      <c r="AA54" s="1006"/>
      <c r="AB54" s="524"/>
      <c r="AC54" s="1007"/>
      <c r="AD54" s="100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1"/>
      <c r="B55" s="652"/>
      <c r="C55" s="652"/>
      <c r="D55" s="652"/>
      <c r="E55" s="652"/>
      <c r="F55" s="653"/>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182</v>
      </c>
      <c r="AC55" s="1037"/>
      <c r="AD55" s="1037"/>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514" t="s">
        <v>353</v>
      </c>
      <c r="B58" s="515"/>
      <c r="C58" s="515"/>
      <c r="D58" s="515"/>
      <c r="E58" s="515"/>
      <c r="F58" s="516"/>
      <c r="G58" s="801" t="s">
        <v>146</v>
      </c>
      <c r="H58" s="786"/>
      <c r="I58" s="786"/>
      <c r="J58" s="786"/>
      <c r="K58" s="786"/>
      <c r="L58" s="786"/>
      <c r="M58" s="786"/>
      <c r="N58" s="786"/>
      <c r="O58" s="787"/>
      <c r="P58" s="785" t="s">
        <v>59</v>
      </c>
      <c r="Q58" s="786"/>
      <c r="R58" s="786"/>
      <c r="S58" s="786"/>
      <c r="T58" s="786"/>
      <c r="U58" s="786"/>
      <c r="V58" s="786"/>
      <c r="W58" s="786"/>
      <c r="X58" s="787"/>
      <c r="Y58" s="1012"/>
      <c r="Z58" s="416"/>
      <c r="AA58" s="417"/>
      <c r="AB58" s="1016" t="s">
        <v>11</v>
      </c>
      <c r="AC58" s="1017"/>
      <c r="AD58" s="1018"/>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3"/>
      <c r="Z59" s="1014"/>
      <c r="AA59" s="1015"/>
      <c r="AB59" s="1019"/>
      <c r="AC59" s="1020"/>
      <c r="AD59" s="1021"/>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22"/>
      <c r="I60" s="1022"/>
      <c r="J60" s="1022"/>
      <c r="K60" s="1022"/>
      <c r="L60" s="1022"/>
      <c r="M60" s="1022"/>
      <c r="N60" s="1022"/>
      <c r="O60" s="1023"/>
      <c r="P60" s="165"/>
      <c r="Q60" s="1030"/>
      <c r="R60" s="1030"/>
      <c r="S60" s="1030"/>
      <c r="T60" s="1030"/>
      <c r="U60" s="1030"/>
      <c r="V60" s="1030"/>
      <c r="W60" s="1030"/>
      <c r="X60" s="1031"/>
      <c r="Y60" s="1008" t="s">
        <v>12</v>
      </c>
      <c r="Z60" s="1009"/>
      <c r="AA60" s="1010"/>
      <c r="AB60" s="553"/>
      <c r="AC60" s="1011"/>
      <c r="AD60" s="101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4"/>
      <c r="H61" s="1025"/>
      <c r="I61" s="1025"/>
      <c r="J61" s="1025"/>
      <c r="K61" s="1025"/>
      <c r="L61" s="1025"/>
      <c r="M61" s="1025"/>
      <c r="N61" s="1025"/>
      <c r="O61" s="1026"/>
      <c r="P61" s="1032"/>
      <c r="Q61" s="1032"/>
      <c r="R61" s="1032"/>
      <c r="S61" s="1032"/>
      <c r="T61" s="1032"/>
      <c r="U61" s="1032"/>
      <c r="V61" s="1032"/>
      <c r="W61" s="1032"/>
      <c r="X61" s="1033"/>
      <c r="Y61" s="307" t="s">
        <v>54</v>
      </c>
      <c r="Z61" s="1005"/>
      <c r="AA61" s="1006"/>
      <c r="AB61" s="524"/>
      <c r="AC61" s="1007"/>
      <c r="AD61" s="100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1"/>
      <c r="B62" s="652"/>
      <c r="C62" s="652"/>
      <c r="D62" s="652"/>
      <c r="E62" s="652"/>
      <c r="F62" s="653"/>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182</v>
      </c>
      <c r="AC62" s="1037"/>
      <c r="AD62" s="103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514" t="s">
        <v>353</v>
      </c>
      <c r="B65" s="515"/>
      <c r="C65" s="515"/>
      <c r="D65" s="515"/>
      <c r="E65" s="515"/>
      <c r="F65" s="516"/>
      <c r="G65" s="801" t="s">
        <v>146</v>
      </c>
      <c r="H65" s="786"/>
      <c r="I65" s="786"/>
      <c r="J65" s="786"/>
      <c r="K65" s="786"/>
      <c r="L65" s="786"/>
      <c r="M65" s="786"/>
      <c r="N65" s="786"/>
      <c r="O65" s="787"/>
      <c r="P65" s="785" t="s">
        <v>59</v>
      </c>
      <c r="Q65" s="786"/>
      <c r="R65" s="786"/>
      <c r="S65" s="786"/>
      <c r="T65" s="786"/>
      <c r="U65" s="786"/>
      <c r="V65" s="786"/>
      <c r="W65" s="786"/>
      <c r="X65" s="787"/>
      <c r="Y65" s="1012"/>
      <c r="Z65" s="416"/>
      <c r="AA65" s="417"/>
      <c r="AB65" s="1016" t="s">
        <v>11</v>
      </c>
      <c r="AC65" s="1017"/>
      <c r="AD65" s="1018"/>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3"/>
      <c r="Z66" s="1014"/>
      <c r="AA66" s="1015"/>
      <c r="AB66" s="1019"/>
      <c r="AC66" s="1020"/>
      <c r="AD66" s="1021"/>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22"/>
      <c r="I67" s="1022"/>
      <c r="J67" s="1022"/>
      <c r="K67" s="1022"/>
      <c r="L67" s="1022"/>
      <c r="M67" s="1022"/>
      <c r="N67" s="1022"/>
      <c r="O67" s="1023"/>
      <c r="P67" s="165"/>
      <c r="Q67" s="1030"/>
      <c r="R67" s="1030"/>
      <c r="S67" s="1030"/>
      <c r="T67" s="1030"/>
      <c r="U67" s="1030"/>
      <c r="V67" s="1030"/>
      <c r="W67" s="1030"/>
      <c r="X67" s="1031"/>
      <c r="Y67" s="1008" t="s">
        <v>12</v>
      </c>
      <c r="Z67" s="1009"/>
      <c r="AA67" s="1010"/>
      <c r="AB67" s="553"/>
      <c r="AC67" s="1011"/>
      <c r="AD67" s="1011"/>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4"/>
      <c r="H68" s="1025"/>
      <c r="I68" s="1025"/>
      <c r="J68" s="1025"/>
      <c r="K68" s="1025"/>
      <c r="L68" s="1025"/>
      <c r="M68" s="1025"/>
      <c r="N68" s="1025"/>
      <c r="O68" s="1026"/>
      <c r="P68" s="1032"/>
      <c r="Q68" s="1032"/>
      <c r="R68" s="1032"/>
      <c r="S68" s="1032"/>
      <c r="T68" s="1032"/>
      <c r="U68" s="1032"/>
      <c r="V68" s="1032"/>
      <c r="W68" s="1032"/>
      <c r="X68" s="1033"/>
      <c r="Y68" s="307" t="s">
        <v>54</v>
      </c>
      <c r="Z68" s="1005"/>
      <c r="AA68" s="1006"/>
      <c r="AB68" s="524"/>
      <c r="AC68" s="1007"/>
      <c r="AD68" s="1007"/>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1"/>
      <c r="B69" s="652"/>
      <c r="C69" s="652"/>
      <c r="D69" s="652"/>
      <c r="E69" s="652"/>
      <c r="F69" s="653"/>
      <c r="G69" s="1027"/>
      <c r="H69" s="1028"/>
      <c r="I69" s="1028"/>
      <c r="J69" s="1028"/>
      <c r="K69" s="1028"/>
      <c r="L69" s="1028"/>
      <c r="M69" s="1028"/>
      <c r="N69" s="1028"/>
      <c r="O69" s="1029"/>
      <c r="P69" s="1034"/>
      <c r="Q69" s="1034"/>
      <c r="R69" s="1034"/>
      <c r="S69" s="1034"/>
      <c r="T69" s="1034"/>
      <c r="U69" s="1034"/>
      <c r="V69" s="1034"/>
      <c r="W69" s="1034"/>
      <c r="X69" s="1035"/>
      <c r="Y69" s="307" t="s">
        <v>13</v>
      </c>
      <c r="Z69" s="1005"/>
      <c r="AA69" s="1006"/>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5" t="s">
        <v>386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4"/>
      <c r="B4" s="1045"/>
      <c r="C4" s="1045"/>
      <c r="D4" s="1045"/>
      <c r="E4" s="1045"/>
      <c r="F4" s="1046"/>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4"/>
      <c r="B5" s="1045"/>
      <c r="C5" s="1045"/>
      <c r="D5" s="1045"/>
      <c r="E5" s="1045"/>
      <c r="F5" s="104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4"/>
      <c r="B17" s="1045"/>
      <c r="C17" s="1045"/>
      <c r="D17" s="1045"/>
      <c r="E17" s="1045"/>
      <c r="F17" s="1046"/>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4"/>
      <c r="B18" s="1045"/>
      <c r="C18" s="1045"/>
      <c r="D18" s="1045"/>
      <c r="E18" s="1045"/>
      <c r="F18" s="104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4"/>
      <c r="B30" s="1045"/>
      <c r="C30" s="1045"/>
      <c r="D30" s="1045"/>
      <c r="E30" s="1045"/>
      <c r="F30" s="1046"/>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4"/>
      <c r="B31" s="1045"/>
      <c r="C31" s="1045"/>
      <c r="D31" s="1045"/>
      <c r="E31" s="1045"/>
      <c r="F31" s="104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4"/>
      <c r="B43" s="1045"/>
      <c r="C43" s="1045"/>
      <c r="D43" s="1045"/>
      <c r="E43" s="1045"/>
      <c r="F43" s="1046"/>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4"/>
      <c r="B44" s="1045"/>
      <c r="C44" s="1045"/>
      <c r="D44" s="1045"/>
      <c r="E44" s="1045"/>
      <c r="F44" s="104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4"/>
      <c r="B57" s="1045"/>
      <c r="C57" s="1045"/>
      <c r="D57" s="1045"/>
      <c r="E57" s="1045"/>
      <c r="F57" s="1046"/>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4"/>
      <c r="B58" s="1045"/>
      <c r="C58" s="1045"/>
      <c r="D58" s="1045"/>
      <c r="E58" s="1045"/>
      <c r="F58" s="104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4"/>
      <c r="B70" s="1045"/>
      <c r="C70" s="1045"/>
      <c r="D70" s="1045"/>
      <c r="E70" s="1045"/>
      <c r="F70" s="1046"/>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4"/>
      <c r="B71" s="1045"/>
      <c r="C71" s="1045"/>
      <c r="D71" s="1045"/>
      <c r="E71" s="1045"/>
      <c r="F71" s="104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4"/>
      <c r="B83" s="1045"/>
      <c r="C83" s="1045"/>
      <c r="D83" s="1045"/>
      <c r="E83" s="1045"/>
      <c r="F83" s="1046"/>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4"/>
      <c r="B84" s="1045"/>
      <c r="C84" s="1045"/>
      <c r="D84" s="1045"/>
      <c r="E84" s="1045"/>
      <c r="F84" s="104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4"/>
      <c r="B97" s="1045"/>
      <c r="C97" s="1045"/>
      <c r="D97" s="1045"/>
      <c r="E97" s="1045"/>
      <c r="F97" s="104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4"/>
      <c r="B111" s="1045"/>
      <c r="C111" s="1045"/>
      <c r="D111" s="1045"/>
      <c r="E111" s="1045"/>
      <c r="F111" s="104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4"/>
      <c r="B124" s="1045"/>
      <c r="C124" s="1045"/>
      <c r="D124" s="1045"/>
      <c r="E124" s="1045"/>
      <c r="F124" s="104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4"/>
      <c r="B137" s="1045"/>
      <c r="C137" s="1045"/>
      <c r="D137" s="1045"/>
      <c r="E137" s="1045"/>
      <c r="F137" s="104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4"/>
      <c r="B150" s="1045"/>
      <c r="C150" s="1045"/>
      <c r="D150" s="1045"/>
      <c r="E150" s="1045"/>
      <c r="F150" s="104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4"/>
      <c r="B164" s="1045"/>
      <c r="C164" s="1045"/>
      <c r="D164" s="1045"/>
      <c r="E164" s="1045"/>
      <c r="F164" s="104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4"/>
      <c r="B177" s="1045"/>
      <c r="C177" s="1045"/>
      <c r="D177" s="1045"/>
      <c r="E177" s="1045"/>
      <c r="F177" s="104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4"/>
      <c r="B190" s="1045"/>
      <c r="C190" s="1045"/>
      <c r="D190" s="1045"/>
      <c r="E190" s="1045"/>
      <c r="F190" s="104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4"/>
      <c r="B203" s="1045"/>
      <c r="C203" s="1045"/>
      <c r="D203" s="1045"/>
      <c r="E203" s="1045"/>
      <c r="F203" s="104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4"/>
      <c r="B217" s="1045"/>
      <c r="C217" s="1045"/>
      <c r="D217" s="1045"/>
      <c r="E217" s="1045"/>
      <c r="F217" s="104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4"/>
      <c r="B230" s="1045"/>
      <c r="C230" s="1045"/>
      <c r="D230" s="1045"/>
      <c r="E230" s="1045"/>
      <c r="F230" s="104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4"/>
      <c r="B243" s="1045"/>
      <c r="C243" s="1045"/>
      <c r="D243" s="1045"/>
      <c r="E243" s="1045"/>
      <c r="F243" s="104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4"/>
      <c r="B256" s="1045"/>
      <c r="C256" s="1045"/>
      <c r="D256" s="1045"/>
      <c r="E256" s="1045"/>
      <c r="F256" s="104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4">
        <v>1</v>
      </c>
      <c r="B4" s="1064">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4">
        <v>2</v>
      </c>
      <c r="B5" s="1064">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4">
        <v>3</v>
      </c>
      <c r="B6" s="1064">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4">
        <v>4</v>
      </c>
      <c r="B7" s="1064">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4">
        <v>5</v>
      </c>
      <c r="B8" s="1064">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4">
        <v>6</v>
      </c>
      <c r="B9" s="1064">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4">
        <v>7</v>
      </c>
      <c r="B10" s="1064">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4">
        <v>8</v>
      </c>
      <c r="B11" s="1064">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4">
        <v>9</v>
      </c>
      <c r="B12" s="1064">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4">
        <v>10</v>
      </c>
      <c r="B13" s="1064">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4">
        <v>11</v>
      </c>
      <c r="B14" s="1064">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4">
        <v>12</v>
      </c>
      <c r="B15" s="1064">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4">
        <v>13</v>
      </c>
      <c r="B16" s="1064">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4">
        <v>14</v>
      </c>
      <c r="B17" s="1064">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4">
        <v>15</v>
      </c>
      <c r="B18" s="1064">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4">
        <v>16</v>
      </c>
      <c r="B19" s="1064">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4">
        <v>17</v>
      </c>
      <c r="B20" s="1064">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4">
        <v>18</v>
      </c>
      <c r="B21" s="1064">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4">
        <v>19</v>
      </c>
      <c r="B22" s="1064">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4">
        <v>20</v>
      </c>
      <c r="B23" s="1064">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4">
        <v>21</v>
      </c>
      <c r="B24" s="1064">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4">
        <v>22</v>
      </c>
      <c r="B25" s="1064">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4">
        <v>23</v>
      </c>
      <c r="B26" s="1064">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4">
        <v>24</v>
      </c>
      <c r="B27" s="1064">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4">
        <v>25</v>
      </c>
      <c r="B28" s="1064">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4">
        <v>26</v>
      </c>
      <c r="B29" s="1064">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4">
        <v>27</v>
      </c>
      <c r="B30" s="1064">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4">
        <v>28</v>
      </c>
      <c r="B31" s="1064">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4">
        <v>29</v>
      </c>
      <c r="B32" s="1064">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4">
        <v>30</v>
      </c>
      <c r="B33" s="1064">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4">
        <v>1</v>
      </c>
      <c r="B37" s="1064">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4">
        <v>2</v>
      </c>
      <c r="B38" s="1064">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4">
        <v>3</v>
      </c>
      <c r="B39" s="1064">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4">
        <v>4</v>
      </c>
      <c r="B40" s="1064">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4">
        <v>5</v>
      </c>
      <c r="B41" s="1064">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4">
        <v>6</v>
      </c>
      <c r="B42" s="1064">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4">
        <v>7</v>
      </c>
      <c r="B43" s="1064">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4">
        <v>8</v>
      </c>
      <c r="B44" s="1064">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4">
        <v>9</v>
      </c>
      <c r="B45" s="1064">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4">
        <v>10</v>
      </c>
      <c r="B46" s="1064">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4">
        <v>11</v>
      </c>
      <c r="B47" s="1064">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4">
        <v>12</v>
      </c>
      <c r="B48" s="1064">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4">
        <v>13</v>
      </c>
      <c r="B49" s="1064">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4">
        <v>14</v>
      </c>
      <c r="B50" s="1064">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4">
        <v>15</v>
      </c>
      <c r="B51" s="1064">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4">
        <v>16</v>
      </c>
      <c r="B52" s="1064">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4">
        <v>17</v>
      </c>
      <c r="B53" s="1064">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4">
        <v>18</v>
      </c>
      <c r="B54" s="1064">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4">
        <v>19</v>
      </c>
      <c r="B55" s="1064">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4">
        <v>20</v>
      </c>
      <c r="B56" s="1064">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4">
        <v>21</v>
      </c>
      <c r="B57" s="1064">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4">
        <v>22</v>
      </c>
      <c r="B58" s="1064">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4">
        <v>23</v>
      </c>
      <c r="B59" s="1064">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4">
        <v>24</v>
      </c>
      <c r="B60" s="1064">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4">
        <v>25</v>
      </c>
      <c r="B61" s="1064">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4">
        <v>26</v>
      </c>
      <c r="B62" s="1064">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4">
        <v>27</v>
      </c>
      <c r="B63" s="1064">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4">
        <v>28</v>
      </c>
      <c r="B64" s="1064">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4">
        <v>29</v>
      </c>
      <c r="B65" s="1064">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4">
        <v>30</v>
      </c>
      <c r="B66" s="1064">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4">
        <v>1</v>
      </c>
      <c r="B70" s="1064">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4">
        <v>2</v>
      </c>
      <c r="B71" s="1064">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4">
        <v>3</v>
      </c>
      <c r="B72" s="1064">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4">
        <v>4</v>
      </c>
      <c r="B73" s="1064">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4">
        <v>5</v>
      </c>
      <c r="B74" s="1064">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4">
        <v>6</v>
      </c>
      <c r="B75" s="1064">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4">
        <v>7</v>
      </c>
      <c r="B76" s="1064">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4">
        <v>8</v>
      </c>
      <c r="B77" s="1064">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4">
        <v>9</v>
      </c>
      <c r="B78" s="1064">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4">
        <v>10</v>
      </c>
      <c r="B79" s="1064">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4">
        <v>11</v>
      </c>
      <c r="B80" s="1064">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4">
        <v>12</v>
      </c>
      <c r="B81" s="1064">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4">
        <v>13</v>
      </c>
      <c r="B82" s="1064">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4">
        <v>14</v>
      </c>
      <c r="B83" s="1064">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4">
        <v>15</v>
      </c>
      <c r="B84" s="1064">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4">
        <v>16</v>
      </c>
      <c r="B85" s="1064">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4">
        <v>17</v>
      </c>
      <c r="B86" s="1064">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4">
        <v>18</v>
      </c>
      <c r="B87" s="1064">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4">
        <v>19</v>
      </c>
      <c r="B88" s="1064">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4">
        <v>20</v>
      </c>
      <c r="B89" s="1064">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4">
        <v>21</v>
      </c>
      <c r="B90" s="1064">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4">
        <v>22</v>
      </c>
      <c r="B91" s="1064">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4">
        <v>23</v>
      </c>
      <c r="B92" s="1064">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4">
        <v>24</v>
      </c>
      <c r="B93" s="1064">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4">
        <v>25</v>
      </c>
      <c r="B94" s="1064">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4">
        <v>26</v>
      </c>
      <c r="B95" s="1064">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4">
        <v>27</v>
      </c>
      <c r="B96" s="1064">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4">
        <v>28</v>
      </c>
      <c r="B97" s="1064">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4">
        <v>29</v>
      </c>
      <c r="B98" s="1064">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4">
        <v>30</v>
      </c>
      <c r="B99" s="1064">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4">
        <v>1</v>
      </c>
      <c r="B103" s="1064">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4">
        <v>2</v>
      </c>
      <c r="B104" s="1064">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4">
        <v>3</v>
      </c>
      <c r="B105" s="1064">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4">
        <v>4</v>
      </c>
      <c r="B106" s="1064">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4">
        <v>5</v>
      </c>
      <c r="B107" s="1064">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4">
        <v>6</v>
      </c>
      <c r="B108" s="1064">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4">
        <v>7</v>
      </c>
      <c r="B109" s="1064">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4">
        <v>8</v>
      </c>
      <c r="B110" s="1064">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4">
        <v>9</v>
      </c>
      <c r="B111" s="1064">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4">
        <v>10</v>
      </c>
      <c r="B112" s="1064">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4">
        <v>11</v>
      </c>
      <c r="B113" s="1064">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4">
        <v>12</v>
      </c>
      <c r="B114" s="1064">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4">
        <v>13</v>
      </c>
      <c r="B115" s="1064">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4">
        <v>14</v>
      </c>
      <c r="B116" s="1064">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4">
        <v>15</v>
      </c>
      <c r="B117" s="1064">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4">
        <v>16</v>
      </c>
      <c r="B118" s="1064">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4">
        <v>17</v>
      </c>
      <c r="B119" s="1064">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4">
        <v>18</v>
      </c>
      <c r="B120" s="1064">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4">
        <v>19</v>
      </c>
      <c r="B121" s="1064">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4">
        <v>20</v>
      </c>
      <c r="B122" s="1064">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4">
        <v>21</v>
      </c>
      <c r="B123" s="1064">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4">
        <v>22</v>
      </c>
      <c r="B124" s="1064">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4">
        <v>23</v>
      </c>
      <c r="B125" s="1064">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4">
        <v>24</v>
      </c>
      <c r="B126" s="1064">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4">
        <v>25</v>
      </c>
      <c r="B127" s="1064">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4">
        <v>26</v>
      </c>
      <c r="B128" s="1064">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4">
        <v>27</v>
      </c>
      <c r="B129" s="1064">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4">
        <v>28</v>
      </c>
      <c r="B130" s="1064">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4">
        <v>29</v>
      </c>
      <c r="B131" s="1064">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4">
        <v>30</v>
      </c>
      <c r="B132" s="1064">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4">
        <v>1</v>
      </c>
      <c r="B136" s="1064">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4">
        <v>2</v>
      </c>
      <c r="B137" s="1064">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4">
        <v>3</v>
      </c>
      <c r="B138" s="1064">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4">
        <v>4</v>
      </c>
      <c r="B139" s="1064">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4">
        <v>5</v>
      </c>
      <c r="B140" s="1064">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4">
        <v>6</v>
      </c>
      <c r="B141" s="1064">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4">
        <v>7</v>
      </c>
      <c r="B142" s="1064">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4">
        <v>8</v>
      </c>
      <c r="B143" s="1064">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4">
        <v>9</v>
      </c>
      <c r="B144" s="1064">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4">
        <v>10</v>
      </c>
      <c r="B145" s="1064">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4">
        <v>11</v>
      </c>
      <c r="B146" s="1064">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4">
        <v>12</v>
      </c>
      <c r="B147" s="1064">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4">
        <v>13</v>
      </c>
      <c r="B148" s="1064">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4">
        <v>14</v>
      </c>
      <c r="B149" s="1064">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4">
        <v>15</v>
      </c>
      <c r="B150" s="1064">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4">
        <v>16</v>
      </c>
      <c r="B151" s="1064">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4">
        <v>17</v>
      </c>
      <c r="B152" s="1064">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4">
        <v>18</v>
      </c>
      <c r="B153" s="1064">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4">
        <v>19</v>
      </c>
      <c r="B154" s="1064">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4">
        <v>20</v>
      </c>
      <c r="B155" s="1064">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4">
        <v>21</v>
      </c>
      <c r="B156" s="1064">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4">
        <v>22</v>
      </c>
      <c r="B157" s="1064">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4">
        <v>23</v>
      </c>
      <c r="B158" s="1064">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4">
        <v>24</v>
      </c>
      <c r="B159" s="1064">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4">
        <v>25</v>
      </c>
      <c r="B160" s="1064">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4">
        <v>26</v>
      </c>
      <c r="B161" s="1064">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4">
        <v>27</v>
      </c>
      <c r="B162" s="1064">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4">
        <v>28</v>
      </c>
      <c r="B163" s="1064">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4">
        <v>29</v>
      </c>
      <c r="B164" s="1064">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4">
        <v>30</v>
      </c>
      <c r="B165" s="1064">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4">
        <v>1</v>
      </c>
      <c r="B169" s="1064">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4">
        <v>2</v>
      </c>
      <c r="B170" s="1064">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4">
        <v>3</v>
      </c>
      <c r="B171" s="1064">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4">
        <v>4</v>
      </c>
      <c r="B172" s="1064">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4">
        <v>5</v>
      </c>
      <c r="B173" s="1064">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4">
        <v>6</v>
      </c>
      <c r="B174" s="1064">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4">
        <v>7</v>
      </c>
      <c r="B175" s="1064">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4">
        <v>8</v>
      </c>
      <c r="B176" s="1064">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4">
        <v>9</v>
      </c>
      <c r="B177" s="1064">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4">
        <v>10</v>
      </c>
      <c r="B178" s="1064">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4">
        <v>11</v>
      </c>
      <c r="B179" s="1064">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4">
        <v>12</v>
      </c>
      <c r="B180" s="1064">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4">
        <v>13</v>
      </c>
      <c r="B181" s="1064">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4">
        <v>14</v>
      </c>
      <c r="B182" s="1064">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4">
        <v>15</v>
      </c>
      <c r="B183" s="1064">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4">
        <v>16</v>
      </c>
      <c r="B184" s="1064">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4">
        <v>17</v>
      </c>
      <c r="B185" s="1064">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4">
        <v>18</v>
      </c>
      <c r="B186" s="1064">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4">
        <v>19</v>
      </c>
      <c r="B187" s="1064">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4">
        <v>20</v>
      </c>
      <c r="B188" s="1064">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4">
        <v>21</v>
      </c>
      <c r="B189" s="1064">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4">
        <v>22</v>
      </c>
      <c r="B190" s="1064">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4">
        <v>23</v>
      </c>
      <c r="B191" s="1064">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4">
        <v>24</v>
      </c>
      <c r="B192" s="1064">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4">
        <v>25</v>
      </c>
      <c r="B193" s="1064">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4">
        <v>26</v>
      </c>
      <c r="B194" s="1064">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4">
        <v>27</v>
      </c>
      <c r="B195" s="1064">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4">
        <v>28</v>
      </c>
      <c r="B196" s="1064">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4">
        <v>29</v>
      </c>
      <c r="B197" s="1064">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4">
        <v>30</v>
      </c>
      <c r="B198" s="1064">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4">
        <v>1</v>
      </c>
      <c r="B202" s="1064">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4">
        <v>2</v>
      </c>
      <c r="B203" s="1064">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4">
        <v>3</v>
      </c>
      <c r="B204" s="1064">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4">
        <v>4</v>
      </c>
      <c r="B205" s="1064">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4">
        <v>5</v>
      </c>
      <c r="B206" s="1064">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4">
        <v>6</v>
      </c>
      <c r="B207" s="1064">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4">
        <v>7</v>
      </c>
      <c r="B208" s="1064">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4">
        <v>8</v>
      </c>
      <c r="B209" s="1064">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4">
        <v>9</v>
      </c>
      <c r="B210" s="1064">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4">
        <v>10</v>
      </c>
      <c r="B211" s="1064">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4">
        <v>11</v>
      </c>
      <c r="B212" s="1064">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4">
        <v>12</v>
      </c>
      <c r="B213" s="1064">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4">
        <v>13</v>
      </c>
      <c r="B214" s="1064">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4">
        <v>14</v>
      </c>
      <c r="B215" s="1064">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4">
        <v>15</v>
      </c>
      <c r="B216" s="1064">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4">
        <v>16</v>
      </c>
      <c r="B217" s="1064">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4">
        <v>17</v>
      </c>
      <c r="B218" s="1064">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4">
        <v>18</v>
      </c>
      <c r="B219" s="1064">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4">
        <v>19</v>
      </c>
      <c r="B220" s="1064">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4">
        <v>20</v>
      </c>
      <c r="B221" s="1064">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4">
        <v>21</v>
      </c>
      <c r="B222" s="1064">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4">
        <v>22</v>
      </c>
      <c r="B223" s="1064">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4">
        <v>23</v>
      </c>
      <c r="B224" s="1064">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4">
        <v>24</v>
      </c>
      <c r="B225" s="1064">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4">
        <v>25</v>
      </c>
      <c r="B226" s="1064">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4">
        <v>26</v>
      </c>
      <c r="B227" s="1064">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4">
        <v>27</v>
      </c>
      <c r="B228" s="1064">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4">
        <v>28</v>
      </c>
      <c r="B229" s="1064">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4">
        <v>29</v>
      </c>
      <c r="B230" s="1064">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4">
        <v>30</v>
      </c>
      <c r="B231" s="1064">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4">
        <v>1</v>
      </c>
      <c r="B235" s="1064">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4">
        <v>2</v>
      </c>
      <c r="B236" s="1064">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4">
        <v>3</v>
      </c>
      <c r="B237" s="1064">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4">
        <v>4</v>
      </c>
      <c r="B238" s="1064">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4">
        <v>5</v>
      </c>
      <c r="B239" s="1064">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4">
        <v>6</v>
      </c>
      <c r="B240" s="1064">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4">
        <v>7</v>
      </c>
      <c r="B241" s="1064">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4">
        <v>8</v>
      </c>
      <c r="B242" s="1064">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4">
        <v>9</v>
      </c>
      <c r="B243" s="1064">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4">
        <v>10</v>
      </c>
      <c r="B244" s="1064">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4">
        <v>11</v>
      </c>
      <c r="B245" s="1064">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4">
        <v>12</v>
      </c>
      <c r="B246" s="1064">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4">
        <v>13</v>
      </c>
      <c r="B247" s="1064">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4">
        <v>14</v>
      </c>
      <c r="B248" s="1064">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4">
        <v>15</v>
      </c>
      <c r="B249" s="1064">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4">
        <v>16</v>
      </c>
      <c r="B250" s="1064">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4">
        <v>17</v>
      </c>
      <c r="B251" s="1064">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4">
        <v>18</v>
      </c>
      <c r="B252" s="1064">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4">
        <v>19</v>
      </c>
      <c r="B253" s="1064">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4">
        <v>20</v>
      </c>
      <c r="B254" s="1064">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4">
        <v>21</v>
      </c>
      <c r="B255" s="1064">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4">
        <v>22</v>
      </c>
      <c r="B256" s="1064">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4">
        <v>23</v>
      </c>
      <c r="B257" s="1064">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4">
        <v>24</v>
      </c>
      <c r="B258" s="1064">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4">
        <v>25</v>
      </c>
      <c r="B259" s="1064">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4">
        <v>26</v>
      </c>
      <c r="B260" s="1064">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4">
        <v>27</v>
      </c>
      <c r="B261" s="1064">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4">
        <v>28</v>
      </c>
      <c r="B262" s="1064">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4">
        <v>29</v>
      </c>
      <c r="B263" s="1064">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4">
        <v>30</v>
      </c>
      <c r="B264" s="1064">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4">
        <v>1</v>
      </c>
      <c r="B268" s="1064">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4">
        <v>2</v>
      </c>
      <c r="B269" s="1064">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4">
        <v>3</v>
      </c>
      <c r="B270" s="1064">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4">
        <v>4</v>
      </c>
      <c r="B271" s="1064">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4">
        <v>5</v>
      </c>
      <c r="B272" s="1064">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4">
        <v>6</v>
      </c>
      <c r="B273" s="1064">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4">
        <v>7</v>
      </c>
      <c r="B274" s="1064">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4">
        <v>8</v>
      </c>
      <c r="B275" s="1064">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4">
        <v>9</v>
      </c>
      <c r="B276" s="1064">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4">
        <v>10</v>
      </c>
      <c r="B277" s="1064">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4">
        <v>11</v>
      </c>
      <c r="B278" s="1064">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4">
        <v>12</v>
      </c>
      <c r="B279" s="1064">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4">
        <v>13</v>
      </c>
      <c r="B280" s="1064">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4">
        <v>14</v>
      </c>
      <c r="B281" s="1064">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4">
        <v>15</v>
      </c>
      <c r="B282" s="1064">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4">
        <v>16</v>
      </c>
      <c r="B283" s="1064">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4">
        <v>17</v>
      </c>
      <c r="B284" s="1064">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4">
        <v>18</v>
      </c>
      <c r="B285" s="1064">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4">
        <v>19</v>
      </c>
      <c r="B286" s="1064">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4">
        <v>20</v>
      </c>
      <c r="B287" s="1064">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4">
        <v>21</v>
      </c>
      <c r="B288" s="1064">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4">
        <v>22</v>
      </c>
      <c r="B289" s="1064">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4">
        <v>23</v>
      </c>
      <c r="B290" s="1064">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4">
        <v>24</v>
      </c>
      <c r="B291" s="1064">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4">
        <v>25</v>
      </c>
      <c r="B292" s="1064">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4">
        <v>26</v>
      </c>
      <c r="B293" s="1064">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4">
        <v>27</v>
      </c>
      <c r="B294" s="1064">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4">
        <v>28</v>
      </c>
      <c r="B295" s="1064">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4">
        <v>29</v>
      </c>
      <c r="B296" s="1064">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4">
        <v>30</v>
      </c>
      <c r="B297" s="1064">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4">
        <v>1</v>
      </c>
      <c r="B301" s="1064">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4">
        <v>2</v>
      </c>
      <c r="B302" s="1064">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4">
        <v>3</v>
      </c>
      <c r="B303" s="1064">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4">
        <v>4</v>
      </c>
      <c r="B304" s="1064">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4">
        <v>5</v>
      </c>
      <c r="B305" s="1064">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4">
        <v>6</v>
      </c>
      <c r="B306" s="1064">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4">
        <v>7</v>
      </c>
      <c r="B307" s="1064">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4">
        <v>8</v>
      </c>
      <c r="B308" s="1064">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4">
        <v>9</v>
      </c>
      <c r="B309" s="1064">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4">
        <v>10</v>
      </c>
      <c r="B310" s="1064">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4">
        <v>11</v>
      </c>
      <c r="B311" s="1064">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4">
        <v>12</v>
      </c>
      <c r="B312" s="1064">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4">
        <v>13</v>
      </c>
      <c r="B313" s="1064">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4">
        <v>14</v>
      </c>
      <c r="B314" s="1064">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4">
        <v>15</v>
      </c>
      <c r="B315" s="1064">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4">
        <v>16</v>
      </c>
      <c r="B316" s="1064">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4">
        <v>17</v>
      </c>
      <c r="B317" s="1064">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4">
        <v>18</v>
      </c>
      <c r="B318" s="1064">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4">
        <v>19</v>
      </c>
      <c r="B319" s="1064">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4">
        <v>20</v>
      </c>
      <c r="B320" s="1064">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4">
        <v>21</v>
      </c>
      <c r="B321" s="1064">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4">
        <v>22</v>
      </c>
      <c r="B322" s="1064">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4">
        <v>23</v>
      </c>
      <c r="B323" s="1064">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4">
        <v>24</v>
      </c>
      <c r="B324" s="1064">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4">
        <v>25</v>
      </c>
      <c r="B325" s="1064">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4">
        <v>26</v>
      </c>
      <c r="B326" s="1064">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4">
        <v>27</v>
      </c>
      <c r="B327" s="1064">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4">
        <v>28</v>
      </c>
      <c r="B328" s="1064">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4">
        <v>29</v>
      </c>
      <c r="B329" s="1064">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4">
        <v>30</v>
      </c>
      <c r="B330" s="1064">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4">
        <v>1</v>
      </c>
      <c r="B334" s="1064">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4">
        <v>2</v>
      </c>
      <c r="B335" s="1064">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4">
        <v>3</v>
      </c>
      <c r="B336" s="1064">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4">
        <v>4</v>
      </c>
      <c r="B337" s="1064">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4">
        <v>5</v>
      </c>
      <c r="B338" s="1064">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4">
        <v>6</v>
      </c>
      <c r="B339" s="1064">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4">
        <v>7</v>
      </c>
      <c r="B340" s="1064">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4">
        <v>8</v>
      </c>
      <c r="B341" s="1064">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4">
        <v>9</v>
      </c>
      <c r="B342" s="1064">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4">
        <v>10</v>
      </c>
      <c r="B343" s="1064">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4">
        <v>11</v>
      </c>
      <c r="B344" s="1064">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4">
        <v>12</v>
      </c>
      <c r="B345" s="1064">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4">
        <v>13</v>
      </c>
      <c r="B346" s="1064">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4">
        <v>14</v>
      </c>
      <c r="B347" s="1064">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4">
        <v>15</v>
      </c>
      <c r="B348" s="1064">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4">
        <v>16</v>
      </c>
      <c r="B349" s="1064">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4">
        <v>17</v>
      </c>
      <c r="B350" s="1064">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4">
        <v>18</v>
      </c>
      <c r="B351" s="1064">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4">
        <v>19</v>
      </c>
      <c r="B352" s="1064">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4">
        <v>20</v>
      </c>
      <c r="B353" s="1064">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4">
        <v>21</v>
      </c>
      <c r="B354" s="1064">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4">
        <v>22</v>
      </c>
      <c r="B355" s="1064">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4">
        <v>23</v>
      </c>
      <c r="B356" s="1064">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4">
        <v>24</v>
      </c>
      <c r="B357" s="1064">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4">
        <v>25</v>
      </c>
      <c r="B358" s="1064">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4">
        <v>26</v>
      </c>
      <c r="B359" s="1064">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4">
        <v>27</v>
      </c>
      <c r="B360" s="1064">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4">
        <v>28</v>
      </c>
      <c r="B361" s="1064">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4">
        <v>29</v>
      </c>
      <c r="B362" s="1064">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4">
        <v>30</v>
      </c>
      <c r="B363" s="1064">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4">
        <v>1</v>
      </c>
      <c r="B367" s="1064">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4">
        <v>2</v>
      </c>
      <c r="B368" s="1064">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4">
        <v>3</v>
      </c>
      <c r="B369" s="1064">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4">
        <v>4</v>
      </c>
      <c r="B370" s="1064">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4">
        <v>5</v>
      </c>
      <c r="B371" s="1064">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4">
        <v>6</v>
      </c>
      <c r="B372" s="1064">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4">
        <v>7</v>
      </c>
      <c r="B373" s="1064">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4">
        <v>8</v>
      </c>
      <c r="B374" s="1064">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4">
        <v>9</v>
      </c>
      <c r="B375" s="1064">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4">
        <v>10</v>
      </c>
      <c r="B376" s="1064">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4">
        <v>11</v>
      </c>
      <c r="B377" s="1064">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4">
        <v>12</v>
      </c>
      <c r="B378" s="1064">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4">
        <v>13</v>
      </c>
      <c r="B379" s="1064">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4">
        <v>14</v>
      </c>
      <c r="B380" s="1064">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4">
        <v>15</v>
      </c>
      <c r="B381" s="1064">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4">
        <v>16</v>
      </c>
      <c r="B382" s="1064">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4">
        <v>17</v>
      </c>
      <c r="B383" s="1064">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4">
        <v>18</v>
      </c>
      <c r="B384" s="1064">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4">
        <v>19</v>
      </c>
      <c r="B385" s="1064">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4">
        <v>20</v>
      </c>
      <c r="B386" s="1064">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4">
        <v>21</v>
      </c>
      <c r="B387" s="1064">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4">
        <v>22</v>
      </c>
      <c r="B388" s="1064">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4">
        <v>23</v>
      </c>
      <c r="B389" s="1064">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4">
        <v>24</v>
      </c>
      <c r="B390" s="1064">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4">
        <v>25</v>
      </c>
      <c r="B391" s="1064">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4">
        <v>26</v>
      </c>
      <c r="B392" s="1064">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4">
        <v>27</v>
      </c>
      <c r="B393" s="1064">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4">
        <v>28</v>
      </c>
      <c r="B394" s="1064">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4">
        <v>29</v>
      </c>
      <c r="B395" s="1064">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4">
        <v>30</v>
      </c>
      <c r="B396" s="1064">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4">
        <v>1</v>
      </c>
      <c r="B400" s="1064">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4">
        <v>2</v>
      </c>
      <c r="B401" s="1064">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4">
        <v>3</v>
      </c>
      <c r="B402" s="1064">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4">
        <v>4</v>
      </c>
      <c r="B403" s="1064">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4">
        <v>5</v>
      </c>
      <c r="B404" s="1064">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4">
        <v>6</v>
      </c>
      <c r="B405" s="1064">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4">
        <v>7</v>
      </c>
      <c r="B406" s="1064">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4">
        <v>8</v>
      </c>
      <c r="B407" s="1064">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4">
        <v>9</v>
      </c>
      <c r="B408" s="1064">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4">
        <v>10</v>
      </c>
      <c r="B409" s="1064">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4">
        <v>11</v>
      </c>
      <c r="B410" s="1064">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4">
        <v>12</v>
      </c>
      <c r="B411" s="1064">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4">
        <v>13</v>
      </c>
      <c r="B412" s="1064">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4">
        <v>14</v>
      </c>
      <c r="B413" s="1064">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4">
        <v>15</v>
      </c>
      <c r="B414" s="1064">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4">
        <v>16</v>
      </c>
      <c r="B415" s="1064">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4">
        <v>17</v>
      </c>
      <c r="B416" s="1064">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4">
        <v>18</v>
      </c>
      <c r="B417" s="1064">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4">
        <v>19</v>
      </c>
      <c r="B418" s="1064">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4">
        <v>20</v>
      </c>
      <c r="B419" s="1064">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4">
        <v>21</v>
      </c>
      <c r="B420" s="1064">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4">
        <v>22</v>
      </c>
      <c r="B421" s="1064">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4">
        <v>23</v>
      </c>
      <c r="B422" s="1064">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4">
        <v>24</v>
      </c>
      <c r="B423" s="1064">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4">
        <v>25</v>
      </c>
      <c r="B424" s="1064">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4">
        <v>26</v>
      </c>
      <c r="B425" s="1064">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4">
        <v>27</v>
      </c>
      <c r="B426" s="1064">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4">
        <v>28</v>
      </c>
      <c r="B427" s="1064">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4">
        <v>29</v>
      </c>
      <c r="B428" s="1064">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4">
        <v>30</v>
      </c>
      <c r="B429" s="1064">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4">
        <v>1</v>
      </c>
      <c r="B433" s="1064">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4">
        <v>2</v>
      </c>
      <c r="B434" s="1064">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4">
        <v>3</v>
      </c>
      <c r="B435" s="1064">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4">
        <v>4</v>
      </c>
      <c r="B436" s="1064">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4">
        <v>5</v>
      </c>
      <c r="B437" s="1064">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4">
        <v>6</v>
      </c>
      <c r="B438" s="1064">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4">
        <v>7</v>
      </c>
      <c r="B439" s="1064">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4">
        <v>8</v>
      </c>
      <c r="B440" s="1064">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4">
        <v>9</v>
      </c>
      <c r="B441" s="1064">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4">
        <v>10</v>
      </c>
      <c r="B442" s="1064">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4">
        <v>11</v>
      </c>
      <c r="B443" s="1064">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4">
        <v>12</v>
      </c>
      <c r="B444" s="1064">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4">
        <v>13</v>
      </c>
      <c r="B445" s="1064">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4">
        <v>14</v>
      </c>
      <c r="B446" s="1064">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4">
        <v>15</v>
      </c>
      <c r="B447" s="1064">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4">
        <v>16</v>
      </c>
      <c r="B448" s="1064">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4">
        <v>17</v>
      </c>
      <c r="B449" s="1064">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4">
        <v>18</v>
      </c>
      <c r="B450" s="1064">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4">
        <v>19</v>
      </c>
      <c r="B451" s="1064">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4">
        <v>20</v>
      </c>
      <c r="B452" s="1064">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4">
        <v>21</v>
      </c>
      <c r="B453" s="1064">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4">
        <v>22</v>
      </c>
      <c r="B454" s="1064">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4">
        <v>23</v>
      </c>
      <c r="B455" s="1064">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4">
        <v>24</v>
      </c>
      <c r="B456" s="1064">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4">
        <v>25</v>
      </c>
      <c r="B457" s="1064">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4">
        <v>26</v>
      </c>
      <c r="B458" s="1064">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4">
        <v>27</v>
      </c>
      <c r="B459" s="1064">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4">
        <v>28</v>
      </c>
      <c r="B460" s="1064">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4">
        <v>29</v>
      </c>
      <c r="B461" s="1064">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4">
        <v>30</v>
      </c>
      <c r="B462" s="1064">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4">
        <v>1</v>
      </c>
      <c r="B466" s="1064">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4">
        <v>2</v>
      </c>
      <c r="B467" s="1064">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4">
        <v>3</v>
      </c>
      <c r="B468" s="1064">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4">
        <v>4</v>
      </c>
      <c r="B469" s="1064">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4">
        <v>5</v>
      </c>
      <c r="B470" s="1064">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4">
        <v>6</v>
      </c>
      <c r="B471" s="1064">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4">
        <v>7</v>
      </c>
      <c r="B472" s="1064">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4">
        <v>8</v>
      </c>
      <c r="B473" s="1064">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4">
        <v>9</v>
      </c>
      <c r="B474" s="1064">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4">
        <v>10</v>
      </c>
      <c r="B475" s="1064">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4">
        <v>11</v>
      </c>
      <c r="B476" s="1064">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4">
        <v>12</v>
      </c>
      <c r="B477" s="1064">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4">
        <v>13</v>
      </c>
      <c r="B478" s="1064">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4">
        <v>14</v>
      </c>
      <c r="B479" s="1064">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4">
        <v>15</v>
      </c>
      <c r="B480" s="1064">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4">
        <v>16</v>
      </c>
      <c r="B481" s="1064">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4">
        <v>17</v>
      </c>
      <c r="B482" s="1064">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4">
        <v>18</v>
      </c>
      <c r="B483" s="1064">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4">
        <v>19</v>
      </c>
      <c r="B484" s="1064">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4">
        <v>20</v>
      </c>
      <c r="B485" s="1064">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4">
        <v>21</v>
      </c>
      <c r="B486" s="1064">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4">
        <v>22</v>
      </c>
      <c r="B487" s="1064">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4">
        <v>23</v>
      </c>
      <c r="B488" s="1064">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4">
        <v>24</v>
      </c>
      <c r="B489" s="1064">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4">
        <v>25</v>
      </c>
      <c r="B490" s="1064">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4">
        <v>26</v>
      </c>
      <c r="B491" s="1064">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4">
        <v>27</v>
      </c>
      <c r="B492" s="1064">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4">
        <v>28</v>
      </c>
      <c r="B493" s="1064">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4">
        <v>29</v>
      </c>
      <c r="B494" s="1064">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4">
        <v>30</v>
      </c>
      <c r="B495" s="1064">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4">
        <v>1</v>
      </c>
      <c r="B499" s="1064">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4">
        <v>2</v>
      </c>
      <c r="B500" s="1064">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4">
        <v>3</v>
      </c>
      <c r="B501" s="1064">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4">
        <v>4</v>
      </c>
      <c r="B502" s="1064">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4">
        <v>5</v>
      </c>
      <c r="B503" s="1064">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4">
        <v>6</v>
      </c>
      <c r="B504" s="1064">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4">
        <v>7</v>
      </c>
      <c r="B505" s="1064">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4">
        <v>8</v>
      </c>
      <c r="B506" s="1064">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4">
        <v>9</v>
      </c>
      <c r="B507" s="1064">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4">
        <v>10</v>
      </c>
      <c r="B508" s="1064">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4">
        <v>11</v>
      </c>
      <c r="B509" s="1064">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4">
        <v>12</v>
      </c>
      <c r="B510" s="1064">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4">
        <v>13</v>
      </c>
      <c r="B511" s="1064">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4">
        <v>14</v>
      </c>
      <c r="B512" s="1064">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4">
        <v>15</v>
      </c>
      <c r="B513" s="1064">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4">
        <v>16</v>
      </c>
      <c r="B514" s="1064">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4">
        <v>17</v>
      </c>
      <c r="B515" s="1064">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4">
        <v>18</v>
      </c>
      <c r="B516" s="1064">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4">
        <v>19</v>
      </c>
      <c r="B517" s="1064">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4">
        <v>20</v>
      </c>
      <c r="B518" s="1064">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4">
        <v>21</v>
      </c>
      <c r="B519" s="1064">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4">
        <v>22</v>
      </c>
      <c r="B520" s="1064">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4">
        <v>23</v>
      </c>
      <c r="B521" s="1064">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4">
        <v>24</v>
      </c>
      <c r="B522" s="1064">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4">
        <v>25</v>
      </c>
      <c r="B523" s="1064">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4">
        <v>26</v>
      </c>
      <c r="B524" s="1064">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4">
        <v>27</v>
      </c>
      <c r="B525" s="1064">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4">
        <v>28</v>
      </c>
      <c r="B526" s="1064">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4">
        <v>29</v>
      </c>
      <c r="B527" s="1064">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4">
        <v>30</v>
      </c>
      <c r="B528" s="1064">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4">
        <v>1</v>
      </c>
      <c r="B532" s="1064">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4">
        <v>2</v>
      </c>
      <c r="B533" s="1064">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4">
        <v>3</v>
      </c>
      <c r="B534" s="1064">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4">
        <v>4</v>
      </c>
      <c r="B535" s="1064">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4">
        <v>5</v>
      </c>
      <c r="B536" s="1064">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4">
        <v>6</v>
      </c>
      <c r="B537" s="1064">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4">
        <v>7</v>
      </c>
      <c r="B538" s="1064">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4">
        <v>8</v>
      </c>
      <c r="B539" s="1064">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4">
        <v>9</v>
      </c>
      <c r="B540" s="1064">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4">
        <v>10</v>
      </c>
      <c r="B541" s="1064">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4">
        <v>11</v>
      </c>
      <c r="B542" s="1064">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4">
        <v>12</v>
      </c>
      <c r="B543" s="1064">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4">
        <v>13</v>
      </c>
      <c r="B544" s="1064">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4">
        <v>14</v>
      </c>
      <c r="B545" s="1064">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4">
        <v>15</v>
      </c>
      <c r="B546" s="1064">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4">
        <v>16</v>
      </c>
      <c r="B547" s="1064">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4">
        <v>17</v>
      </c>
      <c r="B548" s="1064">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4">
        <v>18</v>
      </c>
      <c r="B549" s="1064">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4">
        <v>19</v>
      </c>
      <c r="B550" s="1064">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4">
        <v>20</v>
      </c>
      <c r="B551" s="1064">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4">
        <v>21</v>
      </c>
      <c r="B552" s="1064">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4">
        <v>22</v>
      </c>
      <c r="B553" s="1064">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4">
        <v>23</v>
      </c>
      <c r="B554" s="1064">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4">
        <v>24</v>
      </c>
      <c r="B555" s="1064">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4">
        <v>25</v>
      </c>
      <c r="B556" s="1064">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4">
        <v>26</v>
      </c>
      <c r="B557" s="1064">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4">
        <v>27</v>
      </c>
      <c r="B558" s="1064">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4">
        <v>28</v>
      </c>
      <c r="B559" s="1064">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4">
        <v>29</v>
      </c>
      <c r="B560" s="1064">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4">
        <v>30</v>
      </c>
      <c r="B561" s="1064">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4">
        <v>1</v>
      </c>
      <c r="B565" s="1064">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4">
        <v>2</v>
      </c>
      <c r="B566" s="1064">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4">
        <v>3</v>
      </c>
      <c r="B567" s="1064">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4">
        <v>4</v>
      </c>
      <c r="B568" s="1064">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4">
        <v>5</v>
      </c>
      <c r="B569" s="1064">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4">
        <v>6</v>
      </c>
      <c r="B570" s="1064">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4">
        <v>7</v>
      </c>
      <c r="B571" s="1064">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4">
        <v>8</v>
      </c>
      <c r="B572" s="1064">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4">
        <v>9</v>
      </c>
      <c r="B573" s="1064">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4">
        <v>10</v>
      </c>
      <c r="B574" s="1064">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4">
        <v>11</v>
      </c>
      <c r="B575" s="1064">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4">
        <v>12</v>
      </c>
      <c r="B576" s="1064">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4">
        <v>13</v>
      </c>
      <c r="B577" s="1064">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4">
        <v>14</v>
      </c>
      <c r="B578" s="1064">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4">
        <v>15</v>
      </c>
      <c r="B579" s="1064">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4">
        <v>16</v>
      </c>
      <c r="B580" s="1064">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4">
        <v>17</v>
      </c>
      <c r="B581" s="1064">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4">
        <v>18</v>
      </c>
      <c r="B582" s="1064">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4">
        <v>19</v>
      </c>
      <c r="B583" s="1064">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4">
        <v>20</v>
      </c>
      <c r="B584" s="1064">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4">
        <v>21</v>
      </c>
      <c r="B585" s="1064">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4">
        <v>22</v>
      </c>
      <c r="B586" s="1064">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4">
        <v>23</v>
      </c>
      <c r="B587" s="1064">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4">
        <v>24</v>
      </c>
      <c r="B588" s="1064">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4">
        <v>25</v>
      </c>
      <c r="B589" s="1064">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4">
        <v>26</v>
      </c>
      <c r="B590" s="1064">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4">
        <v>27</v>
      </c>
      <c r="B591" s="1064">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4">
        <v>28</v>
      </c>
      <c r="B592" s="1064">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4">
        <v>29</v>
      </c>
      <c r="B593" s="1064">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4">
        <v>30</v>
      </c>
      <c r="B594" s="1064">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4">
        <v>1</v>
      </c>
      <c r="B598" s="1064">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4">
        <v>2</v>
      </c>
      <c r="B599" s="1064">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4">
        <v>3</v>
      </c>
      <c r="B600" s="1064">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4">
        <v>4</v>
      </c>
      <c r="B601" s="1064">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4">
        <v>5</v>
      </c>
      <c r="B602" s="1064">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4">
        <v>6</v>
      </c>
      <c r="B603" s="1064">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4">
        <v>7</v>
      </c>
      <c r="B604" s="1064">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4">
        <v>8</v>
      </c>
      <c r="B605" s="1064">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4">
        <v>9</v>
      </c>
      <c r="B606" s="1064">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4">
        <v>10</v>
      </c>
      <c r="B607" s="1064">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4">
        <v>11</v>
      </c>
      <c r="B608" s="1064">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4">
        <v>12</v>
      </c>
      <c r="B609" s="1064">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4">
        <v>13</v>
      </c>
      <c r="B610" s="1064">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4">
        <v>14</v>
      </c>
      <c r="B611" s="1064">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4">
        <v>15</v>
      </c>
      <c r="B612" s="1064">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4">
        <v>16</v>
      </c>
      <c r="B613" s="1064">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4">
        <v>17</v>
      </c>
      <c r="B614" s="1064">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4">
        <v>18</v>
      </c>
      <c r="B615" s="1064">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4">
        <v>19</v>
      </c>
      <c r="B616" s="1064">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4">
        <v>20</v>
      </c>
      <c r="B617" s="1064">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4">
        <v>21</v>
      </c>
      <c r="B618" s="1064">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4">
        <v>22</v>
      </c>
      <c r="B619" s="1064">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4">
        <v>23</v>
      </c>
      <c r="B620" s="1064">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4">
        <v>24</v>
      </c>
      <c r="B621" s="1064">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4">
        <v>25</v>
      </c>
      <c r="B622" s="1064">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4">
        <v>26</v>
      </c>
      <c r="B623" s="1064">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4">
        <v>27</v>
      </c>
      <c r="B624" s="1064">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4">
        <v>28</v>
      </c>
      <c r="B625" s="1064">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4">
        <v>29</v>
      </c>
      <c r="B626" s="1064">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4">
        <v>30</v>
      </c>
      <c r="B627" s="1064">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4">
        <v>1</v>
      </c>
      <c r="B631" s="1064">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4">
        <v>2</v>
      </c>
      <c r="B632" s="1064">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4">
        <v>3</v>
      </c>
      <c r="B633" s="1064">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4">
        <v>4</v>
      </c>
      <c r="B634" s="1064">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4">
        <v>5</v>
      </c>
      <c r="B635" s="1064">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4">
        <v>6</v>
      </c>
      <c r="B636" s="1064">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4">
        <v>7</v>
      </c>
      <c r="B637" s="1064">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4">
        <v>8</v>
      </c>
      <c r="B638" s="1064">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4">
        <v>9</v>
      </c>
      <c r="B639" s="1064">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4">
        <v>10</v>
      </c>
      <c r="B640" s="1064">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4">
        <v>11</v>
      </c>
      <c r="B641" s="1064">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4">
        <v>12</v>
      </c>
      <c r="B642" s="1064">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4">
        <v>13</v>
      </c>
      <c r="B643" s="1064">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4">
        <v>14</v>
      </c>
      <c r="B644" s="1064">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4">
        <v>15</v>
      </c>
      <c r="B645" s="1064">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4">
        <v>16</v>
      </c>
      <c r="B646" s="1064">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4">
        <v>17</v>
      </c>
      <c r="B647" s="1064">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4">
        <v>18</v>
      </c>
      <c r="B648" s="1064">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4">
        <v>19</v>
      </c>
      <c r="B649" s="1064">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4">
        <v>20</v>
      </c>
      <c r="B650" s="1064">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4">
        <v>21</v>
      </c>
      <c r="B651" s="1064">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4">
        <v>22</v>
      </c>
      <c r="B652" s="1064">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4">
        <v>23</v>
      </c>
      <c r="B653" s="1064">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4">
        <v>24</v>
      </c>
      <c r="B654" s="1064">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4">
        <v>25</v>
      </c>
      <c r="B655" s="1064">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4">
        <v>26</v>
      </c>
      <c r="B656" s="1064">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4">
        <v>27</v>
      </c>
      <c r="B657" s="1064">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4">
        <v>28</v>
      </c>
      <c r="B658" s="1064">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4">
        <v>29</v>
      </c>
      <c r="B659" s="1064">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4">
        <v>30</v>
      </c>
      <c r="B660" s="1064">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4">
        <v>1</v>
      </c>
      <c r="B664" s="1064">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4">
        <v>2</v>
      </c>
      <c r="B665" s="1064">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4">
        <v>3</v>
      </c>
      <c r="B666" s="1064">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4">
        <v>4</v>
      </c>
      <c r="B667" s="1064">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4">
        <v>5</v>
      </c>
      <c r="B668" s="1064">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4">
        <v>6</v>
      </c>
      <c r="B669" s="1064">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4">
        <v>7</v>
      </c>
      <c r="B670" s="1064">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4">
        <v>8</v>
      </c>
      <c r="B671" s="1064">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4">
        <v>9</v>
      </c>
      <c r="B672" s="1064">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4">
        <v>10</v>
      </c>
      <c r="B673" s="1064">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4">
        <v>11</v>
      </c>
      <c r="B674" s="1064">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4">
        <v>12</v>
      </c>
      <c r="B675" s="1064">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4">
        <v>13</v>
      </c>
      <c r="B676" s="1064">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4">
        <v>14</v>
      </c>
      <c r="B677" s="1064">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4">
        <v>15</v>
      </c>
      <c r="B678" s="1064">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4">
        <v>16</v>
      </c>
      <c r="B679" s="1064">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4">
        <v>17</v>
      </c>
      <c r="B680" s="1064">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4">
        <v>18</v>
      </c>
      <c r="B681" s="1064">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4">
        <v>19</v>
      </c>
      <c r="B682" s="1064">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4">
        <v>20</v>
      </c>
      <c r="B683" s="1064">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4">
        <v>21</v>
      </c>
      <c r="B684" s="1064">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4">
        <v>22</v>
      </c>
      <c r="B685" s="1064">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4">
        <v>23</v>
      </c>
      <c r="B686" s="1064">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4">
        <v>24</v>
      </c>
      <c r="B687" s="1064">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4">
        <v>25</v>
      </c>
      <c r="B688" s="1064">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4">
        <v>26</v>
      </c>
      <c r="B689" s="1064">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4">
        <v>27</v>
      </c>
      <c r="B690" s="1064">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4">
        <v>28</v>
      </c>
      <c r="B691" s="1064">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4">
        <v>29</v>
      </c>
      <c r="B692" s="1064">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4">
        <v>30</v>
      </c>
      <c r="B693" s="1064">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4">
        <v>1</v>
      </c>
      <c r="B697" s="1064">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4">
        <v>2</v>
      </c>
      <c r="B698" s="1064">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4">
        <v>3</v>
      </c>
      <c r="B699" s="1064">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4">
        <v>4</v>
      </c>
      <c r="B700" s="1064">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4">
        <v>5</v>
      </c>
      <c r="B701" s="1064">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4">
        <v>6</v>
      </c>
      <c r="B702" s="1064">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4">
        <v>7</v>
      </c>
      <c r="B703" s="1064">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4">
        <v>8</v>
      </c>
      <c r="B704" s="1064">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4">
        <v>9</v>
      </c>
      <c r="B705" s="1064">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4">
        <v>10</v>
      </c>
      <c r="B706" s="1064">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4">
        <v>11</v>
      </c>
      <c r="B707" s="1064">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4">
        <v>12</v>
      </c>
      <c r="B708" s="1064">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4">
        <v>13</v>
      </c>
      <c r="B709" s="1064">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4">
        <v>14</v>
      </c>
      <c r="B710" s="1064">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4">
        <v>15</v>
      </c>
      <c r="B711" s="1064">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4">
        <v>16</v>
      </c>
      <c r="B712" s="1064">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4">
        <v>17</v>
      </c>
      <c r="B713" s="1064">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4">
        <v>18</v>
      </c>
      <c r="B714" s="1064">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4">
        <v>19</v>
      </c>
      <c r="B715" s="1064">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4">
        <v>20</v>
      </c>
      <c r="B716" s="1064">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4">
        <v>21</v>
      </c>
      <c r="B717" s="1064">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4">
        <v>22</v>
      </c>
      <c r="B718" s="1064">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4">
        <v>23</v>
      </c>
      <c r="B719" s="1064">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4">
        <v>24</v>
      </c>
      <c r="B720" s="1064">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4">
        <v>25</v>
      </c>
      <c r="B721" s="1064">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4">
        <v>26</v>
      </c>
      <c r="B722" s="1064">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4">
        <v>27</v>
      </c>
      <c r="B723" s="1064">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4">
        <v>28</v>
      </c>
      <c r="B724" s="1064">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4">
        <v>29</v>
      </c>
      <c r="B725" s="1064">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4">
        <v>30</v>
      </c>
      <c r="B726" s="1064">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4">
        <v>1</v>
      </c>
      <c r="B730" s="1064">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4">
        <v>2</v>
      </c>
      <c r="B731" s="1064">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4">
        <v>3</v>
      </c>
      <c r="B732" s="1064">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4">
        <v>4</v>
      </c>
      <c r="B733" s="1064">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4">
        <v>5</v>
      </c>
      <c r="B734" s="1064">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4">
        <v>6</v>
      </c>
      <c r="B735" s="1064">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4">
        <v>7</v>
      </c>
      <c r="B736" s="1064">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4">
        <v>8</v>
      </c>
      <c r="B737" s="1064">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4">
        <v>9</v>
      </c>
      <c r="B738" s="1064">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4">
        <v>10</v>
      </c>
      <c r="B739" s="1064">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4">
        <v>11</v>
      </c>
      <c r="B740" s="1064">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4">
        <v>12</v>
      </c>
      <c r="B741" s="1064">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4">
        <v>13</v>
      </c>
      <c r="B742" s="1064">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4">
        <v>14</v>
      </c>
      <c r="B743" s="1064">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4">
        <v>15</v>
      </c>
      <c r="B744" s="1064">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4">
        <v>16</v>
      </c>
      <c r="B745" s="1064">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4">
        <v>17</v>
      </c>
      <c r="B746" s="1064">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4">
        <v>18</v>
      </c>
      <c r="B747" s="1064">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4">
        <v>19</v>
      </c>
      <c r="B748" s="1064">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4">
        <v>20</v>
      </c>
      <c r="B749" s="1064">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4">
        <v>21</v>
      </c>
      <c r="B750" s="1064">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4">
        <v>22</v>
      </c>
      <c r="B751" s="1064">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4">
        <v>23</v>
      </c>
      <c r="B752" s="1064">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4">
        <v>24</v>
      </c>
      <c r="B753" s="1064">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4">
        <v>25</v>
      </c>
      <c r="B754" s="1064">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4">
        <v>26</v>
      </c>
      <c r="B755" s="1064">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4">
        <v>27</v>
      </c>
      <c r="B756" s="1064">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4">
        <v>28</v>
      </c>
      <c r="B757" s="1064">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4">
        <v>29</v>
      </c>
      <c r="B758" s="1064">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4">
        <v>30</v>
      </c>
      <c r="B759" s="1064">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4">
        <v>1</v>
      </c>
      <c r="B763" s="1064">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4">
        <v>2</v>
      </c>
      <c r="B764" s="1064">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4">
        <v>3</v>
      </c>
      <c r="B765" s="1064">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4">
        <v>4</v>
      </c>
      <c r="B766" s="1064">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4">
        <v>5</v>
      </c>
      <c r="B767" s="1064">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4">
        <v>6</v>
      </c>
      <c r="B768" s="1064">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4">
        <v>7</v>
      </c>
      <c r="B769" s="1064">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4">
        <v>8</v>
      </c>
      <c r="B770" s="1064">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4">
        <v>9</v>
      </c>
      <c r="B771" s="1064">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4">
        <v>10</v>
      </c>
      <c r="B772" s="1064">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4">
        <v>11</v>
      </c>
      <c r="B773" s="1064">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4">
        <v>12</v>
      </c>
      <c r="B774" s="1064">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4">
        <v>13</v>
      </c>
      <c r="B775" s="1064">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4">
        <v>14</v>
      </c>
      <c r="B776" s="1064">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4">
        <v>15</v>
      </c>
      <c r="B777" s="1064">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4">
        <v>16</v>
      </c>
      <c r="B778" s="1064">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4">
        <v>17</v>
      </c>
      <c r="B779" s="1064">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4">
        <v>18</v>
      </c>
      <c r="B780" s="1064">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4">
        <v>19</v>
      </c>
      <c r="B781" s="1064">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4">
        <v>20</v>
      </c>
      <c r="B782" s="1064">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4">
        <v>21</v>
      </c>
      <c r="B783" s="1064">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4">
        <v>22</v>
      </c>
      <c r="B784" s="1064">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4">
        <v>23</v>
      </c>
      <c r="B785" s="1064">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4">
        <v>24</v>
      </c>
      <c r="B786" s="1064">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4">
        <v>25</v>
      </c>
      <c r="B787" s="1064">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4">
        <v>26</v>
      </c>
      <c r="B788" s="1064">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4">
        <v>27</v>
      </c>
      <c r="B789" s="1064">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4">
        <v>28</v>
      </c>
      <c r="B790" s="1064">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4">
        <v>29</v>
      </c>
      <c r="B791" s="1064">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4">
        <v>30</v>
      </c>
      <c r="B792" s="1064">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4">
        <v>1</v>
      </c>
      <c r="B796" s="1064">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4">
        <v>2</v>
      </c>
      <c r="B797" s="1064">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4">
        <v>3</v>
      </c>
      <c r="B798" s="1064">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4">
        <v>4</v>
      </c>
      <c r="B799" s="1064">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4">
        <v>5</v>
      </c>
      <c r="B800" s="1064">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4">
        <v>6</v>
      </c>
      <c r="B801" s="1064">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4">
        <v>7</v>
      </c>
      <c r="B802" s="1064">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4">
        <v>8</v>
      </c>
      <c r="B803" s="1064">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4">
        <v>9</v>
      </c>
      <c r="B804" s="1064">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4">
        <v>10</v>
      </c>
      <c r="B805" s="1064">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4">
        <v>11</v>
      </c>
      <c r="B806" s="1064">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4">
        <v>12</v>
      </c>
      <c r="B807" s="1064">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4">
        <v>13</v>
      </c>
      <c r="B808" s="1064">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4">
        <v>14</v>
      </c>
      <c r="B809" s="1064">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4">
        <v>15</v>
      </c>
      <c r="B810" s="1064">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4">
        <v>16</v>
      </c>
      <c r="B811" s="1064">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4">
        <v>17</v>
      </c>
      <c r="B812" s="1064">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4">
        <v>18</v>
      </c>
      <c r="B813" s="1064">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4">
        <v>19</v>
      </c>
      <c r="B814" s="1064">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4">
        <v>20</v>
      </c>
      <c r="B815" s="1064">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4">
        <v>21</v>
      </c>
      <c r="B816" s="1064">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4">
        <v>22</v>
      </c>
      <c r="B817" s="1064">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4">
        <v>23</v>
      </c>
      <c r="B818" s="1064">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4">
        <v>24</v>
      </c>
      <c r="B819" s="1064">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4">
        <v>25</v>
      </c>
      <c r="B820" s="1064">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4">
        <v>26</v>
      </c>
      <c r="B821" s="1064">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4">
        <v>27</v>
      </c>
      <c r="B822" s="1064">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4">
        <v>28</v>
      </c>
      <c r="B823" s="1064">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4">
        <v>29</v>
      </c>
      <c r="B824" s="1064">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4">
        <v>30</v>
      </c>
      <c r="B825" s="1064">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4">
        <v>1</v>
      </c>
      <c r="B829" s="1064">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4">
        <v>2</v>
      </c>
      <c r="B830" s="1064">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4">
        <v>3</v>
      </c>
      <c r="B831" s="1064">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4">
        <v>4</v>
      </c>
      <c r="B832" s="1064">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4">
        <v>5</v>
      </c>
      <c r="B833" s="1064">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4">
        <v>6</v>
      </c>
      <c r="B834" s="1064">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4">
        <v>7</v>
      </c>
      <c r="B835" s="1064">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4">
        <v>8</v>
      </c>
      <c r="B836" s="1064">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4">
        <v>9</v>
      </c>
      <c r="B837" s="1064">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4">
        <v>10</v>
      </c>
      <c r="B838" s="1064">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4">
        <v>11</v>
      </c>
      <c r="B839" s="1064">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4">
        <v>12</v>
      </c>
      <c r="B840" s="1064">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4">
        <v>13</v>
      </c>
      <c r="B841" s="1064">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4">
        <v>14</v>
      </c>
      <c r="B842" s="1064">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4">
        <v>15</v>
      </c>
      <c r="B843" s="1064">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4">
        <v>16</v>
      </c>
      <c r="B844" s="1064">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4">
        <v>17</v>
      </c>
      <c r="B845" s="1064">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4">
        <v>18</v>
      </c>
      <c r="B846" s="1064">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4">
        <v>19</v>
      </c>
      <c r="B847" s="1064">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4">
        <v>20</v>
      </c>
      <c r="B848" s="1064">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4">
        <v>21</v>
      </c>
      <c r="B849" s="1064">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4">
        <v>22</v>
      </c>
      <c r="B850" s="1064">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4">
        <v>23</v>
      </c>
      <c r="B851" s="1064">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4">
        <v>24</v>
      </c>
      <c r="B852" s="1064">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4">
        <v>25</v>
      </c>
      <c r="B853" s="1064">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4">
        <v>26</v>
      </c>
      <c r="B854" s="1064">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4">
        <v>27</v>
      </c>
      <c r="B855" s="1064">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4">
        <v>28</v>
      </c>
      <c r="B856" s="1064">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4">
        <v>29</v>
      </c>
      <c r="B857" s="1064">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4">
        <v>30</v>
      </c>
      <c r="B858" s="1064">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4">
        <v>1</v>
      </c>
      <c r="B862" s="1064">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4">
        <v>2</v>
      </c>
      <c r="B863" s="1064">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4">
        <v>3</v>
      </c>
      <c r="B864" s="1064">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4">
        <v>4</v>
      </c>
      <c r="B865" s="1064">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4">
        <v>5</v>
      </c>
      <c r="B866" s="1064">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4">
        <v>6</v>
      </c>
      <c r="B867" s="1064">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4">
        <v>7</v>
      </c>
      <c r="B868" s="1064">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4">
        <v>8</v>
      </c>
      <c r="B869" s="1064">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4">
        <v>9</v>
      </c>
      <c r="B870" s="1064">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4">
        <v>10</v>
      </c>
      <c r="B871" s="1064">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4">
        <v>11</v>
      </c>
      <c r="B872" s="1064">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4">
        <v>12</v>
      </c>
      <c r="B873" s="1064">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4">
        <v>13</v>
      </c>
      <c r="B874" s="1064">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4">
        <v>14</v>
      </c>
      <c r="B875" s="1064">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4">
        <v>15</v>
      </c>
      <c r="B876" s="1064">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4">
        <v>16</v>
      </c>
      <c r="B877" s="1064">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4">
        <v>17</v>
      </c>
      <c r="B878" s="1064">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4">
        <v>18</v>
      </c>
      <c r="B879" s="1064">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4">
        <v>19</v>
      </c>
      <c r="B880" s="1064">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4">
        <v>20</v>
      </c>
      <c r="B881" s="1064">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4">
        <v>21</v>
      </c>
      <c r="B882" s="1064">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4">
        <v>22</v>
      </c>
      <c r="B883" s="1064">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4">
        <v>23</v>
      </c>
      <c r="B884" s="1064">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4">
        <v>24</v>
      </c>
      <c r="B885" s="1064">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4">
        <v>25</v>
      </c>
      <c r="B886" s="1064">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4">
        <v>26</v>
      </c>
      <c r="B887" s="1064">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4">
        <v>27</v>
      </c>
      <c r="B888" s="1064">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4">
        <v>28</v>
      </c>
      <c r="B889" s="1064">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4">
        <v>29</v>
      </c>
      <c r="B890" s="1064">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4">
        <v>30</v>
      </c>
      <c r="B891" s="1064">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4">
        <v>1</v>
      </c>
      <c r="B895" s="1064">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4">
        <v>2</v>
      </c>
      <c r="B896" s="1064">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4">
        <v>3</v>
      </c>
      <c r="B897" s="1064">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4">
        <v>4</v>
      </c>
      <c r="B898" s="1064">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4">
        <v>5</v>
      </c>
      <c r="B899" s="1064">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4">
        <v>6</v>
      </c>
      <c r="B900" s="1064">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4">
        <v>7</v>
      </c>
      <c r="B901" s="1064">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4">
        <v>8</v>
      </c>
      <c r="B902" s="1064">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4">
        <v>9</v>
      </c>
      <c r="B903" s="1064">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4">
        <v>10</v>
      </c>
      <c r="B904" s="1064">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4">
        <v>11</v>
      </c>
      <c r="B905" s="1064">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4">
        <v>12</v>
      </c>
      <c r="B906" s="1064">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4">
        <v>13</v>
      </c>
      <c r="B907" s="1064">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4">
        <v>14</v>
      </c>
      <c r="B908" s="1064">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4">
        <v>15</v>
      </c>
      <c r="B909" s="1064">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4">
        <v>16</v>
      </c>
      <c r="B910" s="1064">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4">
        <v>17</v>
      </c>
      <c r="B911" s="1064">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4">
        <v>18</v>
      </c>
      <c r="B912" s="1064">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4">
        <v>19</v>
      </c>
      <c r="B913" s="1064">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4">
        <v>20</v>
      </c>
      <c r="B914" s="1064">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4">
        <v>21</v>
      </c>
      <c r="B915" s="1064">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4">
        <v>22</v>
      </c>
      <c r="B916" s="1064">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4">
        <v>23</v>
      </c>
      <c r="B917" s="1064">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4">
        <v>24</v>
      </c>
      <c r="B918" s="1064">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4">
        <v>25</v>
      </c>
      <c r="B919" s="1064">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4">
        <v>26</v>
      </c>
      <c r="B920" s="1064">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4">
        <v>27</v>
      </c>
      <c r="B921" s="1064">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4">
        <v>28</v>
      </c>
      <c r="B922" s="1064">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4">
        <v>29</v>
      </c>
      <c r="B923" s="1064">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4">
        <v>30</v>
      </c>
      <c r="B924" s="1064">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4">
        <v>1</v>
      </c>
      <c r="B928" s="1064">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4">
        <v>2</v>
      </c>
      <c r="B929" s="1064">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4">
        <v>3</v>
      </c>
      <c r="B930" s="1064">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4">
        <v>4</v>
      </c>
      <c r="B931" s="1064">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4">
        <v>5</v>
      </c>
      <c r="B932" s="1064">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4">
        <v>6</v>
      </c>
      <c r="B933" s="1064">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4">
        <v>7</v>
      </c>
      <c r="B934" s="1064">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4">
        <v>8</v>
      </c>
      <c r="B935" s="1064">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4">
        <v>9</v>
      </c>
      <c r="B936" s="1064">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4">
        <v>10</v>
      </c>
      <c r="B937" s="1064">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4">
        <v>11</v>
      </c>
      <c r="B938" s="1064">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4">
        <v>12</v>
      </c>
      <c r="B939" s="1064">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4">
        <v>13</v>
      </c>
      <c r="B940" s="1064">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4">
        <v>14</v>
      </c>
      <c r="B941" s="1064">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4">
        <v>15</v>
      </c>
      <c r="B942" s="1064">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4">
        <v>16</v>
      </c>
      <c r="B943" s="1064">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4">
        <v>17</v>
      </c>
      <c r="B944" s="1064">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4">
        <v>18</v>
      </c>
      <c r="B945" s="1064">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4">
        <v>19</v>
      </c>
      <c r="B946" s="1064">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4">
        <v>20</v>
      </c>
      <c r="B947" s="1064">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4">
        <v>21</v>
      </c>
      <c r="B948" s="1064">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4">
        <v>22</v>
      </c>
      <c r="B949" s="1064">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4">
        <v>23</v>
      </c>
      <c r="B950" s="1064">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4">
        <v>24</v>
      </c>
      <c r="B951" s="1064">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4">
        <v>25</v>
      </c>
      <c r="B952" s="1064">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4">
        <v>26</v>
      </c>
      <c r="B953" s="1064">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4">
        <v>27</v>
      </c>
      <c r="B954" s="1064">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4">
        <v>28</v>
      </c>
      <c r="B955" s="1064">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4">
        <v>29</v>
      </c>
      <c r="B956" s="1064">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4">
        <v>30</v>
      </c>
      <c r="B957" s="1064">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4">
        <v>1</v>
      </c>
      <c r="B961" s="1064">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4">
        <v>2</v>
      </c>
      <c r="B962" s="1064">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4">
        <v>3</v>
      </c>
      <c r="B963" s="1064">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4">
        <v>4</v>
      </c>
      <c r="B964" s="1064">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4">
        <v>5</v>
      </c>
      <c r="B965" s="1064">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4">
        <v>6</v>
      </c>
      <c r="B966" s="1064">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4">
        <v>7</v>
      </c>
      <c r="B967" s="1064">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4">
        <v>8</v>
      </c>
      <c r="B968" s="1064">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4">
        <v>9</v>
      </c>
      <c r="B969" s="1064">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4">
        <v>10</v>
      </c>
      <c r="B970" s="1064">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4">
        <v>11</v>
      </c>
      <c r="B971" s="1064">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4">
        <v>12</v>
      </c>
      <c r="B972" s="1064">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4">
        <v>13</v>
      </c>
      <c r="B973" s="1064">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4">
        <v>14</v>
      </c>
      <c r="B974" s="1064">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4">
        <v>15</v>
      </c>
      <c r="B975" s="1064">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4">
        <v>16</v>
      </c>
      <c r="B976" s="1064">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4">
        <v>17</v>
      </c>
      <c r="B977" s="1064">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4">
        <v>18</v>
      </c>
      <c r="B978" s="1064">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4">
        <v>19</v>
      </c>
      <c r="B979" s="1064">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4">
        <v>20</v>
      </c>
      <c r="B980" s="1064">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4">
        <v>21</v>
      </c>
      <c r="B981" s="1064">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4">
        <v>22</v>
      </c>
      <c r="B982" s="1064">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4">
        <v>23</v>
      </c>
      <c r="B983" s="1064">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4">
        <v>24</v>
      </c>
      <c r="B984" s="1064">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4">
        <v>25</v>
      </c>
      <c r="B985" s="1064">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4">
        <v>26</v>
      </c>
      <c r="B986" s="1064">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4">
        <v>27</v>
      </c>
      <c r="B987" s="1064">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4">
        <v>28</v>
      </c>
      <c r="B988" s="1064">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4">
        <v>29</v>
      </c>
      <c r="B989" s="1064">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4">
        <v>30</v>
      </c>
      <c r="B990" s="1064">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4">
        <v>1</v>
      </c>
      <c r="B994" s="1064">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4">
        <v>2</v>
      </c>
      <c r="B995" s="1064">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4">
        <v>3</v>
      </c>
      <c r="B996" s="1064">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4">
        <v>4</v>
      </c>
      <c r="B997" s="1064">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4">
        <v>5</v>
      </c>
      <c r="B998" s="1064">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4">
        <v>6</v>
      </c>
      <c r="B999" s="1064">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4">
        <v>7</v>
      </c>
      <c r="B1000" s="1064">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4">
        <v>8</v>
      </c>
      <c r="B1001" s="1064">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4">
        <v>9</v>
      </c>
      <c r="B1002" s="1064">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4">
        <v>10</v>
      </c>
      <c r="B1003" s="1064">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4">
        <v>11</v>
      </c>
      <c r="B1004" s="1064">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4">
        <v>12</v>
      </c>
      <c r="B1005" s="1064">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4">
        <v>13</v>
      </c>
      <c r="B1006" s="1064">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4">
        <v>14</v>
      </c>
      <c r="B1007" s="1064">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4">
        <v>15</v>
      </c>
      <c r="B1008" s="1064">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4">
        <v>16</v>
      </c>
      <c r="B1009" s="1064">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4">
        <v>17</v>
      </c>
      <c r="B1010" s="1064">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4">
        <v>18</v>
      </c>
      <c r="B1011" s="1064">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4">
        <v>19</v>
      </c>
      <c r="B1012" s="1064">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4">
        <v>20</v>
      </c>
      <c r="B1013" s="1064">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4">
        <v>21</v>
      </c>
      <c r="B1014" s="1064">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4">
        <v>22</v>
      </c>
      <c r="B1015" s="1064">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4">
        <v>23</v>
      </c>
      <c r="B1016" s="1064">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4">
        <v>24</v>
      </c>
      <c r="B1017" s="1064">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4">
        <v>25</v>
      </c>
      <c r="B1018" s="1064">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4">
        <v>26</v>
      </c>
      <c r="B1019" s="1064">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4">
        <v>27</v>
      </c>
      <c r="B1020" s="1064">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4">
        <v>28</v>
      </c>
      <c r="B1021" s="1064">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4">
        <v>29</v>
      </c>
      <c r="B1022" s="1064">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4">
        <v>30</v>
      </c>
      <c r="B1023" s="1064">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4">
        <v>1</v>
      </c>
      <c r="B1027" s="1064">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4">
        <v>2</v>
      </c>
      <c r="B1028" s="1064">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4">
        <v>3</v>
      </c>
      <c r="B1029" s="1064">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4">
        <v>4</v>
      </c>
      <c r="B1030" s="1064">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4">
        <v>5</v>
      </c>
      <c r="B1031" s="1064">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4">
        <v>6</v>
      </c>
      <c r="B1032" s="1064">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4">
        <v>7</v>
      </c>
      <c r="B1033" s="1064">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4">
        <v>8</v>
      </c>
      <c r="B1034" s="1064">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4">
        <v>9</v>
      </c>
      <c r="B1035" s="1064">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4">
        <v>10</v>
      </c>
      <c r="B1036" s="1064">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4">
        <v>11</v>
      </c>
      <c r="B1037" s="1064">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4">
        <v>12</v>
      </c>
      <c r="B1038" s="1064">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4">
        <v>13</v>
      </c>
      <c r="B1039" s="1064">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4">
        <v>14</v>
      </c>
      <c r="B1040" s="1064">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4">
        <v>15</v>
      </c>
      <c r="B1041" s="1064">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4">
        <v>16</v>
      </c>
      <c r="B1042" s="1064">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4">
        <v>17</v>
      </c>
      <c r="B1043" s="1064">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4">
        <v>18</v>
      </c>
      <c r="B1044" s="1064">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4">
        <v>19</v>
      </c>
      <c r="B1045" s="1064">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4">
        <v>20</v>
      </c>
      <c r="B1046" s="1064">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4">
        <v>21</v>
      </c>
      <c r="B1047" s="1064">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4">
        <v>22</v>
      </c>
      <c r="B1048" s="1064">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4">
        <v>23</v>
      </c>
      <c r="B1049" s="1064">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4">
        <v>24</v>
      </c>
      <c r="B1050" s="1064">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4">
        <v>25</v>
      </c>
      <c r="B1051" s="1064">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4">
        <v>26</v>
      </c>
      <c r="B1052" s="1064">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4">
        <v>27</v>
      </c>
      <c r="B1053" s="1064">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4">
        <v>28</v>
      </c>
      <c r="B1054" s="1064">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4">
        <v>29</v>
      </c>
      <c r="B1055" s="1064">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4">
        <v>30</v>
      </c>
      <c r="B1056" s="1064">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4">
        <v>1</v>
      </c>
      <c r="B1060" s="1064">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4">
        <v>2</v>
      </c>
      <c r="B1061" s="1064">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4">
        <v>3</v>
      </c>
      <c r="B1062" s="1064">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4">
        <v>4</v>
      </c>
      <c r="B1063" s="1064">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4">
        <v>5</v>
      </c>
      <c r="B1064" s="1064">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4">
        <v>6</v>
      </c>
      <c r="B1065" s="1064">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4">
        <v>7</v>
      </c>
      <c r="B1066" s="1064">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4">
        <v>8</v>
      </c>
      <c r="B1067" s="1064">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4">
        <v>9</v>
      </c>
      <c r="B1068" s="1064">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4">
        <v>10</v>
      </c>
      <c r="B1069" s="1064">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4">
        <v>11</v>
      </c>
      <c r="B1070" s="1064">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4">
        <v>12</v>
      </c>
      <c r="B1071" s="1064">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4">
        <v>13</v>
      </c>
      <c r="B1072" s="1064">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4">
        <v>14</v>
      </c>
      <c r="B1073" s="1064">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4">
        <v>15</v>
      </c>
      <c r="B1074" s="1064">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4">
        <v>16</v>
      </c>
      <c r="B1075" s="1064">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4">
        <v>17</v>
      </c>
      <c r="B1076" s="1064">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4">
        <v>18</v>
      </c>
      <c r="B1077" s="1064">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4">
        <v>19</v>
      </c>
      <c r="B1078" s="1064">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4">
        <v>20</v>
      </c>
      <c r="B1079" s="1064">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4">
        <v>21</v>
      </c>
      <c r="B1080" s="1064">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4">
        <v>22</v>
      </c>
      <c r="B1081" s="1064">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4">
        <v>23</v>
      </c>
      <c r="B1082" s="1064">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4">
        <v>24</v>
      </c>
      <c r="B1083" s="1064">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4">
        <v>25</v>
      </c>
      <c r="B1084" s="1064">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4">
        <v>26</v>
      </c>
      <c r="B1085" s="1064">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4">
        <v>27</v>
      </c>
      <c r="B1086" s="1064">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4">
        <v>28</v>
      </c>
      <c r="B1087" s="1064">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4">
        <v>29</v>
      </c>
      <c r="B1088" s="1064">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4">
        <v>30</v>
      </c>
      <c r="B1089" s="1064">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4">
        <v>1</v>
      </c>
      <c r="B1093" s="1064">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4">
        <v>2</v>
      </c>
      <c r="B1094" s="1064">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4">
        <v>3</v>
      </c>
      <c r="B1095" s="1064">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4">
        <v>4</v>
      </c>
      <c r="B1096" s="1064">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4">
        <v>5</v>
      </c>
      <c r="B1097" s="1064">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4">
        <v>6</v>
      </c>
      <c r="B1098" s="1064">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4">
        <v>7</v>
      </c>
      <c r="B1099" s="1064">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4">
        <v>8</v>
      </c>
      <c r="B1100" s="1064">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4">
        <v>9</v>
      </c>
      <c r="B1101" s="1064">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4">
        <v>10</v>
      </c>
      <c r="B1102" s="1064">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4">
        <v>11</v>
      </c>
      <c r="B1103" s="1064">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4">
        <v>12</v>
      </c>
      <c r="B1104" s="1064">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4">
        <v>13</v>
      </c>
      <c r="B1105" s="1064">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4">
        <v>14</v>
      </c>
      <c r="B1106" s="1064">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4">
        <v>15</v>
      </c>
      <c r="B1107" s="1064">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4">
        <v>16</v>
      </c>
      <c r="B1108" s="1064">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4">
        <v>17</v>
      </c>
      <c r="B1109" s="1064">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4">
        <v>18</v>
      </c>
      <c r="B1110" s="1064">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4">
        <v>19</v>
      </c>
      <c r="B1111" s="1064">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4">
        <v>20</v>
      </c>
      <c r="B1112" s="1064">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4">
        <v>21</v>
      </c>
      <c r="B1113" s="1064">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4">
        <v>22</v>
      </c>
      <c r="B1114" s="1064">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4">
        <v>23</v>
      </c>
      <c r="B1115" s="1064">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4">
        <v>24</v>
      </c>
      <c r="B1116" s="1064">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4">
        <v>25</v>
      </c>
      <c r="B1117" s="1064">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4">
        <v>26</v>
      </c>
      <c r="B1118" s="1064">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4">
        <v>27</v>
      </c>
      <c r="B1119" s="1064">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4">
        <v>28</v>
      </c>
      <c r="B1120" s="1064">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4">
        <v>29</v>
      </c>
      <c r="B1121" s="1064">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4">
        <v>30</v>
      </c>
      <c r="B1122" s="1064">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4">
        <v>1</v>
      </c>
      <c r="B1126" s="1064">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4">
        <v>2</v>
      </c>
      <c r="B1127" s="1064">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4">
        <v>3</v>
      </c>
      <c r="B1128" s="1064">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4">
        <v>4</v>
      </c>
      <c r="B1129" s="1064">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4">
        <v>5</v>
      </c>
      <c r="B1130" s="1064">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4">
        <v>6</v>
      </c>
      <c r="B1131" s="1064">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4">
        <v>7</v>
      </c>
      <c r="B1132" s="1064">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4">
        <v>8</v>
      </c>
      <c r="B1133" s="1064">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4">
        <v>9</v>
      </c>
      <c r="B1134" s="1064">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4">
        <v>10</v>
      </c>
      <c r="B1135" s="1064">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4">
        <v>11</v>
      </c>
      <c r="B1136" s="1064">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4">
        <v>12</v>
      </c>
      <c r="B1137" s="1064">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4">
        <v>13</v>
      </c>
      <c r="B1138" s="1064">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4">
        <v>14</v>
      </c>
      <c r="B1139" s="1064">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4">
        <v>15</v>
      </c>
      <c r="B1140" s="1064">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4">
        <v>16</v>
      </c>
      <c r="B1141" s="1064">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4">
        <v>17</v>
      </c>
      <c r="B1142" s="1064">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4">
        <v>18</v>
      </c>
      <c r="B1143" s="1064">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4">
        <v>19</v>
      </c>
      <c r="B1144" s="1064">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4">
        <v>20</v>
      </c>
      <c r="B1145" s="1064">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4">
        <v>21</v>
      </c>
      <c r="B1146" s="1064">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4">
        <v>22</v>
      </c>
      <c r="B1147" s="1064">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4">
        <v>23</v>
      </c>
      <c r="B1148" s="1064">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4">
        <v>24</v>
      </c>
      <c r="B1149" s="1064">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4">
        <v>25</v>
      </c>
      <c r="B1150" s="1064">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4">
        <v>26</v>
      </c>
      <c r="B1151" s="1064">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4">
        <v>27</v>
      </c>
      <c r="B1152" s="1064">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4">
        <v>28</v>
      </c>
      <c r="B1153" s="1064">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4">
        <v>29</v>
      </c>
      <c r="B1154" s="1064">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4">
        <v>30</v>
      </c>
      <c r="B1155" s="1064">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4">
        <v>1</v>
      </c>
      <c r="B1159" s="1064">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4">
        <v>2</v>
      </c>
      <c r="B1160" s="1064">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4">
        <v>3</v>
      </c>
      <c r="B1161" s="1064">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4">
        <v>4</v>
      </c>
      <c r="B1162" s="1064">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4">
        <v>5</v>
      </c>
      <c r="B1163" s="1064">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4">
        <v>6</v>
      </c>
      <c r="B1164" s="1064">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4">
        <v>7</v>
      </c>
      <c r="B1165" s="1064">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4">
        <v>8</v>
      </c>
      <c r="B1166" s="1064">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4">
        <v>9</v>
      </c>
      <c r="B1167" s="1064">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4">
        <v>10</v>
      </c>
      <c r="B1168" s="1064">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4">
        <v>11</v>
      </c>
      <c r="B1169" s="1064">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4">
        <v>12</v>
      </c>
      <c r="B1170" s="1064">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4">
        <v>13</v>
      </c>
      <c r="B1171" s="1064">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4">
        <v>14</v>
      </c>
      <c r="B1172" s="1064">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4">
        <v>15</v>
      </c>
      <c r="B1173" s="1064">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4">
        <v>16</v>
      </c>
      <c r="B1174" s="1064">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4">
        <v>17</v>
      </c>
      <c r="B1175" s="1064">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4">
        <v>18</v>
      </c>
      <c r="B1176" s="1064">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4">
        <v>19</v>
      </c>
      <c r="B1177" s="1064">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4">
        <v>20</v>
      </c>
      <c r="B1178" s="1064">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4">
        <v>21</v>
      </c>
      <c r="B1179" s="1064">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4">
        <v>22</v>
      </c>
      <c r="B1180" s="1064">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4">
        <v>23</v>
      </c>
      <c r="B1181" s="1064">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4">
        <v>24</v>
      </c>
      <c r="B1182" s="1064">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4">
        <v>25</v>
      </c>
      <c r="B1183" s="1064">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4">
        <v>26</v>
      </c>
      <c r="B1184" s="1064">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4">
        <v>27</v>
      </c>
      <c r="B1185" s="1064">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4">
        <v>28</v>
      </c>
      <c r="B1186" s="1064">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4">
        <v>29</v>
      </c>
      <c r="B1187" s="1064">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4">
        <v>30</v>
      </c>
      <c r="B1188" s="1064">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4">
        <v>1</v>
      </c>
      <c r="B1192" s="1064">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4">
        <v>2</v>
      </c>
      <c r="B1193" s="1064">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4">
        <v>3</v>
      </c>
      <c r="B1194" s="1064">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4">
        <v>4</v>
      </c>
      <c r="B1195" s="1064">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4">
        <v>5</v>
      </c>
      <c r="B1196" s="1064">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4">
        <v>6</v>
      </c>
      <c r="B1197" s="1064">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4">
        <v>7</v>
      </c>
      <c r="B1198" s="1064">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4">
        <v>8</v>
      </c>
      <c r="B1199" s="1064">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4">
        <v>9</v>
      </c>
      <c r="B1200" s="1064">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4">
        <v>10</v>
      </c>
      <c r="B1201" s="1064">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4">
        <v>11</v>
      </c>
      <c r="B1202" s="1064">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4">
        <v>12</v>
      </c>
      <c r="B1203" s="1064">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4">
        <v>13</v>
      </c>
      <c r="B1204" s="1064">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4">
        <v>14</v>
      </c>
      <c r="B1205" s="1064">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4">
        <v>15</v>
      </c>
      <c r="B1206" s="1064">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4">
        <v>16</v>
      </c>
      <c r="B1207" s="1064">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4">
        <v>17</v>
      </c>
      <c r="B1208" s="1064">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4">
        <v>18</v>
      </c>
      <c r="B1209" s="1064">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4">
        <v>19</v>
      </c>
      <c r="B1210" s="1064">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4">
        <v>20</v>
      </c>
      <c r="B1211" s="1064">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4">
        <v>21</v>
      </c>
      <c r="B1212" s="1064">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4">
        <v>22</v>
      </c>
      <c r="B1213" s="1064">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4">
        <v>23</v>
      </c>
      <c r="B1214" s="1064">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4">
        <v>24</v>
      </c>
      <c r="B1215" s="1064">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4">
        <v>25</v>
      </c>
      <c r="B1216" s="1064">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4">
        <v>26</v>
      </c>
      <c r="B1217" s="1064">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4">
        <v>27</v>
      </c>
      <c r="B1218" s="1064">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4">
        <v>28</v>
      </c>
      <c r="B1219" s="1064">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4">
        <v>29</v>
      </c>
      <c r="B1220" s="1064">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4">
        <v>30</v>
      </c>
      <c r="B1221" s="1064">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4">
        <v>1</v>
      </c>
      <c r="B1225" s="1064">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4">
        <v>2</v>
      </c>
      <c r="B1226" s="1064">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4">
        <v>3</v>
      </c>
      <c r="B1227" s="1064">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4">
        <v>4</v>
      </c>
      <c r="B1228" s="1064">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4">
        <v>5</v>
      </c>
      <c r="B1229" s="1064">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4">
        <v>6</v>
      </c>
      <c r="B1230" s="1064">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4">
        <v>7</v>
      </c>
      <c r="B1231" s="1064">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4">
        <v>8</v>
      </c>
      <c r="B1232" s="1064">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4">
        <v>9</v>
      </c>
      <c r="B1233" s="1064">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4">
        <v>10</v>
      </c>
      <c r="B1234" s="1064">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4">
        <v>11</v>
      </c>
      <c r="B1235" s="1064">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4">
        <v>12</v>
      </c>
      <c r="B1236" s="1064">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4">
        <v>13</v>
      </c>
      <c r="B1237" s="1064">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4">
        <v>14</v>
      </c>
      <c r="B1238" s="1064">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4">
        <v>15</v>
      </c>
      <c r="B1239" s="1064">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4">
        <v>16</v>
      </c>
      <c r="B1240" s="1064">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4">
        <v>17</v>
      </c>
      <c r="B1241" s="1064">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4">
        <v>18</v>
      </c>
      <c r="B1242" s="1064">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4">
        <v>19</v>
      </c>
      <c r="B1243" s="1064">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4">
        <v>20</v>
      </c>
      <c r="B1244" s="1064">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4">
        <v>21</v>
      </c>
      <c r="B1245" s="1064">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4">
        <v>22</v>
      </c>
      <c r="B1246" s="1064">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4">
        <v>23</v>
      </c>
      <c r="B1247" s="1064">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4">
        <v>24</v>
      </c>
      <c r="B1248" s="1064">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4">
        <v>25</v>
      </c>
      <c r="B1249" s="1064">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4">
        <v>26</v>
      </c>
      <c r="B1250" s="1064">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4">
        <v>27</v>
      </c>
      <c r="B1251" s="1064">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4">
        <v>28</v>
      </c>
      <c r="B1252" s="1064">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4">
        <v>29</v>
      </c>
      <c r="B1253" s="1064">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4">
        <v>30</v>
      </c>
      <c r="B1254" s="1064">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4">
        <v>1</v>
      </c>
      <c r="B1258" s="1064">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4">
        <v>2</v>
      </c>
      <c r="B1259" s="1064">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4">
        <v>3</v>
      </c>
      <c r="B1260" s="1064">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4">
        <v>4</v>
      </c>
      <c r="B1261" s="1064">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4">
        <v>5</v>
      </c>
      <c r="B1262" s="1064">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4">
        <v>6</v>
      </c>
      <c r="B1263" s="1064">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4">
        <v>7</v>
      </c>
      <c r="B1264" s="1064">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4">
        <v>8</v>
      </c>
      <c r="B1265" s="1064">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4">
        <v>9</v>
      </c>
      <c r="B1266" s="1064">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4">
        <v>10</v>
      </c>
      <c r="B1267" s="1064">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4">
        <v>11</v>
      </c>
      <c r="B1268" s="1064">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4">
        <v>12</v>
      </c>
      <c r="B1269" s="1064">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4">
        <v>13</v>
      </c>
      <c r="B1270" s="1064">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4">
        <v>14</v>
      </c>
      <c r="B1271" s="1064">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4">
        <v>15</v>
      </c>
      <c r="B1272" s="1064">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4">
        <v>16</v>
      </c>
      <c r="B1273" s="1064">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4">
        <v>17</v>
      </c>
      <c r="B1274" s="1064">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4">
        <v>18</v>
      </c>
      <c r="B1275" s="1064">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4">
        <v>19</v>
      </c>
      <c r="B1276" s="1064">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4">
        <v>20</v>
      </c>
      <c r="B1277" s="1064">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4">
        <v>21</v>
      </c>
      <c r="B1278" s="1064">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4">
        <v>22</v>
      </c>
      <c r="B1279" s="1064">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4">
        <v>23</v>
      </c>
      <c r="B1280" s="1064">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4">
        <v>24</v>
      </c>
      <c r="B1281" s="1064">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4">
        <v>25</v>
      </c>
      <c r="B1282" s="1064">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4">
        <v>26</v>
      </c>
      <c r="B1283" s="1064">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4">
        <v>27</v>
      </c>
      <c r="B1284" s="1064">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4">
        <v>28</v>
      </c>
      <c r="B1285" s="1064">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4">
        <v>29</v>
      </c>
      <c r="B1286" s="1064">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4">
        <v>30</v>
      </c>
      <c r="B1287" s="1064">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4">
        <v>1</v>
      </c>
      <c r="B1291" s="1064">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4">
        <v>2</v>
      </c>
      <c r="B1292" s="1064">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4">
        <v>3</v>
      </c>
      <c r="B1293" s="1064">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4">
        <v>4</v>
      </c>
      <c r="B1294" s="1064">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4">
        <v>5</v>
      </c>
      <c r="B1295" s="1064">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4">
        <v>6</v>
      </c>
      <c r="B1296" s="1064">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4">
        <v>7</v>
      </c>
      <c r="B1297" s="1064">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4">
        <v>8</v>
      </c>
      <c r="B1298" s="1064">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4">
        <v>9</v>
      </c>
      <c r="B1299" s="1064">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4">
        <v>10</v>
      </c>
      <c r="B1300" s="1064">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4">
        <v>11</v>
      </c>
      <c r="B1301" s="1064">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4">
        <v>12</v>
      </c>
      <c r="B1302" s="1064">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4">
        <v>13</v>
      </c>
      <c r="B1303" s="1064">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4">
        <v>14</v>
      </c>
      <c r="B1304" s="1064">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4">
        <v>15</v>
      </c>
      <c r="B1305" s="1064">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4">
        <v>16</v>
      </c>
      <c r="B1306" s="1064">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4">
        <v>17</v>
      </c>
      <c r="B1307" s="1064">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4">
        <v>18</v>
      </c>
      <c r="B1308" s="1064">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4">
        <v>19</v>
      </c>
      <c r="B1309" s="1064">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4">
        <v>20</v>
      </c>
      <c r="B1310" s="1064">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4">
        <v>21</v>
      </c>
      <c r="B1311" s="1064">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4">
        <v>22</v>
      </c>
      <c r="B1312" s="1064">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4">
        <v>23</v>
      </c>
      <c r="B1313" s="1064">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4">
        <v>24</v>
      </c>
      <c r="B1314" s="1064">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4">
        <v>25</v>
      </c>
      <c r="B1315" s="1064">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4">
        <v>26</v>
      </c>
      <c r="B1316" s="1064">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4">
        <v>27</v>
      </c>
      <c r="B1317" s="1064">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4">
        <v>28</v>
      </c>
      <c r="B1318" s="1064">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4">
        <v>29</v>
      </c>
      <c r="B1319" s="1064">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4">
        <v>30</v>
      </c>
      <c r="B1320" s="1064">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2020-09-28T12:52:33Z</cp:lastPrinted>
  <dcterms:created xsi:type="dcterms:W3CDTF">2012-03-13T00:50:25Z</dcterms:created>
  <dcterms:modified xsi:type="dcterms:W3CDTF">2020-11-05T04:36:07Z</dcterms:modified>
</cp:coreProperties>
</file>