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3 雇均●◎■\"/>
    </mc:Choice>
  </mc:AlternateContent>
  <bookViews>
    <workbookView xWindow="55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P891"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<sst xmlns="http://schemas.openxmlformats.org/spreadsheetml/2006/main" count="3073" uniqueCount="686">
  <si>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</si>
  <si>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</si>
  <si>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</si>
  <si>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</si>
  <si>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</si>
  <si>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</si>
  <si>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</si>
  <si>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</si>
  <si>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</si>
  <si>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</si>
  <si>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</si>
  <si>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</si>
  <si>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</si>
  <si>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</si>
  <si>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</si>
  <si>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</si>
  <si>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</si>
  <si>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</si>
  <si>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</si>
  <si>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</si>
  <si>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</si>
  <si>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</si>
  <si>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</si>
  <si>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</si>
  <si>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</si>
  <si>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</si>
  <si>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</si>
  <si>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</si>
  <si>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</si>
  <si>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</si>
  <si>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</si>
  <si>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</si>
  <si>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</si>
  <si>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</si>
  <si>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</si>
  <si>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</si>
  <si>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</si>
  <si>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</si>
  <si>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</si>
  <si>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</si>
  <si>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</si>
  <si>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</si>
  <si>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</si>
  <si>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</si>
  <si>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</si>
  <si>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</si>
  <si>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</si>
  <si>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</si>
  <si>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</si>
  <si>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</si>
  <si>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</si>
  <si>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</si>
  <si>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</si>
  <si>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</si>
  <si>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</si>
  <si>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</si>
  <si>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</si>
  <si>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</si>
  <si>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</si>
  <si>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</si>
  <si>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</si>
  <si>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</si>
  <si>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</si>
  <si>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</si>
  <si>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</si>
  <si>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</si>
  <si>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</si>
  <si>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</si>
  <si>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</si>
  <si>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</si>
  <si>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</si>
  <si>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</si>
  <si>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</si>
  <si>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</si>
  <si>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</si>
  <si>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</si>
  <si>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</si>
  <si>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</si>
  <si>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</si>
  <si>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</si>
  <si>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</si>
  <si>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</si>
  <si>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</si>
  <si>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</si>
  <si>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</si>
  <si>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</si>
  <si>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</si>
  <si>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</si>
  <si>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</si>
  <si>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</si>
  <si>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</si>
  <si>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</si>
  <si>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</si>
  <si>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</si>
  <si>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</si>
  <si>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</si>
  <si>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</si>
  <si>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</si>
  <si>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</si>
  <si>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</si>
  <si>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</si>
  <si>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</si>
  <si>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</si>
  <si>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</si>
  <si>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</si>
  <si>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</si>
  <si>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</si>
  <si>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</si>
  <si>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</si>
  <si>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</si>
  <si>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</si>
  <si>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</si>
  <si>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</si>
  <si>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</si>
  <si>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</si>
  <si>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</si>
  <si>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</si>
  <si>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</si>
  <si>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</si>
  <si>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</si>
  <si>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</si>
  <si>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</si>
  <si>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</si>
  <si>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</si>
  <si>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</si>
  <si>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</si>
  <si>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</si>
  <si>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</si>
  <si>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</si>
  <si>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</si>
  <si>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</si>
  <si>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</si>
  <si>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</si>
  <si>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</si>
  <si>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</si>
  <si>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</si>
  <si>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</si>
  <si>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</si>
  <si>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</si>
  <si>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</si>
  <si>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</si>
  <si>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</si>
  <si>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</si>
  <si>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</si>
  <si>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</si>
  <si>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</si>
  <si>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</si>
  <si>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</si>
  <si>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</si>
  <si>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</si>
  <si>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</si>
  <si>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</si>
  <si>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</si>
  <si>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</si>
  <si>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</si>
  <si>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</si>
  <si>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</si>
  <si>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</si>
  <si>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</si>
  <si>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</si>
  <si>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</si>
  <si>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</si>
  <si>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</si>
  <si>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</si>
  <si>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</si>
  <si>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</si>
  <si>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</si>
  <si>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</si>
  <si>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</si>
  <si>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</si>
  <si>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</si>
  <si>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</si>
  <si>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</si>
  <si>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</si>
  <si>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</si>
  <si>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</si>
  <si>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</si>
  <si>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</si>
  <si>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</si>
  <si>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</si>
  <si>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</si>
  <si>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</si>
  <si>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</si>
  <si>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</si>
  <si>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</si>
  <si>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</si>
  <si>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</si>
  <si>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</si>
  <si>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</si>
  <si>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</si>
  <si>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</si>
  <si>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</si>
  <si>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</si>
  <si>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</si>
  <si>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</si>
  <si>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</si>
  <si>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</si>
  <si>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</si>
  <si>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</si>
  <si>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</si>
  <si>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</si>
  <si>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</si>
  <si>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</si>
  <si>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</si>
  <si>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</si>
  <si>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</si>
  <si>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</si>
  <si>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</si>
  <si>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</si>
  <si>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</si>
  <si>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</si>
  <si>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</si>
  <si>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</si>
  <si>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</si>
  <si>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</si>
  <si>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</si>
  <si>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</si>
  <si>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</si>
  <si>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</si>
  <si>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</si>
  <si>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</si>
  <si>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</si>
  <si>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</si>
  <si>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</si>
  <si>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</si>
  <si>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</si>
  <si>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</si>
  <si>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</si>
  <si>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</si>
  <si>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</si>
  <si>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</si>
  <si>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</si>
  <si>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</si>
  <si>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</si>
  <si>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</si>
  <si>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</si>
  <si>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</si>
  <si>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</si>
  <si>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</si>
  <si>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</si>
  <si>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</si>
  <si>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</si>
  <si>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</si>
  <si>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</si>
  <si>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</si>
  <si>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</si>
  <si>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</si>
  <si>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</si>
  <si>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</si>
  <si>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</si>
  <si>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</si>
  <si>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</si>
  <si>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</si>
  <si>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</si>
  <si>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</si>
  <si>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</si>
  <si>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</si>
  <si>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</si>
  <si>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</si>
  <si>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</si>
  <si>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</si>
  <si>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</si>
  <si>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</si>
  <si>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</si>
  <si>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</si>
  <si>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</si>
  <si>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</si>
  <si>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</si>
  <si>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</si>
  <si>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</si>
  <si>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</si>
  <si>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</si>
  <si>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</si>
  <si>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</si>
  <si>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</si>
  <si>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</si>
  <si>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</si>
  <si>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</si>
  <si>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</si>
  <si>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</si>
  <si>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</si>
  <si>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</si>
  <si>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</si>
  <si>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</si>
  <si>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</si>
  <si>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</si>
  <si>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</si>
  <si>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</si>
  <si>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</si>
  <si>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</si>
  <si>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</si>
  <si>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</si>
  <si>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</si>
  <si>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</si>
  <si>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</si>
  <si>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</si>
  <si>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</si>
  <si>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</si>
  <si>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</si>
  <si>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</si>
  <si>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</si>
  <si>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</si>
  <si>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</si>
  <si>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</si>
  <si>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</si>
  <si>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</si>
  <si>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</si>
  <si>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</si>
  <si>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</si>
  <si>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</si>
  <si>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</si>
  <si>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</si>
  <si>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</si>
  <si>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</si>
  <si>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</si>
  <si>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</si>
  <si>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</si>
  <si>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</si>
  <si>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</si>
  <si>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</si>
  <si>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</si>
  <si>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</si>
  <si>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</si>
  <si>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</si>
  <si>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</si>
  <si>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</si>
  <si>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</si>
  <si>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</si>
  <si>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</si>
  <si>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</si>
  <si>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</si>
  <si>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</si>
  <si>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</si>
  <si>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</si>
  <si>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</si>
  <si>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</si>
  <si>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</si>
  <si>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</si>
  <si>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</si>
  <si>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</si>
  <si>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</si>
  <si>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</si>
  <si>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</si>
  <si>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</si>
  <si>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</si>
  <si>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</si>
  <si>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</si>
  <si>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</si>
  <si>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</si>
  <si>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</si>
  <si>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</si>
  <si>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</si>
  <si>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</si>
  <si>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</si>
  <si>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</si>
  <si>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</si>
  <si>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</si>
  <si>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</si>
  <si>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</si>
  <si>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</si>
  <si>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</si>
  <si>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</si>
  <si>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</si>
  <si>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</si>
  <si>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</si>
  <si>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</si>
  <si>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</si>
  <si>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</si>
  <si>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</si>
  <si>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</si>
  <si>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</si>
  <si>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</si>
  <si>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</si>
  <si>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</si>
  <si>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</si>
  <si>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</si>
  <si>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</si>
  <si>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</si>
  <si>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</si>
  <si>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</si>
  <si>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</si>
  <si>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</si>
  <si>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</si>
  <si>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</si>
  <si>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</si>
  <si>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</si>
  <si>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</si>
  <si>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</si>
  <si>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</si>
  <si>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</si>
  <si>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</si>
  <si>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</si>
  <si>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</si>
  <si>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</si>
  <si>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</si>
  <si>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</si>
  <si>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</si>
  <si>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</si>
  <si>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</si>
  <si>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</si>
  <si>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</si>
  <si>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</si>
  <si>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</si>
  <si>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</si>
  <si>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</si>
  <si>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</si>
  <si>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</si>
  <si>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</si>
  <si>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</si>
  <si>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</si>
  <si>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</si>
  <si>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</si>
  <si>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</si>
  <si>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</si>
  <si>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</si>
  <si>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</si>
  <si>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</si>
  <si>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</si>
  <si>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</si>
  <si>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</si>
  <si>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</si>
  <si>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</si>
  <si>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</si>
  <si>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</si>
  <si>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</si>
  <si>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</si>
  <si>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</si>
  <si>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</si>
  <si>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</si>
  <si>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</si>
  <si>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</si>
  <si>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</si>
  <si>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</si>
  <si>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</si>
  <si>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</si>
  <si>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</si>
  <si>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</si>
  <si>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</si>
  <si>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</si>
  <si>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</si>
  <si>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</si>
  <si>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</si>
  <si>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</si>
  <si>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</si>
  <si>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</si>
  <si>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</si>
  <si>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</si>
  <si>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</si>
  <si>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</si>
  <si>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</si>
  <si>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</si>
  <si>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</si>
  <si>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</si>
  <si>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</si>
  <si>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</si>
  <si>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</si>
  <si>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</si>
  <si>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</si>
  <si>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</si>
  <si>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</si>
  <si>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</si>
  <si>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</si>
  <si>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</si>
  <si>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</si>
  <si>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</si>
  <si>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</si>
  <si>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</si>
  <si>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</si>
  <si>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</si>
  <si>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</si>
  <si>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</si>
  <si>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</si>
  <si>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</si>
  <si>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</si>
  <si>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</si>
  <si>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</si>
  <si>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</si>
  <si>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</si>
  <si>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</si>
  <si>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</si>
  <si>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</si>
  <si>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</si>
  <si>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</si>
  <si>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</si>
  <si>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</si>
  <si>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</si>
  <si>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</si>
  <si>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</si>
  <si>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</si>
  <si>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</si>
  <si>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</si>
  <si>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</si>
  <si>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</si>
  <si>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</si>
  <si>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</si>
  <si>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</si>
  <si>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</si>
  <si>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</si>
  <si>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</si>
  <si>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</si>
  <si>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</si>
  <si>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</si>
  <si>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</si>
  <si>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</si>
  <si>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</si>
  <si>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</si>
  <si>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</si>
  <si>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</si>
  <si>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</si>
  <si>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</si>
  <si>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</si>
  <si>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</si>
  <si>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</si>
  <si>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</si>
  <si>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</si>
  <si>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</si>
  <si>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</si>
  <si>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</si>
  <si>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</si>
  <si>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</si>
  <si>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</si>
  <si>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</si>
  <si>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</si>
  <si>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</si>
  <si>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</si>
  <si>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</si>
  <si>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</si>
  <si>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</si>
  <si>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</si>
  <si>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</si>
  <si>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</si>
  <si>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</si>
  <si>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</si>
  <si>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</si>
  <si>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</si>
  <si>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</si>
  <si>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</si>
  <si>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</si>
  <si>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</si>
  <si>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</si>
  <si>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</si>
  <si>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</si>
  <si>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</si>
  <si>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</si>
  <si>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</si>
  <si>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</si>
  <si>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</si>
  <si>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</si>
  <si>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</si>
  <si>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</si>
  <si>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</si>
  <si>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</si>
  <si>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</si>
  <si>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</si>
  <si>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</si>
  <si>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</si>
  <si>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</si>
  <si>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</si>
  <si>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</si>
  <si>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</si>
  <si>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中小企業・小規模事業者等に対する働き方改革推進支援事業</t>
    <phoneticPr fontId="5"/>
  </si>
  <si>
    <t>雇用環境・均等局
労働基準局</t>
    <phoneticPr fontId="5"/>
  </si>
  <si>
    <t>厚生労働省</t>
  </si>
  <si>
    <t>有期・短時間労働課
労働条件政策課</t>
    <phoneticPr fontId="5"/>
  </si>
  <si>
    <t>○</t>
  </si>
  <si>
    <t>労働者災害補償保険法第29条第1項第3号
雇用保険法第62条第1項第5号</t>
    <phoneticPr fontId="5"/>
  </si>
  <si>
    <t>「ニッポン一億総活躍プラン」（平成28年６月２日閣議決定）
「経済財政運営と改革の基本方針2018」（平成30年６月15日閣議決定）
「働き方改革実行計画」（平成29年３月28日働き方改革実現会議決定）</t>
    <phoneticPr fontId="5"/>
  </si>
  <si>
    <t>-</t>
  </si>
  <si>
    <t>-</t>
    <phoneticPr fontId="5"/>
  </si>
  <si>
    <t>-</t>
    <phoneticPr fontId="5"/>
  </si>
  <si>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5"/>
  </si>
  <si>
    <t>労働時間等設定改善援助事業委託費</t>
    <rPh sb="0" eb="2">
      <t>ロウドウ</t>
    </rPh>
    <rPh sb="2" eb="4">
      <t>ジカン</t>
    </rPh>
    <rPh sb="4" eb="5">
      <t>トウ</t>
    </rPh>
    <rPh sb="5" eb="7">
      <t>セッテイ</t>
    </rPh>
    <rPh sb="7" eb="9">
      <t>カイゼン</t>
    </rPh>
    <rPh sb="9" eb="11">
      <t>エンジョ</t>
    </rPh>
    <rPh sb="11" eb="13">
      <t>ジギョウ</t>
    </rPh>
    <rPh sb="13" eb="16">
      <t>イタクヒ</t>
    </rPh>
    <phoneticPr fontId="5"/>
  </si>
  <si>
    <t>労働保険業務庁費</t>
    <rPh sb="0" eb="2">
      <t>ロウドウ</t>
    </rPh>
    <rPh sb="2" eb="4">
      <t>ホケン</t>
    </rPh>
    <rPh sb="4" eb="6">
      <t>ギョウム</t>
    </rPh>
    <rPh sb="6" eb="8">
      <t>チョウヒ</t>
    </rPh>
    <phoneticPr fontId="5"/>
  </si>
  <si>
    <t>職員旅費</t>
    <rPh sb="0" eb="2">
      <t>ショクイン</t>
    </rPh>
    <rPh sb="2" eb="4">
      <t>リョヒ</t>
    </rPh>
    <phoneticPr fontId="5"/>
  </si>
  <si>
    <t>諸謝金</t>
    <rPh sb="0" eb="1">
      <t>ショ</t>
    </rPh>
    <rPh sb="1" eb="3">
      <t>シャキン</t>
    </rPh>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</si>
  <si>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80％以上</t>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</si>
  <si>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※「有益であった」「概ね有益であった」との回答者数／当該質問の回答者数</t>
    <phoneticPr fontId="5"/>
  </si>
  <si>
    <t>％</t>
    <phoneticPr fontId="5"/>
  </si>
  <si>
    <t>厚生労働省雇用環境・均等局調べ</t>
    <phoneticPr fontId="5"/>
  </si>
  <si>
    <t>働き方改革推進支援センターの相談件数（常駐型専門家）</t>
    <phoneticPr fontId="5"/>
  </si>
  <si>
    <t>件数</t>
    <rPh sb="0" eb="2">
      <t>ケンスウ</t>
    </rPh>
    <phoneticPr fontId="5"/>
  </si>
  <si>
    <t>働き方改革推進支援センターの専門家派遣件数</t>
    <phoneticPr fontId="5"/>
  </si>
  <si>
    <t>相談件数１件当たりのコスト
X：事業委託費／
Y：相談件数＋専門家派遣件数　　　　　　　　　　　　　　　</t>
    <phoneticPr fontId="5"/>
  </si>
  <si>
    <t>円</t>
    <rPh sb="0" eb="1">
      <t>エン</t>
    </rPh>
    <phoneticPr fontId="5"/>
  </si>
  <si>
    <t>　X/Y</t>
  </si>
  <si>
    <t>375,213,609/2,244</t>
  </si>
  <si>
    <t>非正規雇用労働者（短時間労働者・有期雇用労働者・派遣労働者）の雇用の安定及び人材の育成・待遇の改善を図ること(Ⅳ－２)</t>
    <phoneticPr fontId="5"/>
  </si>
  <si>
    <t>非正規雇用労働者（短時間労働者・有期雇用労働者・派遣労働者）の雇用の安定及び人材の育成・待遇の改善を図ること(Ⅳ－２－１)</t>
    <phoneticPr fontId="5"/>
  </si>
  <si>
    <t>-</t>
    <phoneticPr fontId="5"/>
  </si>
  <si>
    <t>-</t>
    <phoneticPr fontId="5"/>
  </si>
  <si>
    <t>-</t>
    <phoneticPr fontId="5"/>
  </si>
  <si>
    <t>-</t>
    <phoneticPr fontId="5"/>
  </si>
  <si>
    <t>-</t>
    <phoneticPr fontId="5"/>
  </si>
  <si>
    <t>働き方改革に向け、非正規雇用労働者の処遇改善、長時間労働の是正、生産性向上による賃金引上げ、人手不足の緩和に関する技術的な相談など総合的な支援を行うため、47都道府県に「働き方改革推進支援センター」を設置し、関係機関と連携を図りつつ、労務管理・企業経営等の専門家による個別相談援助や電話相談等を実施する。また、商工会議所・商工会・中央会等におけるセミナー・出張相談会を実施するとともに、生活衛生関係営業者等の収益力向上等に関するセミナー等への専門家の派遣を行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</si>
  <si>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</si>
  <si>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</si>
  <si>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</si>
  <si>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</si>
  <si>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</si>
  <si>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</si>
  <si>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</si>
  <si>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</si>
  <si>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</si>
  <si>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</si>
  <si>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</si>
  <si>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</si>
  <si>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</si>
  <si>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委託先の選定について、一般競争入札の実施により競争性を確保しているが、結果的に一者応札となった契約単位もある。今後は公示期間を長く設定、類似の事業の応札者への声掛け等により一定の改善を図っていきたい。</t>
    <phoneticPr fontId="5"/>
  </si>
  <si>
    <t>‐</t>
  </si>
  <si>
    <t>事業主が納付した労働保険料を財源としており妥当である。</t>
    <rPh sb="8" eb="10">
      <t>ロウドウ</t>
    </rPh>
    <phoneticPr fontId="5"/>
  </si>
  <si>
    <t>地域の事情に応じて事業を実施する上で、各都道府県労働局を活用するのは合理的である。</t>
    <rPh sb="0" eb="2">
      <t>チイキ</t>
    </rPh>
    <rPh sb="3" eb="5">
      <t>ジジョウ</t>
    </rPh>
    <rPh sb="6" eb="7">
      <t>オウ</t>
    </rPh>
    <rPh sb="9" eb="11">
      <t>ジギョウ</t>
    </rPh>
    <rPh sb="12" eb="14">
      <t>ジッシ</t>
    </rPh>
    <rPh sb="16" eb="17">
      <t>ウエ</t>
    </rPh>
    <rPh sb="19" eb="20">
      <t>カク</t>
    </rPh>
    <rPh sb="20" eb="24">
      <t>トドウフケン</t>
    </rPh>
    <rPh sb="24" eb="27">
      <t>ロウドウキョク</t>
    </rPh>
    <rPh sb="28" eb="30">
      <t>カツヨウ</t>
    </rPh>
    <rPh sb="34" eb="37">
      <t>ゴウリテキ</t>
    </rPh>
    <phoneticPr fontId="5"/>
  </si>
  <si>
    <t>委託終了後に経費の精算を行うことから、費目・使途は必要なものに限定される。</t>
    <rPh sb="0" eb="2">
      <t>イタク</t>
    </rPh>
    <rPh sb="2" eb="5">
      <t>シュウリョウゴ</t>
    </rPh>
    <rPh sb="6" eb="8">
      <t>ケイヒ</t>
    </rPh>
    <rPh sb="9" eb="11">
      <t>セイサン</t>
    </rPh>
    <rPh sb="12" eb="13">
      <t>オコナ</t>
    </rPh>
    <rPh sb="19" eb="21">
      <t>ヒモク</t>
    </rPh>
    <rPh sb="22" eb="24">
      <t>シト</t>
    </rPh>
    <rPh sb="25" eb="27">
      <t>ヒツヨウ</t>
    </rPh>
    <rPh sb="31" eb="33">
      <t>ゲンテイ</t>
    </rPh>
    <phoneticPr fontId="5"/>
  </si>
  <si>
    <t>一般競争入札（総合評価落札方式）により、コスト削減に努めている。</t>
  </si>
  <si>
    <t>成果目標を上回る実績を上げており、適当である。</t>
    <rPh sb="0" eb="2">
      <t>セイカ</t>
    </rPh>
    <rPh sb="2" eb="4">
      <t>モクヒョウ</t>
    </rPh>
    <rPh sb="5" eb="7">
      <t>ウワマワ</t>
    </rPh>
    <rPh sb="8" eb="10">
      <t>ジッセキ</t>
    </rPh>
    <rPh sb="11" eb="12">
      <t>ア</t>
    </rPh>
    <rPh sb="17" eb="19">
      <t>テキトウ</t>
    </rPh>
    <phoneticPr fontId="5"/>
  </si>
  <si>
    <t>国と地方の関係機関が一体となってサービスを提供することで、利用者のニーズにきめ細かく応えられている。</t>
    <rPh sb="0" eb="1">
      <t>クニ</t>
    </rPh>
    <rPh sb="2" eb="4">
      <t>チホウ</t>
    </rPh>
    <rPh sb="5" eb="7">
      <t>カンケイ</t>
    </rPh>
    <rPh sb="7" eb="9">
      <t>キカン</t>
    </rPh>
    <rPh sb="10" eb="12">
      <t>イッタイ</t>
    </rPh>
    <rPh sb="21" eb="23">
      <t>テイキョウ</t>
    </rPh>
    <rPh sb="29" eb="32">
      <t>リヨウシャ</t>
    </rPh>
    <rPh sb="39" eb="40">
      <t>コマ</t>
    </rPh>
    <rPh sb="42" eb="43">
      <t>コタ</t>
    </rPh>
    <phoneticPr fontId="5"/>
  </si>
  <si>
    <t>新29-0033</t>
    <phoneticPr fontId="5"/>
  </si>
  <si>
    <t>594</t>
    <phoneticPr fontId="5"/>
  </si>
  <si>
    <t>-</t>
    <phoneticPr fontId="5"/>
  </si>
  <si>
    <t>-</t>
    <phoneticPr fontId="5"/>
  </si>
  <si>
    <t>平成30年４月から、働き方改革関連法が順次施行されているところであり、我が国における雇用の７割を占める中小企業・小規模事業者等においても着実に実施する必要があることから、「働き方改革推進支援センター」において相談支援を図る。</t>
    <rPh sb="0" eb="2">
      <t>ヘイセイ</t>
    </rPh>
    <rPh sb="4" eb="5">
      <t>ネン</t>
    </rPh>
    <rPh sb="6" eb="7">
      <t>ガツ</t>
    </rPh>
    <rPh sb="10" eb="11">
      <t>ハタラ</t>
    </rPh>
    <rPh sb="12" eb="13">
      <t>カタ</t>
    </rPh>
    <rPh sb="13" eb="15">
      <t>カイカク</t>
    </rPh>
    <rPh sb="15" eb="18">
      <t>カンレンホウ</t>
    </rPh>
    <rPh sb="19" eb="21">
      <t>ジュンジ</t>
    </rPh>
    <rPh sb="21" eb="23">
      <t>セコウ</t>
    </rPh>
    <rPh sb="35" eb="36">
      <t>ワ</t>
    </rPh>
    <rPh sb="37" eb="38">
      <t>クニ</t>
    </rPh>
    <rPh sb="42" eb="44">
      <t>コヨウ</t>
    </rPh>
    <rPh sb="46" eb="47">
      <t>ワリ</t>
    </rPh>
    <rPh sb="48" eb="49">
      <t>シ</t>
    </rPh>
    <rPh sb="51" eb="55">
      <t>チュウショウキギョウ</t>
    </rPh>
    <rPh sb="56" eb="63">
      <t>ショウキボジギョウシャトウ</t>
    </rPh>
    <rPh sb="68" eb="70">
      <t>チャクジツ</t>
    </rPh>
    <rPh sb="71" eb="73">
      <t>ジッシ</t>
    </rPh>
    <rPh sb="75" eb="77">
      <t>ヒツヨウ</t>
    </rPh>
    <rPh sb="86" eb="87">
      <t>ハタラ</t>
    </rPh>
    <rPh sb="88" eb="95">
      <t>カタカイカクスイシンシエン</t>
    </rPh>
    <rPh sb="104" eb="106">
      <t>ソウダン</t>
    </rPh>
    <rPh sb="106" eb="108">
      <t>シエン</t>
    </rPh>
    <rPh sb="109" eb="110">
      <t>ハカ</t>
    </rPh>
    <phoneticPr fontId="5"/>
  </si>
  <si>
    <t>47都道府県に「働き方改革推進支援センター」を設置し、①長時間労働の是正、②同一労働同一賃金の実現、③生産性向上による賃金引上げ、④人手不足の緩和などの労務管理に関する課題に対応するため、就業規則や賃金制度等の見直し方などについて、
○窓口相談や企業の取組事例や労働関係助成金の活用方法等に関するセミナーの実施
○労務管理などの専門家が事業所への個別訪問などにより、36協定届・就業規則作成ツールや業種別同一労働同一賃金マニュアル等を活用したコンサルティングの実施
○各地域の商工会議所・商工会・中央会・市区町村等への専門家派遣による相談窓口への派遣
などの、技術的な相談支援を行う。</t>
    <rPh sb="2" eb="6">
      <t>トドウフケン</t>
    </rPh>
    <rPh sb="8" eb="9">
      <t>ハタラ</t>
    </rPh>
    <rPh sb="10" eb="11">
      <t>カタ</t>
    </rPh>
    <rPh sb="11" eb="13">
      <t>カイカク</t>
    </rPh>
    <rPh sb="13" eb="15">
      <t>スイシン</t>
    </rPh>
    <rPh sb="15" eb="17">
      <t>シエン</t>
    </rPh>
    <rPh sb="23" eb="25">
      <t>セッチ</t>
    </rPh>
    <rPh sb="28" eb="31">
      <t>チョウジカン</t>
    </rPh>
    <rPh sb="31" eb="33">
      <t>ロウドウ</t>
    </rPh>
    <rPh sb="34" eb="36">
      <t>ゼセイ</t>
    </rPh>
    <rPh sb="38" eb="40">
      <t>ドウイツ</t>
    </rPh>
    <rPh sb="40" eb="42">
      <t>ロウドウ</t>
    </rPh>
    <rPh sb="42" eb="44">
      <t>ドウイツ</t>
    </rPh>
    <rPh sb="44" eb="46">
      <t>チンギン</t>
    </rPh>
    <rPh sb="47" eb="49">
      <t>ジツゲン</t>
    </rPh>
    <rPh sb="51" eb="54">
      <t>セイサンセイ</t>
    </rPh>
    <rPh sb="54" eb="56">
      <t>コウジョウ</t>
    </rPh>
    <rPh sb="59" eb="61">
      <t>チンギン</t>
    </rPh>
    <rPh sb="61" eb="63">
      <t>ヒキア</t>
    </rPh>
    <rPh sb="66" eb="67">
      <t>ヒト</t>
    </rPh>
    <rPh sb="67" eb="68">
      <t>テ</t>
    </rPh>
    <rPh sb="68" eb="70">
      <t>ブソク</t>
    </rPh>
    <rPh sb="71" eb="73">
      <t>カンワ</t>
    </rPh>
    <rPh sb="76" eb="78">
      <t>ロウム</t>
    </rPh>
    <rPh sb="78" eb="80">
      <t>カンリ</t>
    </rPh>
    <rPh sb="81" eb="82">
      <t>カン</t>
    </rPh>
    <rPh sb="84" eb="86">
      <t>カダイ</t>
    </rPh>
    <rPh sb="87" eb="89">
      <t>タイオウ</t>
    </rPh>
    <rPh sb="94" eb="96">
      <t>シュウギョウ</t>
    </rPh>
    <rPh sb="96" eb="98">
      <t>キソク</t>
    </rPh>
    <rPh sb="99" eb="101">
      <t>チンギン</t>
    </rPh>
    <rPh sb="101" eb="103">
      <t>セイド</t>
    </rPh>
    <rPh sb="103" eb="104">
      <t>ナド</t>
    </rPh>
    <rPh sb="105" eb="107">
      <t>ミナオ</t>
    </rPh>
    <rPh sb="108" eb="109">
      <t>カタ</t>
    </rPh>
    <rPh sb="118" eb="120">
      <t>マドグチ</t>
    </rPh>
    <rPh sb="120" eb="122">
      <t>ソウダン</t>
    </rPh>
    <rPh sb="123" eb="125">
      <t>キギョウ</t>
    </rPh>
    <rPh sb="126" eb="128">
      <t>トリクミ</t>
    </rPh>
    <rPh sb="128" eb="130">
      <t>ジレイ</t>
    </rPh>
    <rPh sb="131" eb="133">
      <t>ロウドウ</t>
    </rPh>
    <rPh sb="133" eb="135">
      <t>カンケイ</t>
    </rPh>
    <rPh sb="135" eb="138">
      <t>ジョセイキン</t>
    </rPh>
    <rPh sb="139" eb="141">
      <t>カツヨウ</t>
    </rPh>
    <rPh sb="141" eb="143">
      <t>ホウホウ</t>
    </rPh>
    <rPh sb="143" eb="144">
      <t>ナド</t>
    </rPh>
    <rPh sb="145" eb="146">
      <t>カン</t>
    </rPh>
    <rPh sb="153" eb="155">
      <t>ジッシ</t>
    </rPh>
    <rPh sb="157" eb="159">
      <t>ロウム</t>
    </rPh>
    <rPh sb="159" eb="161">
      <t>カンリ</t>
    </rPh>
    <rPh sb="164" eb="167">
      <t>センモンカ</t>
    </rPh>
    <rPh sb="168" eb="171">
      <t>ジギョウショ</t>
    </rPh>
    <rPh sb="173" eb="175">
      <t>コベツ</t>
    </rPh>
    <rPh sb="175" eb="177">
      <t>ホウモン</t>
    </rPh>
    <rPh sb="185" eb="187">
      <t>キョウテイ</t>
    </rPh>
    <rPh sb="187" eb="188">
      <t>トドケ</t>
    </rPh>
    <rPh sb="189" eb="191">
      <t>シュウギョウ</t>
    </rPh>
    <rPh sb="191" eb="193">
      <t>キソク</t>
    </rPh>
    <rPh sb="193" eb="195">
      <t>サクセイ</t>
    </rPh>
    <rPh sb="199" eb="201">
      <t>ギョウシュ</t>
    </rPh>
    <rPh sb="201" eb="202">
      <t>ベツ</t>
    </rPh>
    <rPh sb="202" eb="204">
      <t>ドウイツ</t>
    </rPh>
    <rPh sb="204" eb="206">
      <t>ロウドウ</t>
    </rPh>
    <rPh sb="206" eb="208">
      <t>ドウイツ</t>
    </rPh>
    <rPh sb="208" eb="210">
      <t>チンギン</t>
    </rPh>
    <rPh sb="215" eb="216">
      <t>ナド</t>
    </rPh>
    <rPh sb="217" eb="219">
      <t>カツヨウ</t>
    </rPh>
    <rPh sb="230" eb="232">
      <t>ジッシ</t>
    </rPh>
    <rPh sb="280" eb="283">
      <t>ギジュツテキ</t>
    </rPh>
    <rPh sb="284" eb="286">
      <t>ソウダン</t>
    </rPh>
    <rPh sb="286" eb="288">
      <t>シエン</t>
    </rPh>
    <rPh sb="289" eb="290">
      <t>オコナ</t>
    </rPh>
    <phoneticPr fontId="5"/>
  </si>
  <si>
    <t>「働き方改革関連法」が2019年４月から順次施行されており、中小企業等からのニーズの高い事業と考えられる。</t>
    <rPh sb="30" eb="32">
      <t>チュウショウ</t>
    </rPh>
    <rPh sb="32" eb="34">
      <t>キギョウ</t>
    </rPh>
    <rPh sb="34" eb="35">
      <t>トウ</t>
    </rPh>
    <rPh sb="42" eb="43">
      <t>タカ</t>
    </rPh>
    <rPh sb="44" eb="46">
      <t>ジギョウ</t>
    </rPh>
    <rPh sb="47" eb="48">
      <t>カンガ</t>
    </rPh>
    <phoneticPr fontId="5"/>
  </si>
  <si>
    <t>「働き方改革関連法」が2019年４月から順次施行されている中で、中小企業等の働き方改革を推進するために、国が実施すべき事業である。</t>
    <rPh sb="1" eb="2">
      <t>ハタラ</t>
    </rPh>
    <rPh sb="3" eb="4">
      <t>カタ</t>
    </rPh>
    <rPh sb="4" eb="6">
      <t>カイカク</t>
    </rPh>
    <rPh sb="6" eb="9">
      <t>カンレンホウ</t>
    </rPh>
    <rPh sb="15" eb="16">
      <t>ネン</t>
    </rPh>
    <rPh sb="17" eb="18">
      <t>ガツ</t>
    </rPh>
    <rPh sb="20" eb="22">
      <t>ジュンジ</t>
    </rPh>
    <rPh sb="22" eb="24">
      <t>セコウ</t>
    </rPh>
    <rPh sb="29" eb="30">
      <t>ナカ</t>
    </rPh>
    <rPh sb="32" eb="34">
      <t>チュウショウ</t>
    </rPh>
    <rPh sb="34" eb="36">
      <t>キギョウ</t>
    </rPh>
    <rPh sb="36" eb="37">
      <t>トウ</t>
    </rPh>
    <rPh sb="38" eb="39">
      <t>ハタラ</t>
    </rPh>
    <rPh sb="40" eb="41">
      <t>カタ</t>
    </rPh>
    <rPh sb="41" eb="43">
      <t>カイカク</t>
    </rPh>
    <rPh sb="44" eb="46">
      <t>スイシン</t>
    </rPh>
    <rPh sb="52" eb="53">
      <t>クニ</t>
    </rPh>
    <rPh sb="54" eb="56">
      <t>ジッシ</t>
    </rPh>
    <rPh sb="59" eb="61">
      <t>ジギョウ</t>
    </rPh>
    <phoneticPr fontId="5"/>
  </si>
  <si>
    <t>「働き方改革関連法」が2019年４月から順次施行されている中で、中小企業の適用への円滑な施行に向け、優先度の高い政策である。</t>
    <rPh sb="1" eb="2">
      <t>ハタラ</t>
    </rPh>
    <rPh sb="3" eb="6">
      <t>カタカイカク</t>
    </rPh>
    <rPh sb="6" eb="9">
      <t>カンレンホウ</t>
    </rPh>
    <rPh sb="15" eb="16">
      <t>ネン</t>
    </rPh>
    <rPh sb="17" eb="18">
      <t>ガツ</t>
    </rPh>
    <rPh sb="20" eb="22">
      <t>ジュンジ</t>
    </rPh>
    <rPh sb="22" eb="24">
      <t>セコウ</t>
    </rPh>
    <rPh sb="29" eb="30">
      <t>ナカ</t>
    </rPh>
    <rPh sb="32" eb="34">
      <t>チュウショウ</t>
    </rPh>
    <rPh sb="34" eb="36">
      <t>キギョウ</t>
    </rPh>
    <rPh sb="37" eb="39">
      <t>テキヨウ</t>
    </rPh>
    <rPh sb="41" eb="43">
      <t>エンカツ</t>
    </rPh>
    <rPh sb="44" eb="46">
      <t>セコウ</t>
    </rPh>
    <rPh sb="47" eb="48">
      <t>ム</t>
    </rPh>
    <rPh sb="50" eb="53">
      <t>ユウセンド</t>
    </rPh>
    <rPh sb="54" eb="55">
      <t>タカ</t>
    </rPh>
    <rPh sb="56" eb="58">
      <t>セイサク</t>
    </rPh>
    <phoneticPr fontId="5"/>
  </si>
  <si>
    <t>-</t>
    <phoneticPr fontId="5"/>
  </si>
  <si>
    <t>-</t>
    <phoneticPr fontId="5"/>
  </si>
  <si>
    <t>8,947,504,000／40,000</t>
    <phoneticPr fontId="5"/>
  </si>
  <si>
    <t>東京労働局</t>
    <rPh sb="0" eb="2">
      <t>トウキョウ</t>
    </rPh>
    <rPh sb="2" eb="4">
      <t>ロウドウ</t>
    </rPh>
    <rPh sb="4" eb="5">
      <t>キョク</t>
    </rPh>
    <phoneticPr fontId="5"/>
  </si>
  <si>
    <t>神奈川労働局</t>
    <rPh sb="0" eb="3">
      <t>カナガワ</t>
    </rPh>
    <rPh sb="3" eb="5">
      <t>ロウドウ</t>
    </rPh>
    <rPh sb="5" eb="6">
      <t>キョク</t>
    </rPh>
    <phoneticPr fontId="5"/>
  </si>
  <si>
    <t>大阪労働局</t>
    <rPh sb="0" eb="2">
      <t>オオサカ</t>
    </rPh>
    <rPh sb="2" eb="4">
      <t>ロウドウ</t>
    </rPh>
    <rPh sb="4" eb="5">
      <t>キョク</t>
    </rPh>
    <phoneticPr fontId="5"/>
  </si>
  <si>
    <t>高知労働局</t>
    <rPh sb="0" eb="2">
      <t>コウチ</t>
    </rPh>
    <rPh sb="2" eb="4">
      <t>ロウドウ</t>
    </rPh>
    <rPh sb="4" eb="5">
      <t>キョク</t>
    </rPh>
    <phoneticPr fontId="5"/>
  </si>
  <si>
    <t>福岡労働局</t>
    <rPh sb="0" eb="2">
      <t>フクオカ</t>
    </rPh>
    <rPh sb="2" eb="4">
      <t>ロウドウ</t>
    </rPh>
    <rPh sb="4" eb="5">
      <t>キョク</t>
    </rPh>
    <phoneticPr fontId="5"/>
  </si>
  <si>
    <t>北海道労働局</t>
    <rPh sb="0" eb="3">
      <t>ホッカイドウ</t>
    </rPh>
    <rPh sb="3" eb="5">
      <t>ロウドウ</t>
    </rPh>
    <rPh sb="5" eb="6">
      <t>キョク</t>
    </rPh>
    <phoneticPr fontId="5"/>
  </si>
  <si>
    <t>埼玉労働局</t>
    <rPh sb="0" eb="2">
      <t>サイタマ</t>
    </rPh>
    <rPh sb="2" eb="4">
      <t>ロウドウ</t>
    </rPh>
    <rPh sb="4" eb="5">
      <t>キョク</t>
    </rPh>
    <phoneticPr fontId="5"/>
  </si>
  <si>
    <t>福島労働局</t>
    <rPh sb="0" eb="2">
      <t>フクシマ</t>
    </rPh>
    <rPh sb="2" eb="4">
      <t>ロウドウ</t>
    </rPh>
    <rPh sb="4" eb="5">
      <t>キョク</t>
    </rPh>
    <phoneticPr fontId="5"/>
  </si>
  <si>
    <t>愛知労働局</t>
    <rPh sb="0" eb="2">
      <t>アイチ</t>
    </rPh>
    <rPh sb="2" eb="4">
      <t>ロウドウ</t>
    </rPh>
    <rPh sb="4" eb="5">
      <t>キョク</t>
    </rPh>
    <phoneticPr fontId="5"/>
  </si>
  <si>
    <t>長野労働局</t>
    <rPh sb="0" eb="2">
      <t>ナガノ</t>
    </rPh>
    <rPh sb="2" eb="4">
      <t>ロウドウ</t>
    </rPh>
    <rPh sb="4" eb="5">
      <t>キョク</t>
    </rPh>
    <phoneticPr fontId="5"/>
  </si>
  <si>
    <t>事業管理、受託者への指導等</t>
    <rPh sb="0" eb="2">
      <t>ジギョウ</t>
    </rPh>
    <rPh sb="2" eb="4">
      <t>カンリ</t>
    </rPh>
    <rPh sb="5" eb="8">
      <t>ジュタクシャ</t>
    </rPh>
    <rPh sb="10" eb="12">
      <t>シドウ</t>
    </rPh>
    <rPh sb="12" eb="13">
      <t>ナド</t>
    </rPh>
    <phoneticPr fontId="5"/>
  </si>
  <si>
    <t>-</t>
    <phoneticPr fontId="5"/>
  </si>
  <si>
    <t>アデコ株式会社</t>
    <rPh sb="3" eb="7">
      <t>カブシキガイシャ</t>
    </rPh>
    <phoneticPr fontId="5"/>
  </si>
  <si>
    <t>神奈川県中小企業団体中央会</t>
    <rPh sb="0" eb="4">
      <t>カナガワケン</t>
    </rPh>
    <rPh sb="4" eb="6">
      <t>チュウショウ</t>
    </rPh>
    <rPh sb="6" eb="8">
      <t>キギョウ</t>
    </rPh>
    <rPh sb="8" eb="10">
      <t>ダンタイ</t>
    </rPh>
    <rPh sb="10" eb="13">
      <t>チュウオウカイ</t>
    </rPh>
    <phoneticPr fontId="5"/>
  </si>
  <si>
    <t>高知県産業振興センター</t>
    <rPh sb="0" eb="3">
      <t>コウチケン</t>
    </rPh>
    <rPh sb="3" eb="5">
      <t>サンギョウ</t>
    </rPh>
    <rPh sb="5" eb="7">
      <t>シンコウ</t>
    </rPh>
    <phoneticPr fontId="5"/>
  </si>
  <si>
    <t>大阪府社会保険労務士会</t>
    <rPh sb="0" eb="3">
      <t>オオサカフ</t>
    </rPh>
    <rPh sb="3" eb="5">
      <t>シャカイ</t>
    </rPh>
    <rPh sb="5" eb="7">
      <t>ホケン</t>
    </rPh>
    <rPh sb="7" eb="10">
      <t>ロウムシ</t>
    </rPh>
    <rPh sb="10" eb="11">
      <t>カイ</t>
    </rPh>
    <phoneticPr fontId="5"/>
  </si>
  <si>
    <t>株式会社東京リーガルマインド</t>
    <rPh sb="0" eb="4">
      <t>カブシキガイシャ</t>
    </rPh>
    <rPh sb="4" eb="6">
      <t>トウキョウ</t>
    </rPh>
    <phoneticPr fontId="5"/>
  </si>
  <si>
    <t>ランゲート株式会社</t>
    <rPh sb="5" eb="9">
      <t>カブシキガイシャ</t>
    </rPh>
    <phoneticPr fontId="5"/>
  </si>
  <si>
    <t>福島県社会保険労務士会</t>
    <rPh sb="0" eb="3">
      <t>フクシマケン</t>
    </rPh>
    <rPh sb="3" eb="5">
      <t>シャカイ</t>
    </rPh>
    <rPh sb="5" eb="7">
      <t>ホケン</t>
    </rPh>
    <rPh sb="7" eb="10">
      <t>ロウムシ</t>
    </rPh>
    <rPh sb="10" eb="11">
      <t>カイ</t>
    </rPh>
    <phoneticPr fontId="5"/>
  </si>
  <si>
    <t>一般社団法人青森県労働基準協会</t>
    <rPh sb="0" eb="2">
      <t>イッパン</t>
    </rPh>
    <rPh sb="2" eb="4">
      <t>シャダン</t>
    </rPh>
    <rPh sb="4" eb="6">
      <t>ホウジン</t>
    </rPh>
    <rPh sb="6" eb="9">
      <t>アオモリケン</t>
    </rPh>
    <rPh sb="9" eb="11">
      <t>ロウドウ</t>
    </rPh>
    <rPh sb="11" eb="13">
      <t>キジュン</t>
    </rPh>
    <rPh sb="13" eb="15">
      <t>キョウカイ</t>
    </rPh>
    <phoneticPr fontId="5"/>
  </si>
  <si>
    <t>大分県社会保険労務士会</t>
    <rPh sb="0" eb="3">
      <t>オオイタケン</t>
    </rPh>
    <rPh sb="3" eb="5">
      <t>シャカイ</t>
    </rPh>
    <rPh sb="5" eb="7">
      <t>ホケン</t>
    </rPh>
    <rPh sb="7" eb="10">
      <t>ロウムシ</t>
    </rPh>
    <rPh sb="10" eb="11">
      <t>カイ</t>
    </rPh>
    <phoneticPr fontId="5"/>
  </si>
  <si>
    <t>働き方改革推進支援センターの運営</t>
    <rPh sb="0" eb="1">
      <t>ハタラ</t>
    </rPh>
    <rPh sb="2" eb="3">
      <t>カタ</t>
    </rPh>
    <rPh sb="3" eb="5">
      <t>カイカク</t>
    </rPh>
    <rPh sb="5" eb="7">
      <t>スイシン</t>
    </rPh>
    <rPh sb="7" eb="9">
      <t>シエン</t>
    </rPh>
    <rPh sb="14" eb="16">
      <t>ウンエイ</t>
    </rPh>
    <phoneticPr fontId="5"/>
  </si>
  <si>
    <t>兵庫労働局</t>
    <rPh sb="0" eb="2">
      <t>ヒョウゴ</t>
    </rPh>
    <rPh sb="2" eb="4">
      <t>ロウドウ</t>
    </rPh>
    <rPh sb="4" eb="5">
      <t>キョク</t>
    </rPh>
    <phoneticPr fontId="5"/>
  </si>
  <si>
    <t>広島労働局</t>
    <rPh sb="0" eb="2">
      <t>ヒロシマ</t>
    </rPh>
    <rPh sb="2" eb="4">
      <t>ロウドウ</t>
    </rPh>
    <rPh sb="4" eb="5">
      <t>キョク</t>
    </rPh>
    <phoneticPr fontId="5"/>
  </si>
  <si>
    <t>千葉労働局</t>
    <rPh sb="0" eb="2">
      <t>チバ</t>
    </rPh>
    <rPh sb="2" eb="4">
      <t>ロウドウ</t>
    </rPh>
    <rPh sb="4" eb="5">
      <t>キョク</t>
    </rPh>
    <phoneticPr fontId="5"/>
  </si>
  <si>
    <t>栃木労働局</t>
    <rPh sb="0" eb="2">
      <t>トチギ</t>
    </rPh>
    <rPh sb="2" eb="4">
      <t>ロウドウ</t>
    </rPh>
    <rPh sb="4" eb="5">
      <t>キョク</t>
    </rPh>
    <phoneticPr fontId="5"/>
  </si>
  <si>
    <t>全国社会保険労務士会連合会</t>
    <rPh sb="0" eb="2">
      <t>ゼンコク</t>
    </rPh>
    <rPh sb="2" eb="4">
      <t>シャカイ</t>
    </rPh>
    <rPh sb="4" eb="6">
      <t>ホケン</t>
    </rPh>
    <rPh sb="6" eb="9">
      <t>ロウムシ</t>
    </rPh>
    <rPh sb="9" eb="10">
      <t>カイ</t>
    </rPh>
    <rPh sb="10" eb="13">
      <t>レンゴウカイ</t>
    </rPh>
    <phoneticPr fontId="5"/>
  </si>
  <si>
    <t>派遣型専門家による支援</t>
    <rPh sb="0" eb="3">
      <t>ハケンガタ</t>
    </rPh>
    <rPh sb="3" eb="6">
      <t>センモンカ</t>
    </rPh>
    <rPh sb="9" eb="11">
      <t>シエン</t>
    </rPh>
    <phoneticPr fontId="5"/>
  </si>
  <si>
    <t>899,034,777／29,161</t>
    <phoneticPr fontId="5"/>
  </si>
  <si>
    <t>4,057,332,078／45,163</t>
    <phoneticPr fontId="5"/>
  </si>
  <si>
    <t>A.全国社会保険労務士会</t>
    <rPh sb="2" eb="4">
      <t>ゼンコク</t>
    </rPh>
    <rPh sb="4" eb="6">
      <t>シャカイ</t>
    </rPh>
    <rPh sb="6" eb="8">
      <t>ホケン</t>
    </rPh>
    <rPh sb="8" eb="11">
      <t>ロウムシ</t>
    </rPh>
    <rPh sb="11" eb="12">
      <t>カイ</t>
    </rPh>
    <phoneticPr fontId="5"/>
  </si>
  <si>
    <t>B.東京労働局</t>
    <rPh sb="2" eb="4">
      <t>トウキョウ</t>
    </rPh>
    <rPh sb="4" eb="6">
      <t>ロウドウ</t>
    </rPh>
    <rPh sb="6" eb="7">
      <t>キョク</t>
    </rPh>
    <phoneticPr fontId="5"/>
  </si>
  <si>
    <t>C.アデコ株式会社</t>
    <rPh sb="5" eb="9">
      <t>カブシキガイシャ</t>
    </rPh>
    <phoneticPr fontId="5"/>
  </si>
  <si>
    <t>D.東京労働局</t>
    <rPh sb="2" eb="4">
      <t>トウキョウ</t>
    </rPh>
    <rPh sb="4" eb="6">
      <t>ロウドウ</t>
    </rPh>
    <rPh sb="6" eb="7">
      <t>キョク</t>
    </rPh>
    <phoneticPr fontId="5"/>
  </si>
  <si>
    <t>委託費</t>
    <rPh sb="0" eb="2">
      <t>イタク</t>
    </rPh>
    <rPh sb="2" eb="3">
      <t>ヒ</t>
    </rPh>
    <phoneticPr fontId="5"/>
  </si>
  <si>
    <t>庁費</t>
    <rPh sb="0" eb="1">
      <t>チョウ</t>
    </rPh>
    <rPh sb="1" eb="2">
      <t>ヒ</t>
    </rPh>
    <phoneticPr fontId="5"/>
  </si>
  <si>
    <t>委託事業実施に係る経費</t>
    <rPh sb="0" eb="2">
      <t>イタク</t>
    </rPh>
    <rPh sb="2" eb="4">
      <t>ジギョウ</t>
    </rPh>
    <rPh sb="4" eb="6">
      <t>ジッシ</t>
    </rPh>
    <rPh sb="7" eb="8">
      <t>カカ</t>
    </rPh>
    <rPh sb="9" eb="11">
      <t>ケイヒ</t>
    </rPh>
    <phoneticPr fontId="5"/>
  </si>
  <si>
    <t>事業費</t>
    <rPh sb="0" eb="3">
      <t>ジギョウヒ</t>
    </rPh>
    <phoneticPr fontId="5"/>
  </si>
  <si>
    <t>人件費</t>
    <rPh sb="0" eb="3">
      <t>ジンケンヒ</t>
    </rPh>
    <phoneticPr fontId="5"/>
  </si>
  <si>
    <t>消費税</t>
    <rPh sb="0" eb="3">
      <t>ショウヒゼイ</t>
    </rPh>
    <phoneticPr fontId="5"/>
  </si>
  <si>
    <t>管理費</t>
    <rPh sb="0" eb="3">
      <t>カンリヒ</t>
    </rPh>
    <phoneticPr fontId="5"/>
  </si>
  <si>
    <t>消費税</t>
    <rPh sb="0" eb="3">
      <t>ショウヒゼイ</t>
    </rPh>
    <phoneticPr fontId="5"/>
  </si>
  <si>
    <t>専門家謝金等に係る経費</t>
    <rPh sb="0" eb="3">
      <t>センモンカ</t>
    </rPh>
    <rPh sb="3" eb="6">
      <t>シャキンナド</t>
    </rPh>
    <rPh sb="7" eb="8">
      <t>カカ</t>
    </rPh>
    <rPh sb="9" eb="11">
      <t>ケイヒ</t>
    </rPh>
    <phoneticPr fontId="5"/>
  </si>
  <si>
    <t>消耗品費・印刷製本費等にかかる経費</t>
    <rPh sb="0" eb="2">
      <t>ショウモウ</t>
    </rPh>
    <rPh sb="2" eb="3">
      <t>ヒン</t>
    </rPh>
    <rPh sb="3" eb="4">
      <t>ヒ</t>
    </rPh>
    <rPh sb="5" eb="7">
      <t>インサツ</t>
    </rPh>
    <rPh sb="7" eb="9">
      <t>セイホン</t>
    </rPh>
    <rPh sb="9" eb="11">
      <t>ヒナド</t>
    </rPh>
    <rPh sb="15" eb="17">
      <t>ケイヒ</t>
    </rPh>
    <phoneticPr fontId="5"/>
  </si>
  <si>
    <t>一般競争入札を導入するなど、コスト削減を念頭に置いて本事業を実施しており、その水準は妥当である。</t>
    <phoneticPr fontId="5"/>
  </si>
  <si>
    <t>一般競争入札の成果等により、経費が削減されたため。</t>
    <rPh sb="0" eb="2">
      <t>イッパン</t>
    </rPh>
    <rPh sb="2" eb="4">
      <t>キョウソウ</t>
    </rPh>
    <rPh sb="4" eb="6">
      <t>ニュウサツ</t>
    </rPh>
    <rPh sb="7" eb="9">
      <t>セイカ</t>
    </rPh>
    <rPh sb="9" eb="10">
      <t>トウ</t>
    </rPh>
    <rPh sb="14" eb="16">
      <t>ケイヒ</t>
    </rPh>
    <rPh sb="17" eb="19">
      <t>サクゲン</t>
    </rPh>
    <phoneticPr fontId="5"/>
  </si>
  <si>
    <t>人件費等に係る経費</t>
    <rPh sb="0" eb="3">
      <t>ジンケンヒ</t>
    </rPh>
    <rPh sb="3" eb="4">
      <t>トウ</t>
    </rPh>
    <rPh sb="5" eb="6">
      <t>カカ</t>
    </rPh>
    <rPh sb="7" eb="9">
      <t>ケイヒ</t>
    </rPh>
    <phoneticPr fontId="5"/>
  </si>
  <si>
    <t>労働保険業務庁費</t>
    <rPh sb="0" eb="2">
      <t>ロウドウ</t>
    </rPh>
    <rPh sb="2" eb="4">
      <t>ホケン</t>
    </rPh>
    <rPh sb="4" eb="6">
      <t>ギョウム</t>
    </rPh>
    <rPh sb="6" eb="7">
      <t>チョウ</t>
    </rPh>
    <rPh sb="7" eb="8">
      <t>ヒ</t>
    </rPh>
    <phoneticPr fontId="5"/>
  </si>
  <si>
    <t>非常勤職員に係る経費</t>
    <rPh sb="0" eb="3">
      <t>ヒジョウキン</t>
    </rPh>
    <rPh sb="3" eb="5">
      <t>ショクイン</t>
    </rPh>
    <rPh sb="6" eb="7">
      <t>カカ</t>
    </rPh>
    <rPh sb="8" eb="10">
      <t>ケイヒ</t>
    </rPh>
    <phoneticPr fontId="5"/>
  </si>
  <si>
    <t>常駐型専門家の相談件数は、当初見込みを上回る実績となったが、専門家派遣件数は、１企業あたり３回行うことを見込んでいた個別訪問支援について１回で終了した事例が多く見受けられたため見込みに達しなかった。</t>
    <rPh sb="0" eb="3">
      <t>ジョウチュウガタ</t>
    </rPh>
    <rPh sb="3" eb="6">
      <t>センモンカ</t>
    </rPh>
    <rPh sb="7" eb="9">
      <t>ソウダン</t>
    </rPh>
    <rPh sb="9" eb="11">
      <t>ケンスウ</t>
    </rPh>
    <rPh sb="13" eb="15">
      <t>トウショ</t>
    </rPh>
    <rPh sb="15" eb="17">
      <t>ミコ</t>
    </rPh>
    <rPh sb="19" eb="21">
      <t>ウワマワ</t>
    </rPh>
    <rPh sb="22" eb="24">
      <t>ジッセキ</t>
    </rPh>
    <rPh sb="30" eb="33">
      <t>センモンカ</t>
    </rPh>
    <rPh sb="33" eb="35">
      <t>ハケン</t>
    </rPh>
    <rPh sb="35" eb="37">
      <t>ケンスウ</t>
    </rPh>
    <rPh sb="46" eb="47">
      <t>カイ</t>
    </rPh>
    <rPh sb="47" eb="48">
      <t>オコナ</t>
    </rPh>
    <rPh sb="52" eb="54">
      <t>ミコ</t>
    </rPh>
    <rPh sb="58" eb="60">
      <t>コベツ</t>
    </rPh>
    <rPh sb="60" eb="62">
      <t>ホウモン</t>
    </rPh>
    <rPh sb="62" eb="64">
      <t>シエン</t>
    </rPh>
    <rPh sb="69" eb="70">
      <t>カイ</t>
    </rPh>
    <rPh sb="71" eb="73">
      <t>シュウリョウ</t>
    </rPh>
    <rPh sb="75" eb="77">
      <t>ジレイ</t>
    </rPh>
    <rPh sb="78" eb="79">
      <t>オオ</t>
    </rPh>
    <rPh sb="80" eb="82">
      <t>ミウ</t>
    </rPh>
    <rPh sb="88" eb="90">
      <t>ミコ</t>
    </rPh>
    <rPh sb="92" eb="93">
      <t>タッ</t>
    </rPh>
    <phoneticPr fontId="5"/>
  </si>
  <si>
    <t>本事業については、成果目標を達成した。活動実績については、常駐型専門家の相談件数は、当初見込みを上回る実績となったが、専門家派遣件数は、１企業あたり３回行うことを見込んでいた個別訪問支援について１回で終了した事例が多く見受けられたため見込みに達しなかった。
「働き方改革関連法」の円滑な施行に向け、更なる中小企業等への支援が必要となるため、中小企業等に対する支援策として広く周知を図り、効果的に活用することが求められる。</t>
    <rPh sb="0" eb="1">
      <t>ホン</t>
    </rPh>
    <rPh sb="1" eb="3">
      <t>ジギョウ</t>
    </rPh>
    <rPh sb="9" eb="11">
      <t>セイカ</t>
    </rPh>
    <rPh sb="11" eb="13">
      <t>モクヒョウ</t>
    </rPh>
    <rPh sb="14" eb="16">
      <t>タッセイ</t>
    </rPh>
    <rPh sb="19" eb="21">
      <t>カツドウ</t>
    </rPh>
    <rPh sb="21" eb="23">
      <t>ジッセキ</t>
    </rPh>
    <rPh sb="130" eb="131">
      <t>ハタラ</t>
    </rPh>
    <rPh sb="132" eb="133">
      <t>カタ</t>
    </rPh>
    <rPh sb="133" eb="135">
      <t>カイカク</t>
    </rPh>
    <rPh sb="135" eb="138">
      <t>カンレンホウ</t>
    </rPh>
    <rPh sb="140" eb="142">
      <t>エンカツ</t>
    </rPh>
    <rPh sb="143" eb="145">
      <t>セコウ</t>
    </rPh>
    <rPh sb="146" eb="147">
      <t>ム</t>
    </rPh>
    <rPh sb="149" eb="150">
      <t>サラ</t>
    </rPh>
    <rPh sb="152" eb="154">
      <t>チュウショウ</t>
    </rPh>
    <rPh sb="154" eb="156">
      <t>キギョウ</t>
    </rPh>
    <rPh sb="156" eb="157">
      <t>ナド</t>
    </rPh>
    <rPh sb="159" eb="161">
      <t>シエン</t>
    </rPh>
    <rPh sb="162" eb="164">
      <t>ヒツヨウ</t>
    </rPh>
    <rPh sb="170" eb="172">
      <t>チュウショウ</t>
    </rPh>
    <rPh sb="172" eb="174">
      <t>キギョウ</t>
    </rPh>
    <rPh sb="174" eb="175">
      <t>ナド</t>
    </rPh>
    <rPh sb="176" eb="177">
      <t>タイ</t>
    </rPh>
    <rPh sb="179" eb="181">
      <t>シエン</t>
    </rPh>
    <rPh sb="181" eb="182">
      <t>サク</t>
    </rPh>
    <rPh sb="185" eb="186">
      <t>ヒロ</t>
    </rPh>
    <rPh sb="187" eb="189">
      <t>シュウチ</t>
    </rPh>
    <rPh sb="190" eb="191">
      <t>ハカ</t>
    </rPh>
    <rPh sb="193" eb="196">
      <t>コウカテキ</t>
    </rPh>
    <rPh sb="197" eb="199">
      <t>カツヨウ</t>
    </rPh>
    <rPh sb="204" eb="205">
      <t>モト</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</si>
  <si>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5"/>
  </si>
  <si>
    <t>点検対象外</t>
    <rPh sb="0" eb="5">
      <t>テンケンタイショウガイ</t>
    </rPh>
    <phoneticPr fontId="5"/>
  </si>
  <si>
    <t>有期・短時間労働課長
牧野 利香
労働条件政策課長
黒澤　朗</t>
    <rPh sb="26" eb="28">
      <t>クロサワ</t>
    </rPh>
    <rPh sb="29" eb="30">
      <t>アキラ</t>
    </rPh>
    <phoneticPr fontId="5"/>
  </si>
  <si>
    <t>縮減</t>
  </si>
  <si>
    <t>引き続き、労働局を通じて積極的な周知の他、中小企業団体等の関係機関と連携を図り、適正な執行に努めてまいりたい。
令和２年度においては、専門家自らが直接企業を訪問し課題に対応するプッシュ型支援を実施し、更なる中小企業等への支援を実施する。</t>
    <rPh sb="0" eb="1">
      <t>ヒ</t>
    </rPh>
    <rPh sb="2" eb="3">
      <t>ツヅ</t>
    </rPh>
    <rPh sb="5" eb="7">
      <t>ロウドウ</t>
    </rPh>
    <rPh sb="7" eb="8">
      <t>キョク</t>
    </rPh>
    <rPh sb="9" eb="10">
      <t>ツウ</t>
    </rPh>
    <rPh sb="12" eb="15">
      <t>セッキョクテキ</t>
    </rPh>
    <rPh sb="16" eb="18">
      <t>シュウチ</t>
    </rPh>
    <rPh sb="19" eb="20">
      <t>ホカ</t>
    </rPh>
    <rPh sb="21" eb="23">
      <t>チュウショウ</t>
    </rPh>
    <rPh sb="23" eb="25">
      <t>キギョウ</t>
    </rPh>
    <rPh sb="25" eb="27">
      <t>ダンタイ</t>
    </rPh>
    <rPh sb="27" eb="28">
      <t>ナド</t>
    </rPh>
    <rPh sb="29" eb="31">
      <t>カンケイ</t>
    </rPh>
    <rPh sb="31" eb="33">
      <t>キカン</t>
    </rPh>
    <rPh sb="34" eb="36">
      <t>レンケイ</t>
    </rPh>
    <rPh sb="37" eb="38">
      <t>ハカ</t>
    </rPh>
    <rPh sb="40" eb="42">
      <t>テキセイ</t>
    </rPh>
    <rPh sb="43" eb="45">
      <t>シッコウ</t>
    </rPh>
    <rPh sb="46" eb="47">
      <t>ツト</t>
    </rPh>
    <rPh sb="56" eb="58">
      <t>レイワ</t>
    </rPh>
    <rPh sb="59" eb="61">
      <t>ネンド</t>
    </rPh>
    <rPh sb="67" eb="70">
      <t>センモンカ</t>
    </rPh>
    <rPh sb="70" eb="71">
      <t>ミズカ</t>
    </rPh>
    <rPh sb="73" eb="75">
      <t>チョクセツ</t>
    </rPh>
    <rPh sb="75" eb="77">
      <t>キギョウ</t>
    </rPh>
    <rPh sb="78" eb="80">
      <t>ホウモン</t>
    </rPh>
    <rPh sb="81" eb="83">
      <t>カダイ</t>
    </rPh>
    <rPh sb="84" eb="86">
      <t>タイオウ</t>
    </rPh>
    <rPh sb="92" eb="93">
      <t>ガタ</t>
    </rPh>
    <rPh sb="93" eb="95">
      <t>シエン</t>
    </rPh>
    <rPh sb="96" eb="98">
      <t>ジッシ</t>
    </rPh>
    <rPh sb="100" eb="101">
      <t>サラ</t>
    </rPh>
    <rPh sb="103" eb="105">
      <t>チュウショウ</t>
    </rPh>
    <rPh sb="105" eb="107">
      <t>キギョウ</t>
    </rPh>
    <rPh sb="107" eb="108">
      <t>ナド</t>
    </rPh>
    <rPh sb="110" eb="112">
      <t>シエン</t>
    </rPh>
    <rPh sb="113" eb="115">
      <t>ジッシ</t>
    </rPh>
    <phoneticPr fontId="5"/>
  </si>
  <si>
    <t>-</t>
    <phoneticPr fontId="5"/>
  </si>
  <si>
    <t>令和３年４月から中小企業・小規模事業者等への同一労働同一賃金の適用が始まること、時間外労働の上限規制が中小企業・小規模事業者に適用されてから１年を経過することに伴い、令和２年度に強化した取組について回数の縮減等を行ったことにより、概算要求額を減額した。</t>
    <rPh sb="0" eb="2">
      <t>レイワ</t>
    </rPh>
    <rPh sb="3" eb="4">
      <t>ネン</t>
    </rPh>
    <rPh sb="5" eb="6">
      <t>ガツ</t>
    </rPh>
    <rPh sb="8" eb="10">
      <t>チュウショウ</t>
    </rPh>
    <rPh sb="10" eb="12">
      <t>キギョウ</t>
    </rPh>
    <rPh sb="13" eb="16">
      <t>ショウキボ</t>
    </rPh>
    <rPh sb="16" eb="19">
      <t>ジギョウシャ</t>
    </rPh>
    <rPh sb="19" eb="20">
      <t>ナド</t>
    </rPh>
    <rPh sb="22" eb="24">
      <t>ドウイツ</t>
    </rPh>
    <rPh sb="24" eb="26">
      <t>ロウドウ</t>
    </rPh>
    <rPh sb="26" eb="28">
      <t>ドウイツ</t>
    </rPh>
    <rPh sb="28" eb="30">
      <t>チンギン</t>
    </rPh>
    <rPh sb="31" eb="33">
      <t>テキヨウ</t>
    </rPh>
    <rPh sb="34" eb="35">
      <t>ハジ</t>
    </rPh>
    <rPh sb="40" eb="43">
      <t>ジカンガイ</t>
    </rPh>
    <rPh sb="43" eb="45">
      <t>ロウドウ</t>
    </rPh>
    <rPh sb="46" eb="48">
      <t>ジョウゲン</t>
    </rPh>
    <rPh sb="48" eb="50">
      <t>キセイ</t>
    </rPh>
    <rPh sb="51" eb="53">
      <t>チュウショウ</t>
    </rPh>
    <rPh sb="53" eb="55">
      <t>キギョウ</t>
    </rPh>
    <rPh sb="56" eb="59">
      <t>ショウキボ</t>
    </rPh>
    <rPh sb="59" eb="62">
      <t>ジギョウシャ</t>
    </rPh>
    <rPh sb="63" eb="65">
      <t>テキヨウ</t>
    </rPh>
    <rPh sb="71" eb="72">
      <t>ネン</t>
    </rPh>
    <rPh sb="73" eb="75">
      <t>ケイカ</t>
    </rPh>
    <rPh sb="80" eb="81">
      <t>トモナ</t>
    </rPh>
    <rPh sb="83" eb="85">
      <t>レイワ</t>
    </rPh>
    <rPh sb="86" eb="88">
      <t>ネンド</t>
    </rPh>
    <rPh sb="89" eb="91">
      <t>キョウカ</t>
    </rPh>
    <rPh sb="93" eb="95">
      <t>トリクミ</t>
    </rPh>
    <rPh sb="99" eb="101">
      <t>カイスウ</t>
    </rPh>
    <rPh sb="102" eb="104">
      <t>シュクゲン</t>
    </rPh>
    <rPh sb="104" eb="105">
      <t>ナド</t>
    </rPh>
    <rPh sb="106" eb="107">
      <t>オコナ</t>
    </rPh>
    <rPh sb="115" eb="117">
      <t>ガイサン</t>
    </rPh>
    <rPh sb="117" eb="119">
      <t>ヨウキュウ</t>
    </rPh>
    <rPh sb="119" eb="120">
      <t>ガク</t>
    </rPh>
    <rPh sb="121" eb="123">
      <t>ゲンガク</t>
    </rPh>
    <phoneticPr fontId="5"/>
  </si>
  <si>
    <t>令和３年４月から中小企業・小規模事業者等への同一労働同一賃金の適用が始まること、時間外労働の上限規制が中小企業・小規模事業者に適用されてから１年を経過することに伴い、令和２年度に強化した取組について回数の縮減等を行ったことにより、概算要求額を減額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</si>
</sst>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48</xdr:col>
      <xdr:colOff>198437</xdr:colOff>
      <xdr:row>753</xdr:row>
      <xdr:rowOff>0</xdr:rowOff>
    </xdr:to>
    <xdr:sp macro="" textlink="">
      <xdr:nvSpPr>
        <xdr:cNvPr id="2" name="正方形/長方形 1"/>
        <xdr:cNvSpPr/>
      </xdr:nvSpPr>
      <xdr:spPr>
        <a:xfrm>
          <a:off x="1638710" y="43333629"/>
          <a:ext cx="8391985" cy="38304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743</xdr:row>
      <xdr:rowOff>0</xdr:rowOff>
    </xdr:from>
    <xdr:to>
      <xdr:col>35</xdr:col>
      <xdr:colOff>0</xdr:colOff>
      <xdr:row>746</xdr:row>
      <xdr:rowOff>0</xdr:rowOff>
    </xdr:to>
    <xdr:sp macro="" textlink="">
      <xdr:nvSpPr>
        <xdr:cNvPr id="3" name="テキスト ボックス 2"/>
        <xdr:cNvSpPr txBox="1"/>
      </xdr:nvSpPr>
      <xdr:spPr>
        <a:xfrm>
          <a:off x="2324746" y="44589915"/>
          <a:ext cx="4455762" cy="10655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厚生労働本省</a:t>
          </a:r>
          <a:endParaRPr kumimoji="1" lang="en-US" altLang="ja-JP" sz="2400"/>
        </a:p>
        <a:p>
          <a:pPr algn="ctr"/>
          <a:r>
            <a:rPr kumimoji="1" lang="ja-JP" altLang="en-US" sz="2400"/>
            <a:t>４１５９百万円</a:t>
          </a:r>
        </a:p>
      </xdr:txBody>
    </xdr:sp>
    <xdr:clientData/>
  </xdr:twoCellAnchor>
  <xdr:twoCellAnchor>
    <xdr:from>
      <xdr:col>19</xdr:col>
      <xdr:colOff>44823</xdr:colOff>
      <xdr:row>749</xdr:row>
      <xdr:rowOff>0</xdr:rowOff>
    </xdr:from>
    <xdr:to>
      <xdr:col>35</xdr:col>
      <xdr:colOff>0</xdr:colOff>
      <xdr:row>752</xdr:row>
      <xdr:rowOff>0</xdr:rowOff>
    </xdr:to>
    <xdr:sp macro="" textlink="">
      <xdr:nvSpPr>
        <xdr:cNvPr id="4" name="テキスト ボックス 3"/>
        <xdr:cNvSpPr txBox="1"/>
      </xdr:nvSpPr>
      <xdr:spPr>
        <a:xfrm>
          <a:off x="3877235" y="46594059"/>
          <a:ext cx="3182471" cy="1042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800">
              <a:solidFill>
                <a:schemeClr val="dk1"/>
              </a:solidFill>
              <a:latin typeface="+mn-lt"/>
              <a:ea typeface="+mn-ea"/>
              <a:cs typeface="+mn-cs"/>
            </a:rPr>
            <a:t>Ｂ</a:t>
          </a:r>
          <a:r>
            <a:rPr kumimoji="1" lang="ja-JP" altLang="en-US" sz="1800">
              <a:solidFill>
                <a:schemeClr val="dk1"/>
              </a:solidFill>
              <a:latin typeface="+mn-lt"/>
              <a:ea typeface="+mn-ea"/>
              <a:cs typeface="+mn-cs"/>
            </a:rPr>
            <a:t>　</a:t>
          </a:r>
          <a:r>
            <a:rPr kumimoji="1" lang="ja-JP" altLang="en-US" sz="1800"/>
            <a:t>都道府県労働局（</a:t>
          </a:r>
          <a:r>
            <a:rPr kumimoji="1" lang="en-US" altLang="ja-JP" sz="1800"/>
            <a:t>47</a:t>
          </a:r>
          <a:r>
            <a:rPr kumimoji="1" lang="ja-JP" altLang="en-US" sz="1800"/>
            <a:t>局）</a:t>
          </a:r>
          <a:r>
            <a:rPr kumimoji="1" lang="en-US" altLang="ja-JP" sz="1800"/>
            <a:t/>
          </a:r>
          <a:br>
            <a:rPr kumimoji="1" lang="en-US" altLang="ja-JP" sz="1800"/>
          </a:br>
          <a:r>
            <a:rPr kumimoji="1" lang="ja-JP" altLang="en-US" sz="1800"/>
            <a:t>１３４６百万円</a:t>
          </a:r>
        </a:p>
      </xdr:txBody>
    </xdr:sp>
    <xdr:clientData/>
  </xdr:twoCellAnchor>
  <xdr:twoCellAnchor>
    <xdr:from>
      <xdr:col>39</xdr:col>
      <xdr:colOff>0</xdr:colOff>
      <xdr:row>743</xdr:row>
      <xdr:rowOff>0</xdr:rowOff>
    </xdr:from>
    <xdr:to>
      <xdr:col>47</xdr:col>
      <xdr:colOff>0</xdr:colOff>
      <xdr:row>746</xdr:row>
      <xdr:rowOff>0</xdr:rowOff>
    </xdr:to>
    <xdr:sp macro="" textlink="">
      <xdr:nvSpPr>
        <xdr:cNvPr id="5" name="テキスト ボックス 4"/>
        <xdr:cNvSpPr txBox="1"/>
      </xdr:nvSpPr>
      <xdr:spPr>
        <a:xfrm>
          <a:off x="7739063" y="43592750"/>
          <a:ext cx="1587500" cy="1047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本省事務費</a:t>
          </a:r>
          <a:endParaRPr kumimoji="1" lang="en-US" altLang="ja-JP" sz="1400"/>
        </a:p>
        <a:p>
          <a:pPr algn="ctr"/>
          <a:r>
            <a:rPr kumimoji="1" lang="ja-JP" altLang="en-US" sz="1400"/>
            <a:t>０．３百万円</a:t>
          </a:r>
        </a:p>
      </xdr:txBody>
    </xdr:sp>
    <xdr:clientData/>
  </xdr:twoCellAnchor>
  <xdr:twoCellAnchor>
    <xdr:from>
      <xdr:col>39</xdr:col>
      <xdr:colOff>0</xdr:colOff>
      <xdr:row>749</xdr:row>
      <xdr:rowOff>0</xdr:rowOff>
    </xdr:from>
    <xdr:to>
      <xdr:col>47</xdr:col>
      <xdr:colOff>1</xdr:colOff>
      <xdr:row>752</xdr:row>
      <xdr:rowOff>0</xdr:rowOff>
    </xdr:to>
    <xdr:sp macro="" textlink="">
      <xdr:nvSpPr>
        <xdr:cNvPr id="6" name="テキスト ボックス 5"/>
        <xdr:cNvSpPr txBox="1"/>
      </xdr:nvSpPr>
      <xdr:spPr>
        <a:xfrm>
          <a:off x="7739063" y="45688250"/>
          <a:ext cx="1587501" cy="1047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Ｄ　労働局事務費</a:t>
          </a:r>
          <a:endParaRPr kumimoji="1" lang="en-US" altLang="ja-JP" sz="1400"/>
        </a:p>
        <a:p>
          <a:pPr algn="ctr"/>
          <a:r>
            <a:rPr kumimoji="1" lang="ja-JP" altLang="en-US" sz="1400"/>
            <a:t>１０１百万円</a:t>
          </a:r>
        </a:p>
      </xdr:txBody>
    </xdr:sp>
    <xdr:clientData/>
  </xdr:twoCellAnchor>
  <xdr:twoCellAnchor>
    <xdr:from>
      <xdr:col>27</xdr:col>
      <xdr:colOff>56253</xdr:colOff>
      <xdr:row>746</xdr:row>
      <xdr:rowOff>126627</xdr:rowOff>
    </xdr:from>
    <xdr:to>
      <xdr:col>31</xdr:col>
      <xdr:colOff>188440</xdr:colOff>
      <xdr:row>748</xdr:row>
      <xdr:rowOff>289405</xdr:rowOff>
    </xdr:to>
    <xdr:sp macro="" textlink="">
      <xdr:nvSpPr>
        <xdr:cNvPr id="7" name="右矢印 6"/>
        <xdr:cNvSpPr/>
      </xdr:nvSpPr>
      <xdr:spPr>
        <a:xfrm rot="5400000">
          <a:off x="5303923" y="45765059"/>
          <a:ext cx="873117" cy="9071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744</xdr:row>
      <xdr:rowOff>0</xdr:rowOff>
    </xdr:from>
    <xdr:to>
      <xdr:col>38</xdr:col>
      <xdr:colOff>0</xdr:colOff>
      <xdr:row>744</xdr:row>
      <xdr:rowOff>0</xdr:rowOff>
    </xdr:to>
    <xdr:cxnSp macro="">
      <xdr:nvCxnSpPr>
        <xdr:cNvPr id="8" name="直線矢印コネクタ 7"/>
        <xdr:cNvCxnSpPr/>
      </xdr:nvCxnSpPr>
      <xdr:spPr>
        <a:xfrm>
          <a:off x="6974237" y="44945085"/>
          <a:ext cx="38745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750</xdr:row>
      <xdr:rowOff>0</xdr:rowOff>
    </xdr:from>
    <xdr:to>
      <xdr:col>38</xdr:col>
      <xdr:colOff>0</xdr:colOff>
      <xdr:row>750</xdr:row>
      <xdr:rowOff>0</xdr:rowOff>
    </xdr:to>
    <xdr:cxnSp macro="">
      <xdr:nvCxnSpPr>
        <xdr:cNvPr id="9" name="直線矢印コネクタ 8"/>
        <xdr:cNvCxnSpPr/>
      </xdr:nvCxnSpPr>
      <xdr:spPr>
        <a:xfrm>
          <a:off x="6974237" y="47076102"/>
          <a:ext cx="38745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80722</xdr:colOff>
      <xdr:row>748</xdr:row>
      <xdr:rowOff>3664</xdr:rowOff>
    </xdr:from>
    <xdr:to>
      <xdr:col>28</xdr:col>
      <xdr:colOff>22254</xdr:colOff>
      <xdr:row>749</xdr:row>
      <xdr:rowOff>16144</xdr:rowOff>
    </xdr:to>
    <xdr:sp macro="" textlink="">
      <xdr:nvSpPr>
        <xdr:cNvPr id="10" name="正方形/長方形 9"/>
        <xdr:cNvSpPr/>
      </xdr:nvSpPr>
      <xdr:spPr>
        <a:xfrm>
          <a:off x="3955298" y="46369427"/>
          <a:ext cx="1491363" cy="367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9</xdr:col>
      <xdr:colOff>23466</xdr:colOff>
      <xdr:row>742</xdr:row>
      <xdr:rowOff>126657</xdr:rowOff>
    </xdr:from>
    <xdr:to>
      <xdr:col>16</xdr:col>
      <xdr:colOff>154018</xdr:colOff>
      <xdr:row>743</xdr:row>
      <xdr:rowOff>133217</xdr:rowOff>
    </xdr:to>
    <xdr:sp macro="" textlink="">
      <xdr:nvSpPr>
        <xdr:cNvPr id="11" name="正方形/長方形 10"/>
        <xdr:cNvSpPr/>
      </xdr:nvSpPr>
      <xdr:spPr>
        <a:xfrm>
          <a:off x="1767025" y="44361403"/>
          <a:ext cx="1486654" cy="361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国</a:t>
          </a:r>
          <a:endParaRPr kumimoji="1" lang="en-US" altLang="ja-JP" sz="1600">
            <a:solidFill>
              <a:sysClr val="windowText" lastClr="000000"/>
            </a:solidFill>
          </a:endParaRPr>
        </a:p>
      </xdr:txBody>
    </xdr:sp>
    <xdr:clientData/>
  </xdr:twoCellAnchor>
  <xdr:twoCellAnchor>
    <xdr:from>
      <xdr:col>26</xdr:col>
      <xdr:colOff>175160</xdr:colOff>
      <xdr:row>752</xdr:row>
      <xdr:rowOff>115259</xdr:rowOff>
    </xdr:from>
    <xdr:to>
      <xdr:col>32</xdr:col>
      <xdr:colOff>29058</xdr:colOff>
      <xdr:row>754</xdr:row>
      <xdr:rowOff>339025</xdr:rowOff>
    </xdr:to>
    <xdr:sp macro="" textlink="">
      <xdr:nvSpPr>
        <xdr:cNvPr id="12" name="右矢印 11"/>
        <xdr:cNvSpPr/>
      </xdr:nvSpPr>
      <xdr:spPr>
        <a:xfrm rot="5400000">
          <a:off x="5253192" y="47860617"/>
          <a:ext cx="934105" cy="10162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16115</xdr:colOff>
      <xdr:row>755</xdr:row>
      <xdr:rowOff>82502</xdr:rowOff>
    </xdr:from>
    <xdr:to>
      <xdr:col>46</xdr:col>
      <xdr:colOff>9037</xdr:colOff>
      <xdr:row>756</xdr:row>
      <xdr:rowOff>89063</xdr:rowOff>
    </xdr:to>
    <xdr:sp macro="" textlink="">
      <xdr:nvSpPr>
        <xdr:cNvPr id="13" name="正方形/長方形 12"/>
        <xdr:cNvSpPr/>
      </xdr:nvSpPr>
      <xdr:spPr>
        <a:xfrm>
          <a:off x="4859335" y="48934451"/>
          <a:ext cx="4061227" cy="3617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twoCellAnchor>
    <xdr:from>
      <xdr:col>25</xdr:col>
      <xdr:colOff>10395</xdr:colOff>
      <xdr:row>756</xdr:row>
      <xdr:rowOff>191820</xdr:rowOff>
    </xdr:from>
    <xdr:to>
      <xdr:col>42</xdr:col>
      <xdr:colOff>190500</xdr:colOff>
      <xdr:row>758</xdr:row>
      <xdr:rowOff>509320</xdr:rowOff>
    </xdr:to>
    <xdr:sp macro="" textlink="">
      <xdr:nvSpPr>
        <xdr:cNvPr id="14" name="テキスト ボックス 13"/>
        <xdr:cNvSpPr txBox="1"/>
      </xdr:nvSpPr>
      <xdr:spPr>
        <a:xfrm>
          <a:off x="5053042" y="49217555"/>
          <a:ext cx="3609105" cy="13372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a:solidFill>
                <a:schemeClr val="dk1"/>
              </a:solidFill>
              <a:latin typeface="+mn-lt"/>
              <a:ea typeface="+mn-ea"/>
              <a:cs typeface="+mn-cs"/>
            </a:rPr>
            <a:t>Ｃ</a:t>
          </a:r>
          <a:r>
            <a:rPr kumimoji="1" lang="ja-JP" altLang="en-US" sz="2400">
              <a:solidFill>
                <a:schemeClr val="dk1"/>
              </a:solidFill>
              <a:latin typeface="+mn-lt"/>
              <a:ea typeface="+mn-ea"/>
              <a:cs typeface="+mn-cs"/>
            </a:rPr>
            <a:t>　</a:t>
          </a:r>
          <a:r>
            <a:rPr kumimoji="1" lang="ja-JP" altLang="en-US" sz="2400"/>
            <a:t>民間事業者（</a:t>
          </a:r>
          <a:r>
            <a:rPr kumimoji="1" lang="en-US" altLang="ja-JP" sz="2400"/>
            <a:t>47</a:t>
          </a:r>
          <a:r>
            <a:rPr kumimoji="1" lang="ja-JP" altLang="en-US" sz="2400"/>
            <a:t>社）</a:t>
          </a:r>
          <a:endParaRPr kumimoji="1" lang="en-US" altLang="ja-JP" sz="2400"/>
        </a:p>
        <a:p>
          <a:pPr algn="ctr"/>
          <a:r>
            <a:rPr kumimoji="1" lang="ja-JP" altLang="en-US" sz="2400"/>
            <a:t>１２４４百万円</a:t>
          </a:r>
        </a:p>
      </xdr:txBody>
    </xdr:sp>
    <xdr:clientData/>
  </xdr:twoCellAnchor>
  <xdr:twoCellAnchor>
    <xdr:from>
      <xdr:col>9</xdr:col>
      <xdr:colOff>125441</xdr:colOff>
      <xdr:row>756</xdr:row>
      <xdr:rowOff>200348</xdr:rowOff>
    </xdr:from>
    <xdr:to>
      <xdr:col>23</xdr:col>
      <xdr:colOff>47625</xdr:colOff>
      <xdr:row>758</xdr:row>
      <xdr:rowOff>504825</xdr:rowOff>
    </xdr:to>
    <xdr:sp macro="" textlink="">
      <xdr:nvSpPr>
        <xdr:cNvPr id="37" name="テキスト ボックス 36"/>
        <xdr:cNvSpPr txBox="1"/>
      </xdr:nvSpPr>
      <xdr:spPr>
        <a:xfrm>
          <a:off x="1925666" y="49482698"/>
          <a:ext cx="2722534" cy="13236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　全国社会保険労務士会連合会　</a:t>
          </a:r>
          <a:endParaRPr kumimoji="1" lang="en-US" altLang="ja-JP" sz="2000"/>
        </a:p>
        <a:p>
          <a:pPr algn="ctr"/>
          <a:r>
            <a:rPr kumimoji="1" lang="ja-JP" altLang="en-US" sz="2000"/>
            <a:t>２８１３百万円</a:t>
          </a:r>
        </a:p>
      </xdr:txBody>
    </xdr:sp>
    <xdr:clientData/>
  </xdr:twoCellAnchor>
  <xdr:twoCellAnchor>
    <xdr:from>
      <xdr:col>7</xdr:col>
      <xdr:colOff>2835</xdr:colOff>
      <xdr:row>758</xdr:row>
      <xdr:rowOff>573943</xdr:rowOff>
    </xdr:from>
    <xdr:to>
      <xdr:col>49</xdr:col>
      <xdr:colOff>376813</xdr:colOff>
      <xdr:row>759</xdr:row>
      <xdr:rowOff>1880577</xdr:rowOff>
    </xdr:to>
    <xdr:sp macro="" textlink="">
      <xdr:nvSpPr>
        <xdr:cNvPr id="46" name="テキスト ボックス 45"/>
        <xdr:cNvSpPr txBox="1"/>
      </xdr:nvSpPr>
      <xdr:spPr>
        <a:xfrm>
          <a:off x="1370527" y="51007597"/>
          <a:ext cx="8580132" cy="1978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概要</a:t>
          </a:r>
          <a:endParaRPr kumimoji="1" lang="en-US" altLang="ja-JP" sz="1100"/>
        </a:p>
        <a:p>
          <a:pPr algn="l"/>
          <a:r>
            <a:rPr kumimoji="1" lang="en-US" altLang="ja-JP" sz="1100"/>
            <a:t>A</a:t>
          </a:r>
          <a:r>
            <a:rPr kumimoji="1" lang="ja-JP" altLang="en-US" sz="1100"/>
            <a:t>：「働き方改革推進支援センター」を通じて、個々の中小企業・小規模事業者等の様々な課題に応じたコンサルティングの実施や、各地域の商工会議所・商工会・中央会・市区町村等の相談窓口に、労務管理等の専門家を派遣し、全国津々浦々に必要な支援を届ける。さらに、派遣型専門家が中小企業・小規模事業者等を訪問し、働き方改革の周知を含めた、プッシュ型の支援を行う。</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都道府県に「働き方改革推進支援センター」を設置し、長時間労働の是正、同一労働同一賃金の実現、生産性向上による賃金引上げ、人手不足の緩和などの労務管理に関する課題について、労務管理等の専門家による</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協定届・就業規則作成ツールや業種別同一労働同一賃金マニュアル等を活用した窓口相談や企業の取組事例や労働関係助成金の活用方法などに関するセミナーの実施、生活衛生関係営業者等の収益力向上等に関するセミナー等を行う。</a:t>
          </a:r>
          <a:endParaRPr kumimoji="1" lang="en-US" altLang="ja-JP" sz="1100"/>
        </a:p>
        <a:p>
          <a:pPr algn="l"/>
          <a:r>
            <a:rPr kumimoji="1" lang="en-US" altLang="ja-JP" sz="1100"/>
            <a:t>D</a:t>
          </a:r>
          <a:r>
            <a:rPr kumimoji="1" lang="ja-JP" altLang="en-US" sz="1100"/>
            <a:t>：都道府県労働局の賃金職員等に要する経費（行政経費）</a:t>
          </a:r>
        </a:p>
      </xdr:txBody>
    </xdr:sp>
    <xdr:clientData/>
  </xdr:twoCellAnchor>
  <xdr:twoCellAnchor>
    <xdr:from>
      <xdr:col>11</xdr:col>
      <xdr:colOff>193727</xdr:colOff>
      <xdr:row>746</xdr:row>
      <xdr:rowOff>145299</xdr:rowOff>
    </xdr:from>
    <xdr:to>
      <xdr:col>17</xdr:col>
      <xdr:colOff>64575</xdr:colOff>
      <xdr:row>755</xdr:row>
      <xdr:rowOff>6</xdr:rowOff>
    </xdr:to>
    <xdr:sp macro="" textlink="">
      <xdr:nvSpPr>
        <xdr:cNvPr id="39" name="右矢印 38"/>
        <xdr:cNvSpPr/>
      </xdr:nvSpPr>
      <xdr:spPr>
        <a:xfrm rot="5400000">
          <a:off x="1315739" y="46809728"/>
          <a:ext cx="3051232" cy="1033221"/>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145296</xdr:colOff>
      <xdr:row>755</xdr:row>
      <xdr:rowOff>96864</xdr:rowOff>
    </xdr:from>
    <xdr:to>
      <xdr:col>29</xdr:col>
      <xdr:colOff>138218</xdr:colOff>
      <xdr:row>756</xdr:row>
      <xdr:rowOff>103425</xdr:rowOff>
    </xdr:to>
    <xdr:sp macro="" textlink="">
      <xdr:nvSpPr>
        <xdr:cNvPr id="40" name="正方形/長方形 39"/>
        <xdr:cNvSpPr/>
      </xdr:nvSpPr>
      <xdr:spPr>
        <a:xfrm>
          <a:off x="1695127" y="48948813"/>
          <a:ext cx="4061227" cy="3617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23" sqref="BG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503</v>
      </c>
      <c r="AT2" s="218"/>
      <c r="AU2" s="218"/>
      <c r="AV2" s="51" t="str">
        <f>IF(AW2="", "", "-")</f>
        <v/>
      </c>
      <c r="AW2" s="401"/>
      <c r="AX2" s="401"/>
    </row>
    <row r="3" spans="1:50" ht="42" customHeight="1" thickBot="1" x14ac:dyDescent="0.2">
      <c r="A3" s="524" t="s">
        <v>428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30.75" customHeight="1" x14ac:dyDescent="0.15">
      <c r="A4" s="726" t="s">
        <v>25</v>
      </c>
      <c r="B4" s="727"/>
      <c r="C4" s="727"/>
      <c r="D4" s="727"/>
      <c r="E4" s="727"/>
      <c r="F4" s="727"/>
      <c r="G4" s="702" t="s">
        <v>560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561</v>
      </c>
      <c r="AF4" s="708"/>
      <c r="AG4" s="708"/>
      <c r="AH4" s="708"/>
      <c r="AI4" s="708"/>
      <c r="AJ4" s="708"/>
      <c r="AK4" s="708"/>
      <c r="AL4" s="708"/>
      <c r="AM4" s="708"/>
      <c r="AN4" s="708"/>
      <c r="AO4" s="708"/>
      <c r="AP4" s="709"/>
      <c r="AQ4" s="710" t="s">
        <v>2</v>
      </c>
      <c r="AR4" s="705"/>
      <c r="AS4" s="705"/>
      <c r="AT4" s="705"/>
      <c r="AU4" s="705"/>
      <c r="AV4" s="705"/>
      <c r="AW4" s="705"/>
      <c r="AX4" s="711"/>
    </row>
    <row r="5" spans="1:50" ht="56.25" customHeight="1" x14ac:dyDescent="0.15">
      <c r="A5" s="712" t="s">
        <v>67</v>
      </c>
      <c r="B5" s="713"/>
      <c r="C5" s="713"/>
      <c r="D5" s="713"/>
      <c r="E5" s="713"/>
      <c r="F5" s="714"/>
      <c r="G5" s="559" t="s">
        <v>527</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563</v>
      </c>
      <c r="AF5" s="721"/>
      <c r="AG5" s="721"/>
      <c r="AH5" s="721"/>
      <c r="AI5" s="721"/>
      <c r="AJ5" s="721"/>
      <c r="AK5" s="721"/>
      <c r="AL5" s="721"/>
      <c r="AM5" s="721"/>
      <c r="AN5" s="721"/>
      <c r="AO5" s="721"/>
      <c r="AP5" s="722"/>
      <c r="AQ5" s="723" t="s">
        <v>680</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労働保険特別会計労災勘定、労働保険特別会計雇用勘定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5.75" customHeight="1" x14ac:dyDescent="0.15">
      <c r="A7" s="830" t="s">
        <v>22</v>
      </c>
      <c r="B7" s="831"/>
      <c r="C7" s="831"/>
      <c r="D7" s="831"/>
      <c r="E7" s="831"/>
      <c r="F7" s="832"/>
      <c r="G7" s="833" t="s">
        <v>565</v>
      </c>
      <c r="H7" s="834"/>
      <c r="I7" s="834"/>
      <c r="J7" s="834"/>
      <c r="K7" s="834"/>
      <c r="L7" s="834"/>
      <c r="M7" s="834"/>
      <c r="N7" s="834"/>
      <c r="O7" s="834"/>
      <c r="P7" s="834"/>
      <c r="Q7" s="834"/>
      <c r="R7" s="834"/>
      <c r="S7" s="834"/>
      <c r="T7" s="834"/>
      <c r="U7" s="834"/>
      <c r="V7" s="834"/>
      <c r="W7" s="834"/>
      <c r="X7" s="835"/>
      <c r="Y7" s="399" t="s">
        <v>392</v>
      </c>
      <c r="Z7" s="300"/>
      <c r="AA7" s="300"/>
      <c r="AB7" s="300"/>
      <c r="AC7" s="300"/>
      <c r="AD7" s="400"/>
      <c r="AE7" s="387" t="s">
        <v>566</v>
      </c>
      <c r="AF7" s="388"/>
      <c r="AG7" s="388"/>
      <c r="AH7" s="388"/>
      <c r="AI7" s="388"/>
      <c r="AJ7" s="388"/>
      <c r="AK7" s="388"/>
      <c r="AL7" s="388"/>
      <c r="AM7" s="388"/>
      <c r="AN7" s="388"/>
      <c r="AO7" s="388"/>
      <c r="AP7" s="388"/>
      <c r="AQ7" s="388"/>
      <c r="AR7" s="388"/>
      <c r="AS7" s="388"/>
      <c r="AT7" s="388"/>
      <c r="AU7" s="388"/>
      <c r="AV7" s="388"/>
      <c r="AW7" s="388"/>
      <c r="AX7" s="389"/>
    </row>
    <row r="8" spans="1:50" ht="39"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619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7.75" customHeight="1" x14ac:dyDescent="0.15">
      <c r="A10" s="743" t="s">
        <v>30</v>
      </c>
      <c r="B10" s="744"/>
      <c r="C10" s="744"/>
      <c r="D10" s="744"/>
      <c r="E10" s="744"/>
      <c r="F10" s="744"/>
      <c r="G10" s="676" t="s">
        <v>620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45"/>
    </row>
    <row r="13" spans="1:50" ht="21" customHeight="1" x14ac:dyDescent="0.15">
      <c r="A13" s="146"/>
      <c r="B13" s="147"/>
      <c r="C13" s="147"/>
      <c r="D13" s="147"/>
      <c r="E13" s="147"/>
      <c r="F13" s="148"/>
      <c r="G13" s="746" t="s">
        <v>6</v>
      </c>
      <c r="H13" s="747"/>
      <c r="I13" s="637" t="s">
        <v>7</v>
      </c>
      <c r="J13" s="638"/>
      <c r="K13" s="638"/>
      <c r="L13" s="638"/>
      <c r="M13" s="638"/>
      <c r="N13" s="638"/>
      <c r="O13" s="639"/>
      <c r="P13" s="116">
        <v>694</v>
      </c>
      <c r="Q13" s="117"/>
      <c r="R13" s="117"/>
      <c r="S13" s="117"/>
      <c r="T13" s="117"/>
      <c r="U13" s="117"/>
      <c r="V13" s="118"/>
      <c r="W13" s="116">
        <v>1546</v>
      </c>
      <c r="X13" s="117"/>
      <c r="Y13" s="117"/>
      <c r="Z13" s="117"/>
      <c r="AA13" s="117"/>
      <c r="AB13" s="117"/>
      <c r="AC13" s="118"/>
      <c r="AD13" s="116">
        <v>7626</v>
      </c>
      <c r="AE13" s="117"/>
      <c r="AF13" s="117"/>
      <c r="AG13" s="117"/>
      <c r="AH13" s="117"/>
      <c r="AI13" s="117"/>
      <c r="AJ13" s="118"/>
      <c r="AK13" s="116">
        <v>9097</v>
      </c>
      <c r="AL13" s="117"/>
      <c r="AM13" s="117"/>
      <c r="AN13" s="117"/>
      <c r="AO13" s="117"/>
      <c r="AP13" s="117"/>
      <c r="AQ13" s="118"/>
      <c r="AR13" s="113">
        <v>6679</v>
      </c>
      <c r="AS13" s="114"/>
      <c r="AT13" s="114"/>
      <c r="AU13" s="114"/>
      <c r="AV13" s="114"/>
      <c r="AW13" s="114"/>
      <c r="AX13" s="398"/>
    </row>
    <row r="14" spans="1:50" ht="21" customHeight="1" x14ac:dyDescent="0.15">
      <c r="A14" s="146"/>
      <c r="B14" s="147"/>
      <c r="C14" s="147"/>
      <c r="D14" s="147"/>
      <c r="E14" s="147"/>
      <c r="F14" s="148"/>
      <c r="G14" s="748"/>
      <c r="H14" s="749"/>
      <c r="I14" s="576" t="s">
        <v>8</v>
      </c>
      <c r="J14" s="628"/>
      <c r="K14" s="628"/>
      <c r="L14" s="628"/>
      <c r="M14" s="628"/>
      <c r="N14" s="628"/>
      <c r="O14" s="629"/>
      <c r="P14" s="116" t="s">
        <v>568</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t="s">
        <v>568</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568</v>
      </c>
      <c r="AL15" s="117"/>
      <c r="AM15" s="117"/>
      <c r="AN15" s="117"/>
      <c r="AO15" s="117"/>
      <c r="AP15" s="117"/>
      <c r="AQ15" s="118"/>
      <c r="AR15" s="116"/>
      <c r="AS15" s="117"/>
      <c r="AT15" s="117"/>
      <c r="AU15" s="117"/>
      <c r="AV15" s="117"/>
      <c r="AW15" s="117"/>
      <c r="AX15" s="627"/>
    </row>
    <row r="16" spans="1:50" ht="21" customHeight="1" x14ac:dyDescent="0.15">
      <c r="A16" s="146"/>
      <c r="B16" s="147"/>
      <c r="C16" s="147"/>
      <c r="D16" s="147"/>
      <c r="E16" s="147"/>
      <c r="F16" s="148"/>
      <c r="G16" s="748"/>
      <c r="H16" s="749"/>
      <c r="I16" s="576" t="s">
        <v>52</v>
      </c>
      <c r="J16" s="577"/>
      <c r="K16" s="577"/>
      <c r="L16" s="577"/>
      <c r="M16" s="577"/>
      <c r="N16" s="577"/>
      <c r="O16" s="578"/>
      <c r="P16" s="116" t="s">
        <v>569</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568</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28"/>
      <c r="K17" s="628"/>
      <c r="L17" s="628"/>
      <c r="M17" s="628"/>
      <c r="N17" s="628"/>
      <c r="O17" s="629"/>
      <c r="P17" s="116" t="s">
        <v>569</v>
      </c>
      <c r="Q17" s="117"/>
      <c r="R17" s="117"/>
      <c r="S17" s="117"/>
      <c r="T17" s="117"/>
      <c r="U17" s="117"/>
      <c r="V17" s="118"/>
      <c r="W17" s="116" t="s">
        <v>568</v>
      </c>
      <c r="X17" s="117"/>
      <c r="Y17" s="117"/>
      <c r="Z17" s="117"/>
      <c r="AA17" s="117"/>
      <c r="AB17" s="117"/>
      <c r="AC17" s="118"/>
      <c r="AD17" s="116">
        <v>-1585</v>
      </c>
      <c r="AE17" s="117"/>
      <c r="AF17" s="117"/>
      <c r="AG17" s="117"/>
      <c r="AH17" s="117"/>
      <c r="AI17" s="117"/>
      <c r="AJ17" s="118"/>
      <c r="AK17" s="116" t="s">
        <v>568</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694</v>
      </c>
      <c r="Q18" s="123"/>
      <c r="R18" s="123"/>
      <c r="S18" s="123"/>
      <c r="T18" s="123"/>
      <c r="U18" s="123"/>
      <c r="V18" s="124"/>
      <c r="W18" s="122">
        <f>SUM(W13:AC17)</f>
        <v>1546</v>
      </c>
      <c r="X18" s="123"/>
      <c r="Y18" s="123"/>
      <c r="Z18" s="123"/>
      <c r="AA18" s="123"/>
      <c r="AB18" s="123"/>
      <c r="AC18" s="124"/>
      <c r="AD18" s="122">
        <f>SUM(AD13:AJ17)</f>
        <v>6041</v>
      </c>
      <c r="AE18" s="123"/>
      <c r="AF18" s="123"/>
      <c r="AG18" s="123"/>
      <c r="AH18" s="123"/>
      <c r="AI18" s="123"/>
      <c r="AJ18" s="124"/>
      <c r="AK18" s="122">
        <f>SUM(AK13:AQ17)</f>
        <v>9097</v>
      </c>
      <c r="AL18" s="123"/>
      <c r="AM18" s="123"/>
      <c r="AN18" s="123"/>
      <c r="AO18" s="123"/>
      <c r="AP18" s="123"/>
      <c r="AQ18" s="124"/>
      <c r="AR18" s="122">
        <f>SUM(AR13:AX17)</f>
        <v>6679</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451</v>
      </c>
      <c r="Q19" s="117"/>
      <c r="R19" s="117"/>
      <c r="S19" s="117"/>
      <c r="T19" s="117"/>
      <c r="U19" s="117"/>
      <c r="V19" s="118"/>
      <c r="W19" s="116">
        <v>1000</v>
      </c>
      <c r="X19" s="117"/>
      <c r="Y19" s="117"/>
      <c r="Z19" s="117"/>
      <c r="AA19" s="117"/>
      <c r="AB19" s="117"/>
      <c r="AC19" s="118"/>
      <c r="AD19" s="116">
        <v>4159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0.64985590778097979</v>
      </c>
      <c r="Q20" s="540"/>
      <c r="R20" s="540"/>
      <c r="S20" s="540"/>
      <c r="T20" s="540"/>
      <c r="U20" s="540"/>
      <c r="V20" s="540"/>
      <c r="W20" s="540">
        <f t="shared" ref="W20" si="0">IF(W18=0, "-", SUM(W19)/W18)</f>
        <v>0.64683053040103489</v>
      </c>
      <c r="X20" s="540"/>
      <c r="Y20" s="540"/>
      <c r="Z20" s="540"/>
      <c r="AA20" s="540"/>
      <c r="AB20" s="540"/>
      <c r="AC20" s="540"/>
      <c r="AD20" s="540">
        <f t="shared" ref="AD20" si="1">IF(AD18=0, "-", SUM(AD19)/AD18)</f>
        <v>0.68846217513656682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2" t="s">
        <v>356</v>
      </c>
      <c r="H21" s="933"/>
      <c r="I21" s="933"/>
      <c r="J21" s="933"/>
      <c r="K21" s="933"/>
      <c r="L21" s="933"/>
      <c r="M21" s="933"/>
      <c r="N21" s="933"/>
      <c r="O21" s="933"/>
      <c r="P21" s="540">
        <f>IF(P19=0, "-", SUM(P19)/SUM(P13,P14))</f>
        <v>0.64985590778097979</v>
      </c>
      <c r="Q21" s="540"/>
      <c r="R21" s="540"/>
      <c r="S21" s="540"/>
      <c r="T21" s="540"/>
      <c r="U21" s="540"/>
      <c r="V21" s="540"/>
      <c r="W21" s="540">
        <f t="shared" ref="W21" si="2">IF(W19=0, "-", SUM(W19)/SUM(W13,W14))</f>
        <v>0.64683053040103489</v>
      </c>
      <c r="X21" s="540"/>
      <c r="Y21" s="540"/>
      <c r="Z21" s="540"/>
      <c r="AA21" s="540"/>
      <c r="AB21" s="540"/>
      <c r="AC21" s="540"/>
      <c r="AD21" s="540">
        <f t="shared" ref="AD21" si="3">IF(AD19=0, "-", SUM(AD19)/SUM(AD13,AD14))</f>
        <v>0.54537109887227908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431</v>
      </c>
      <c r="B22" s="197"/>
      <c r="C22" s="197"/>
      <c r="D22" s="197"/>
      <c r="E22" s="197"/>
      <c r="F22" s="198"/>
      <c r="G22" s="187" t="s">
        <v>335</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4474</v>
      </c>
      <c r="Q23" s="114"/>
      <c r="R23" s="114"/>
      <c r="S23" s="114"/>
      <c r="T23" s="114"/>
      <c r="U23" s="114"/>
      <c r="V23" s="115"/>
      <c r="W23" s="113">
        <v>3260</v>
      </c>
      <c r="X23" s="114"/>
      <c r="Y23" s="114"/>
      <c r="Z23" s="114"/>
      <c r="AA23" s="114"/>
      <c r="AB23" s="114"/>
      <c r="AC23" s="115"/>
      <c r="AD23" s="207" t="s">
        <v>685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4474</v>
      </c>
      <c r="Q24" s="117"/>
      <c r="R24" s="117"/>
      <c r="S24" s="117"/>
      <c r="T24" s="117"/>
      <c r="U24" s="117"/>
      <c r="V24" s="118"/>
      <c r="W24" s="116">
        <v>3260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6">
        <v>140</v>
      </c>
      <c r="Q25" s="117"/>
      <c r="R25" s="117"/>
      <c r="S25" s="117"/>
      <c r="T25" s="117"/>
      <c r="U25" s="117"/>
      <c r="V25" s="118"/>
      <c r="W25" s="116">
        <v>150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573</v>
      </c>
      <c r="H26" s="194"/>
      <c r="I26" s="194"/>
      <c r="J26" s="194"/>
      <c r="K26" s="194"/>
      <c r="L26" s="194"/>
      <c r="M26" s="194"/>
      <c r="N26" s="194"/>
      <c r="O26" s="195"/>
      <c r="P26" s="116">
        <v>8</v>
      </c>
      <c r="Q26" s="117"/>
      <c r="R26" s="117"/>
      <c r="S26" s="117"/>
      <c r="T26" s="117"/>
      <c r="U26" s="117"/>
      <c r="V26" s="118"/>
      <c r="W26" s="116">
        <v>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574</v>
      </c>
      <c r="H27" s="194"/>
      <c r="I27" s="194"/>
      <c r="J27" s="194"/>
      <c r="K27" s="194"/>
      <c r="L27" s="194"/>
      <c r="M27" s="194"/>
      <c r="N27" s="194"/>
      <c r="O27" s="195"/>
      <c r="P27" s="116">
        <v>1</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9097</v>
      </c>
      <c r="Q29" s="117"/>
      <c r="R29" s="117"/>
      <c r="S29" s="117"/>
      <c r="T29" s="117"/>
      <c r="U29" s="117"/>
      <c r="V29" s="118"/>
      <c r="W29" s="222">
        <v>6679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351</v>
      </c>
      <c r="B30" s="511"/>
      <c r="C30" s="511"/>
      <c r="D30" s="511"/>
      <c r="E30" s="511"/>
      <c r="F30" s="512"/>
      <c r="G30" s="649"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395</v>
      </c>
      <c r="AF30" s="391"/>
      <c r="AG30" s="391"/>
      <c r="AH30" s="392"/>
      <c r="AI30" s="390" t="s">
        <v>417</v>
      </c>
      <c r="AJ30" s="391"/>
      <c r="AK30" s="391"/>
      <c r="AL30" s="392"/>
      <c r="AM30" s="393" t="s">
        <v>422</v>
      </c>
      <c r="AN30" s="393"/>
      <c r="AO30" s="393"/>
      <c r="AP30" s="390"/>
      <c r="AQ30" s="640" t="s">
        <v>235</v>
      </c>
      <c r="AR30" s="641"/>
      <c r="AS30" s="641"/>
      <c r="AT30" s="642"/>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568</v>
      </c>
      <c r="AR31" s="140"/>
      <c r="AS31" s="141" t="s">
        <v>236</v>
      </c>
      <c r="AT31" s="176"/>
      <c r="AU31" s="275">
        <v>2</v>
      </c>
      <c r="AV31" s="275"/>
      <c r="AW31" s="383" t="s">
        <v>181</v>
      </c>
      <c r="AX31" s="384"/>
    </row>
    <row r="32" spans="1:50" ht="64.5" customHeight="1" x14ac:dyDescent="0.15">
      <c r="A32" s="516"/>
      <c r="B32" s="514"/>
      <c r="C32" s="514"/>
      <c r="D32" s="514"/>
      <c r="E32" s="514"/>
      <c r="F32" s="515"/>
      <c r="G32" s="541" t="s">
        <v>575</v>
      </c>
      <c r="H32" s="542"/>
      <c r="I32" s="542"/>
      <c r="J32" s="542"/>
      <c r="K32" s="542"/>
      <c r="L32" s="542"/>
      <c r="M32" s="542"/>
      <c r="N32" s="542"/>
      <c r="O32" s="543"/>
      <c r="P32" s="165" t="s">
        <v>576</v>
      </c>
      <c r="Q32" s="165"/>
      <c r="R32" s="165"/>
      <c r="S32" s="165"/>
      <c r="T32" s="165"/>
      <c r="U32" s="165"/>
      <c r="V32" s="165"/>
      <c r="W32" s="165"/>
      <c r="X32" s="236"/>
      <c r="Y32" s="342" t="s">
        <v>12</v>
      </c>
      <c r="Z32" s="550"/>
      <c r="AA32" s="551"/>
      <c r="AB32" s="552" t="s">
        <v>577</v>
      </c>
      <c r="AC32" s="552"/>
      <c r="AD32" s="552"/>
      <c r="AE32" s="368">
        <v>97.6</v>
      </c>
      <c r="AF32" s="369"/>
      <c r="AG32" s="369"/>
      <c r="AH32" s="369"/>
      <c r="AI32" s="368">
        <v>98.6</v>
      </c>
      <c r="AJ32" s="369"/>
      <c r="AK32" s="369"/>
      <c r="AL32" s="369"/>
      <c r="AM32" s="368">
        <v>98.2</v>
      </c>
      <c r="AN32" s="369"/>
      <c r="AO32" s="369"/>
      <c r="AP32" s="369"/>
      <c r="AQ32" s="119" t="s">
        <v>569</v>
      </c>
      <c r="AR32" s="120"/>
      <c r="AS32" s="120"/>
      <c r="AT32" s="121"/>
      <c r="AU32" s="369" t="s">
        <v>568</v>
      </c>
      <c r="AV32" s="369"/>
      <c r="AW32" s="369"/>
      <c r="AX32" s="371"/>
    </row>
    <row r="33" spans="1:50" ht="64.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182</v>
      </c>
      <c r="AC33" s="523"/>
      <c r="AD33" s="523"/>
      <c r="AE33" s="368">
        <v>80</v>
      </c>
      <c r="AF33" s="369"/>
      <c r="AG33" s="369"/>
      <c r="AH33" s="369"/>
      <c r="AI33" s="368">
        <v>80</v>
      </c>
      <c r="AJ33" s="369"/>
      <c r="AK33" s="369"/>
      <c r="AL33" s="369"/>
      <c r="AM33" s="368">
        <v>80</v>
      </c>
      <c r="AN33" s="369"/>
      <c r="AO33" s="369"/>
      <c r="AP33" s="369"/>
      <c r="AQ33" s="119" t="s">
        <v>568</v>
      </c>
      <c r="AR33" s="120"/>
      <c r="AS33" s="120"/>
      <c r="AT33" s="121"/>
      <c r="AU33" s="369">
        <v>80</v>
      </c>
      <c r="AV33" s="369"/>
      <c r="AW33" s="369"/>
      <c r="AX33" s="371"/>
    </row>
    <row r="34" spans="1:50" ht="64.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122</v>
      </c>
      <c r="AF34" s="369"/>
      <c r="AG34" s="369"/>
      <c r="AH34" s="369"/>
      <c r="AI34" s="368">
        <v>123</v>
      </c>
      <c r="AJ34" s="369"/>
      <c r="AK34" s="369"/>
      <c r="AL34" s="369"/>
      <c r="AM34" s="368">
        <v>123</v>
      </c>
      <c r="AN34" s="369"/>
      <c r="AO34" s="369"/>
      <c r="AP34" s="369"/>
      <c r="AQ34" s="119" t="s">
        <v>569</v>
      </c>
      <c r="AR34" s="120"/>
      <c r="AS34" s="120"/>
      <c r="AT34" s="121"/>
      <c r="AU34" s="369" t="s">
        <v>568</v>
      </c>
      <c r="AV34" s="369"/>
      <c r="AW34" s="369"/>
      <c r="AX34" s="371"/>
    </row>
    <row r="35" spans="1:50" ht="23.25" customHeight="1" x14ac:dyDescent="0.15">
      <c r="A35" s="902" t="s">
        <v>383</v>
      </c>
      <c r="B35" s="903"/>
      <c r="C35" s="903"/>
      <c r="D35" s="903"/>
      <c r="E35" s="903"/>
      <c r="F35" s="904"/>
      <c r="G35" s="908" t="s">
        <v>578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3" t="s">
        <v>351</v>
      </c>
      <c r="B37" s="644"/>
      <c r="C37" s="644"/>
      <c r="D37" s="644"/>
      <c r="E37" s="644"/>
      <c r="F37" s="645"/>
      <c r="G37" s="566" t="s">
        <v>146</v>
      </c>
      <c r="H37" s="385"/>
      <c r="I37" s="385"/>
      <c r="J37" s="385"/>
      <c r="K37" s="385"/>
      <c r="L37" s="385"/>
      <c r="M37" s="385"/>
      <c r="N37" s="385"/>
      <c r="O37" s="567"/>
      <c r="P37" s="630" t="s">
        <v>59</v>
      </c>
      <c r="Q37" s="385"/>
      <c r="R37" s="385"/>
      <c r="S37" s="385"/>
      <c r="T37" s="385"/>
      <c r="U37" s="385"/>
      <c r="V37" s="385"/>
      <c r="W37" s="385"/>
      <c r="X37" s="567"/>
      <c r="Y37" s="631"/>
      <c r="Z37" s="632"/>
      <c r="AA37" s="633"/>
      <c r="AB37" s="634" t="s">
        <v>11</v>
      </c>
      <c r="AC37" s="635"/>
      <c r="AD37" s="636"/>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6"/>
      <c r="B41" s="647"/>
      <c r="C41" s="647"/>
      <c r="D41" s="647"/>
      <c r="E41" s="647"/>
      <c r="F41" s="648"/>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3" t="s">
        <v>351</v>
      </c>
      <c r="B44" s="644"/>
      <c r="C44" s="644"/>
      <c r="D44" s="644"/>
      <c r="E44" s="644"/>
      <c r="F44" s="645"/>
      <c r="G44" s="566" t="s">
        <v>146</v>
      </c>
      <c r="H44" s="385"/>
      <c r="I44" s="385"/>
      <c r="J44" s="385"/>
      <c r="K44" s="385"/>
      <c r="L44" s="385"/>
      <c r="M44" s="385"/>
      <c r="N44" s="385"/>
      <c r="O44" s="567"/>
      <c r="P44" s="630" t="s">
        <v>59</v>
      </c>
      <c r="Q44" s="385"/>
      <c r="R44" s="385"/>
      <c r="S44" s="385"/>
      <c r="T44" s="385"/>
      <c r="U44" s="385"/>
      <c r="V44" s="385"/>
      <c r="W44" s="385"/>
      <c r="X44" s="567"/>
      <c r="Y44" s="631"/>
      <c r="Z44" s="632"/>
      <c r="AA44" s="633"/>
      <c r="AB44" s="634" t="s">
        <v>11</v>
      </c>
      <c r="AC44" s="635"/>
      <c r="AD44" s="636"/>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6"/>
      <c r="B48" s="647"/>
      <c r="C48" s="647"/>
      <c r="D48" s="647"/>
      <c r="E48" s="647"/>
      <c r="F48" s="648"/>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3" t="s">
        <v>351</v>
      </c>
      <c r="B51" s="514"/>
      <c r="C51" s="514"/>
      <c r="D51" s="514"/>
      <c r="E51" s="514"/>
      <c r="F51" s="515"/>
      <c r="G51" s="566" t="s">
        <v>146</v>
      </c>
      <c r="H51" s="385"/>
      <c r="I51" s="385"/>
      <c r="J51" s="385"/>
      <c r="K51" s="385"/>
      <c r="L51" s="385"/>
      <c r="M51" s="385"/>
      <c r="N51" s="385"/>
      <c r="O51" s="567"/>
      <c r="P51" s="630" t="s">
        <v>59</v>
      </c>
      <c r="Q51" s="385"/>
      <c r="R51" s="385"/>
      <c r="S51" s="385"/>
      <c r="T51" s="385"/>
      <c r="U51" s="385"/>
      <c r="V51" s="385"/>
      <c r="W51" s="385"/>
      <c r="X51" s="567"/>
      <c r="Y51" s="631"/>
      <c r="Z51" s="632"/>
      <c r="AA51" s="633"/>
      <c r="AB51" s="634" t="s">
        <v>11</v>
      </c>
      <c r="AC51" s="635"/>
      <c r="AD51" s="636"/>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6"/>
      <c r="B55" s="647"/>
      <c r="C55" s="647"/>
      <c r="D55" s="647"/>
      <c r="E55" s="647"/>
      <c r="F55" s="648"/>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3" t="s">
        <v>351</v>
      </c>
      <c r="B58" s="514"/>
      <c r="C58" s="514"/>
      <c r="D58" s="514"/>
      <c r="E58" s="514"/>
      <c r="F58" s="515"/>
      <c r="G58" s="566" t="s">
        <v>146</v>
      </c>
      <c r="H58" s="385"/>
      <c r="I58" s="385"/>
      <c r="J58" s="385"/>
      <c r="K58" s="385"/>
      <c r="L58" s="385"/>
      <c r="M58" s="385"/>
      <c r="N58" s="385"/>
      <c r="O58" s="567"/>
      <c r="P58" s="630" t="s">
        <v>59</v>
      </c>
      <c r="Q58" s="385"/>
      <c r="R58" s="385"/>
      <c r="S58" s="385"/>
      <c r="T58" s="385"/>
      <c r="U58" s="385"/>
      <c r="V58" s="385"/>
      <c r="W58" s="385"/>
      <c r="X58" s="567"/>
      <c r="Y58" s="631"/>
      <c r="Z58" s="632"/>
      <c r="AA58" s="633"/>
      <c r="AB58" s="634" t="s">
        <v>11</v>
      </c>
      <c r="AC58" s="635"/>
      <c r="AD58" s="636"/>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2" t="s">
        <v>352</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347</v>
      </c>
      <c r="X65" s="874"/>
      <c r="Y65" s="877"/>
      <c r="Z65" s="877"/>
      <c r="AA65" s="878"/>
      <c r="AB65" s="871" t="s">
        <v>11</v>
      </c>
      <c r="AC65" s="867"/>
      <c r="AD65" s="868"/>
      <c r="AE65" s="372" t="s">
        <v>395</v>
      </c>
      <c r="AF65" s="373"/>
      <c r="AG65" s="373"/>
      <c r="AH65" s="374"/>
      <c r="AI65" s="372" t="s">
        <v>393</v>
      </c>
      <c r="AJ65" s="373"/>
      <c r="AK65" s="373"/>
      <c r="AL65" s="374"/>
      <c r="AM65" s="379" t="s">
        <v>422</v>
      </c>
      <c r="AN65" s="379"/>
      <c r="AO65" s="379"/>
      <c r="AP65" s="379"/>
      <c r="AQ65" s="871" t="s">
        <v>235</v>
      </c>
      <c r="AR65" s="867"/>
      <c r="AS65" s="867"/>
      <c r="AT65" s="868"/>
      <c r="AU65" s="982" t="s">
        <v>134</v>
      </c>
      <c r="AV65" s="982"/>
      <c r="AW65" s="982"/>
      <c r="AX65" s="98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350</v>
      </c>
      <c r="AX66" s="984"/>
    </row>
    <row r="67" spans="1:50" ht="23.25" hidden="1" customHeight="1" x14ac:dyDescent="0.15">
      <c r="A67" s="855"/>
      <c r="B67" s="856"/>
      <c r="C67" s="856"/>
      <c r="D67" s="856"/>
      <c r="E67" s="856"/>
      <c r="F67" s="857"/>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373</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373</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374</v>
      </c>
      <c r="AC69" s="981"/>
      <c r="AD69" s="981"/>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357</v>
      </c>
      <c r="B70" s="856"/>
      <c r="C70" s="856"/>
      <c r="D70" s="856"/>
      <c r="E70" s="856"/>
      <c r="F70" s="857"/>
      <c r="G70" s="945" t="s">
        <v>238</v>
      </c>
      <c r="H70" s="946"/>
      <c r="I70" s="946"/>
      <c r="J70" s="946"/>
      <c r="K70" s="946"/>
      <c r="L70" s="946"/>
      <c r="M70" s="946"/>
      <c r="N70" s="946"/>
      <c r="O70" s="946"/>
      <c r="P70" s="946"/>
      <c r="Q70" s="946"/>
      <c r="R70" s="946"/>
      <c r="S70" s="946"/>
      <c r="T70" s="946"/>
      <c r="U70" s="946"/>
      <c r="V70" s="946"/>
      <c r="W70" s="949" t="s">
        <v>372</v>
      </c>
      <c r="X70" s="950"/>
      <c r="Y70" s="955" t="s">
        <v>12</v>
      </c>
      <c r="Z70" s="955"/>
      <c r="AA70" s="956"/>
      <c r="AB70" s="957" t="s">
        <v>373</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373</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374</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352</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386</v>
      </c>
      <c r="B78" s="918"/>
      <c r="C78" s="918"/>
      <c r="D78" s="918"/>
      <c r="E78" s="915" t="s">
        <v>330</v>
      </c>
      <c r="F78" s="916"/>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346</v>
      </c>
      <c r="AP79" s="153"/>
      <c r="AQ79" s="153"/>
      <c r="AR79" s="80" t="s">
        <v>344</v>
      </c>
      <c r="AS79" s="152"/>
      <c r="AT79" s="153"/>
      <c r="AU79" s="153"/>
      <c r="AV79" s="153"/>
      <c r="AW79" s="153"/>
      <c r="AX79" s="154"/>
    </row>
    <row r="80" spans="1:50" ht="18.75" hidden="1" customHeight="1" x14ac:dyDescent="0.15">
      <c r="A80" s="520" t="s">
        <v>147</v>
      </c>
      <c r="B80" s="850" t="s">
        <v>343</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395</v>
      </c>
      <c r="AF100" s="828"/>
      <c r="AG100" s="828"/>
      <c r="AH100" s="829"/>
      <c r="AI100" s="827" t="s">
        <v>415</v>
      </c>
      <c r="AJ100" s="828"/>
      <c r="AK100" s="828"/>
      <c r="AL100" s="829"/>
      <c r="AM100" s="827" t="s">
        <v>422</v>
      </c>
      <c r="AN100" s="828"/>
      <c r="AO100" s="828"/>
      <c r="AP100" s="829"/>
      <c r="AQ100" s="934" t="s">
        <v>435</v>
      </c>
      <c r="AR100" s="935"/>
      <c r="AS100" s="935"/>
      <c r="AT100" s="936"/>
      <c r="AU100" s="934" t="s">
        <v>436</v>
      </c>
      <c r="AV100" s="935"/>
      <c r="AW100" s="935"/>
      <c r="AX100" s="937"/>
    </row>
    <row r="101" spans="1:60" ht="23.25" customHeight="1" x14ac:dyDescent="0.15">
      <c r="A101" s="492"/>
      <c r="B101" s="493"/>
      <c r="C101" s="493"/>
      <c r="D101" s="493"/>
      <c r="E101" s="493"/>
      <c r="F101" s="494"/>
      <c r="G101" s="165" t="s">
        <v>579</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580</v>
      </c>
      <c r="AC101" s="552"/>
      <c r="AD101" s="552"/>
      <c r="AE101" s="368">
        <v>1521</v>
      </c>
      <c r="AF101" s="369"/>
      <c r="AG101" s="369"/>
      <c r="AH101" s="370"/>
      <c r="AI101" s="368">
        <v>13279</v>
      </c>
      <c r="AJ101" s="369"/>
      <c r="AK101" s="369"/>
      <c r="AL101" s="370"/>
      <c r="AM101" s="368">
        <v>19532</v>
      </c>
      <c r="AN101" s="369"/>
      <c r="AO101" s="369"/>
      <c r="AP101" s="370"/>
      <c r="AQ101" s="368" t="s">
        <v>568</v>
      </c>
      <c r="AR101" s="369"/>
      <c r="AS101" s="369"/>
      <c r="AT101" s="370"/>
      <c r="AU101" s="368" t="s">
        <v>683</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580</v>
      </c>
      <c r="AC102" s="552"/>
      <c r="AD102" s="552"/>
      <c r="AE102" s="362">
        <v>3506</v>
      </c>
      <c r="AF102" s="362"/>
      <c r="AG102" s="362"/>
      <c r="AH102" s="362"/>
      <c r="AI102" s="362">
        <v>10000</v>
      </c>
      <c r="AJ102" s="362"/>
      <c r="AK102" s="362"/>
      <c r="AL102" s="362"/>
      <c r="AM102" s="362">
        <v>10000</v>
      </c>
      <c r="AN102" s="362"/>
      <c r="AO102" s="362"/>
      <c r="AP102" s="362"/>
      <c r="AQ102" s="818">
        <v>10000</v>
      </c>
      <c r="AR102" s="819"/>
      <c r="AS102" s="819"/>
      <c r="AT102" s="820"/>
      <c r="AU102" s="818">
        <v>10000</v>
      </c>
      <c r="AV102" s="819"/>
      <c r="AW102" s="819"/>
      <c r="AX102" s="820"/>
    </row>
    <row r="103" spans="1:60" ht="31.5" customHeight="1" x14ac:dyDescent="0.15">
      <c r="A103" s="489" t="s">
        <v>353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customHeight="1" x14ac:dyDescent="0.15">
      <c r="A104" s="492"/>
      <c r="B104" s="493"/>
      <c r="C104" s="493"/>
      <c r="D104" s="493"/>
      <c r="E104" s="493"/>
      <c r="F104" s="494"/>
      <c r="G104" s="165" t="s">
        <v>581</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580</v>
      </c>
      <c r="AC104" s="473"/>
      <c r="AD104" s="474"/>
      <c r="AE104" s="368">
        <v>723</v>
      </c>
      <c r="AF104" s="369"/>
      <c r="AG104" s="369"/>
      <c r="AH104" s="370"/>
      <c r="AI104" s="368">
        <v>15882</v>
      </c>
      <c r="AJ104" s="369"/>
      <c r="AK104" s="369"/>
      <c r="AL104" s="370"/>
      <c r="AM104" s="368">
        <v>25631</v>
      </c>
      <c r="AN104" s="369"/>
      <c r="AO104" s="369"/>
      <c r="AP104" s="370"/>
      <c r="AQ104" s="368" t="s">
        <v>568</v>
      </c>
      <c r="AR104" s="369"/>
      <c r="AS104" s="369"/>
      <c r="AT104" s="370"/>
      <c r="AU104" s="368" t="s">
        <v>683</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580</v>
      </c>
      <c r="AC105" s="411"/>
      <c r="AD105" s="412"/>
      <c r="AE105" s="362">
        <v>1536</v>
      </c>
      <c r="AF105" s="362"/>
      <c r="AG105" s="362"/>
      <c r="AH105" s="362"/>
      <c r="AI105" s="362">
        <v>5000</v>
      </c>
      <c r="AJ105" s="362"/>
      <c r="AK105" s="362"/>
      <c r="AL105" s="362"/>
      <c r="AM105" s="362">
        <v>37000</v>
      </c>
      <c r="AN105" s="362"/>
      <c r="AO105" s="362"/>
      <c r="AP105" s="362"/>
      <c r="AQ105" s="368">
        <v>30000</v>
      </c>
      <c r="AR105" s="369"/>
      <c r="AS105" s="369"/>
      <c r="AT105" s="370"/>
      <c r="AU105" s="818">
        <v>37000</v>
      </c>
      <c r="AV105" s="819"/>
      <c r="AW105" s="819"/>
      <c r="AX105" s="820"/>
    </row>
    <row r="106" spans="1:60" ht="31.5" hidden="1" customHeight="1" x14ac:dyDescent="0.15">
      <c r="A106" s="489" t="s">
        <v>353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15">
      <c r="A116" s="296"/>
      <c r="B116" s="297"/>
      <c r="C116" s="297"/>
      <c r="D116" s="297"/>
      <c r="E116" s="297"/>
      <c r="F116" s="298"/>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583</v>
      </c>
      <c r="AC116" s="305"/>
      <c r="AD116" s="306"/>
      <c r="AE116" s="362">
        <v>167207</v>
      </c>
      <c r="AF116" s="362"/>
      <c r="AG116" s="362"/>
      <c r="AH116" s="362"/>
      <c r="AI116" s="362">
        <v>30830</v>
      </c>
      <c r="AJ116" s="362"/>
      <c r="AK116" s="362"/>
      <c r="AL116" s="362"/>
      <c r="AM116" s="362">
        <v>89838</v>
      </c>
      <c r="AN116" s="362"/>
      <c r="AO116" s="362"/>
      <c r="AP116" s="362"/>
      <c r="AQ116" s="368">
        <v>223688</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584</v>
      </c>
      <c r="AC117" s="346"/>
      <c r="AD117" s="347"/>
      <c r="AE117" s="310" t="s">
        <v>585</v>
      </c>
      <c r="AF117" s="310"/>
      <c r="AG117" s="310"/>
      <c r="AH117" s="310"/>
      <c r="AI117" s="310" t="s">
        <v>655</v>
      </c>
      <c r="AJ117" s="310"/>
      <c r="AK117" s="310"/>
      <c r="AL117" s="310"/>
      <c r="AM117" s="310" t="s">
        <v>656</v>
      </c>
      <c r="AN117" s="310"/>
      <c r="AO117" s="310"/>
      <c r="AP117" s="310"/>
      <c r="AQ117" s="310" t="s">
        <v>626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hidden="1" customHeight="1" x14ac:dyDescent="0.15">
      <c r="A119" s="296"/>
      <c r="B119" s="297"/>
      <c r="C119" s="297"/>
      <c r="D119" s="297"/>
      <c r="E119" s="297"/>
      <c r="F119" s="298"/>
      <c r="G119" s="355" t="s">
        <v>361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15">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15">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15">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410</v>
      </c>
      <c r="B130" s="997"/>
      <c r="C130" s="996" t="s">
        <v>239</v>
      </c>
      <c r="D130" s="997"/>
      <c r="E130" s="312" t="s">
        <v>268</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568</v>
      </c>
      <c r="AR133" s="275"/>
      <c r="AS133" s="141" t="s">
        <v>236</v>
      </c>
      <c r="AT133" s="176"/>
      <c r="AU133" s="140" t="s">
        <v>568</v>
      </c>
      <c r="AV133" s="140"/>
      <c r="AW133" s="141" t="s">
        <v>181</v>
      </c>
      <c r="AX133" s="142"/>
    </row>
    <row r="134" spans="1:50" ht="39.75" customHeight="1" x14ac:dyDescent="0.15">
      <c r="A134" s="1000"/>
      <c r="B134" s="256"/>
      <c r="C134" s="255"/>
      <c r="D134" s="256"/>
      <c r="E134" s="255"/>
      <c r="F134" s="318"/>
      <c r="G134" s="235" t="s">
        <v>569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588</v>
      </c>
      <c r="AC134" s="228"/>
      <c r="AD134" s="228"/>
      <c r="AE134" s="270" t="s">
        <v>568</v>
      </c>
      <c r="AF134" s="120"/>
      <c r="AG134" s="120"/>
      <c r="AH134" s="120"/>
      <c r="AI134" s="270" t="s">
        <v>591</v>
      </c>
      <c r="AJ134" s="120"/>
      <c r="AK134" s="120"/>
      <c r="AL134" s="120"/>
      <c r="AM134" s="270" t="s">
        <v>588</v>
      </c>
      <c r="AN134" s="120"/>
      <c r="AO134" s="120"/>
      <c r="AP134" s="120"/>
      <c r="AQ134" s="270" t="s">
        <v>592</v>
      </c>
      <c r="AR134" s="120"/>
      <c r="AS134" s="120"/>
      <c r="AT134" s="120"/>
      <c r="AU134" s="270" t="s">
        <v>588</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589</v>
      </c>
      <c r="AC135" s="137"/>
      <c r="AD135" s="137"/>
      <c r="AE135" s="270" t="s">
        <v>590</v>
      </c>
      <c r="AF135" s="120"/>
      <c r="AG135" s="120"/>
      <c r="AH135" s="120"/>
      <c r="AI135" s="270" t="s">
        <v>590</v>
      </c>
      <c r="AJ135" s="120"/>
      <c r="AK135" s="120"/>
      <c r="AL135" s="120"/>
      <c r="AM135" s="270" t="s">
        <v>568</v>
      </c>
      <c r="AN135" s="120"/>
      <c r="AO135" s="120"/>
      <c r="AP135" s="120"/>
      <c r="AQ135" s="270" t="s">
        <v>568</v>
      </c>
      <c r="AR135" s="120"/>
      <c r="AS135" s="120"/>
      <c r="AT135" s="120"/>
      <c r="AU135" s="270" t="s">
        <v>568</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2" customHeight="1" x14ac:dyDescent="0.15">
      <c r="A188" s="1000"/>
      <c r="B188" s="256"/>
      <c r="C188" s="255"/>
      <c r="D188" s="256"/>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2"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425</v>
      </c>
      <c r="D430" s="254"/>
      <c r="E430" s="242" t="s">
        <v>403</v>
      </c>
      <c r="F430" s="452"/>
      <c r="G430" s="244" t="s">
        <v>255</v>
      </c>
      <c r="H430" s="162"/>
      <c r="I430" s="162"/>
      <c r="J430" s="245" t="s">
        <v>567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595</v>
      </c>
      <c r="AF432" s="140"/>
      <c r="AG432" s="141" t="s">
        <v>236</v>
      </c>
      <c r="AH432" s="176"/>
      <c r="AI432" s="186"/>
      <c r="AJ432" s="186"/>
      <c r="AK432" s="186"/>
      <c r="AL432" s="181"/>
      <c r="AM432" s="186"/>
      <c r="AN432" s="186"/>
      <c r="AO432" s="186"/>
      <c r="AP432" s="181"/>
      <c r="AQ432" s="215" t="s">
        <v>568</v>
      </c>
      <c r="AR432" s="140"/>
      <c r="AS432" s="141" t="s">
        <v>236</v>
      </c>
      <c r="AT432" s="176"/>
      <c r="AU432" s="140" t="s">
        <v>590</v>
      </c>
      <c r="AV432" s="140"/>
      <c r="AW432" s="141" t="s">
        <v>181</v>
      </c>
      <c r="AX432" s="142"/>
    </row>
    <row r="433" spans="1:50" ht="23.25" customHeight="1" x14ac:dyDescent="0.15">
      <c r="A433" s="1000"/>
      <c r="B433" s="256"/>
      <c r="C433" s="255"/>
      <c r="D433" s="256"/>
      <c r="E433" s="170"/>
      <c r="F433" s="171"/>
      <c r="G433" s="235" t="s">
        <v>594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595</v>
      </c>
      <c r="AC433" s="137"/>
      <c r="AD433" s="137"/>
      <c r="AE433" s="119" t="s">
        <v>568</v>
      </c>
      <c r="AF433" s="120"/>
      <c r="AG433" s="120"/>
      <c r="AH433" s="120"/>
      <c r="AI433" s="119" t="s">
        <v>568</v>
      </c>
      <c r="AJ433" s="120"/>
      <c r="AK433" s="120"/>
      <c r="AL433" s="120"/>
      <c r="AM433" s="119" t="s">
        <v>598</v>
      </c>
      <c r="AN433" s="120"/>
      <c r="AO433" s="120"/>
      <c r="AP433" s="121"/>
      <c r="AQ433" s="119" t="s">
        <v>568</v>
      </c>
      <c r="AR433" s="120"/>
      <c r="AS433" s="120"/>
      <c r="AT433" s="121"/>
      <c r="AU433" s="120" t="s">
        <v>568</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568</v>
      </c>
      <c r="AC434" s="228"/>
      <c r="AD434" s="228"/>
      <c r="AE434" s="119" t="s">
        <v>568</v>
      </c>
      <c r="AF434" s="120"/>
      <c r="AG434" s="120"/>
      <c r="AH434" s="121"/>
      <c r="AI434" s="119" t="s">
        <v>597</v>
      </c>
      <c r="AJ434" s="120"/>
      <c r="AK434" s="120"/>
      <c r="AL434" s="120"/>
      <c r="AM434" s="119" t="s">
        <v>568</v>
      </c>
      <c r="AN434" s="120"/>
      <c r="AO434" s="120"/>
      <c r="AP434" s="121"/>
      <c r="AQ434" s="119" t="s">
        <v>568</v>
      </c>
      <c r="AR434" s="120"/>
      <c r="AS434" s="120"/>
      <c r="AT434" s="121"/>
      <c r="AU434" s="120" t="s">
        <v>568</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596</v>
      </c>
      <c r="AF435" s="120"/>
      <c r="AG435" s="120"/>
      <c r="AH435" s="121"/>
      <c r="AI435" s="119" t="s">
        <v>595</v>
      </c>
      <c r="AJ435" s="120"/>
      <c r="AK435" s="120"/>
      <c r="AL435" s="120"/>
      <c r="AM435" s="119" t="s">
        <v>599</v>
      </c>
      <c r="AN435" s="120"/>
      <c r="AO435" s="120"/>
      <c r="AP435" s="121"/>
      <c r="AQ435" s="119" t="s">
        <v>568</v>
      </c>
      <c r="AR435" s="120"/>
      <c r="AS435" s="120"/>
      <c r="AT435" s="121"/>
      <c r="AU435" s="120" t="s">
        <v>590</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568</v>
      </c>
      <c r="AF457" s="140"/>
      <c r="AG457" s="141" t="s">
        <v>236</v>
      </c>
      <c r="AH457" s="176"/>
      <c r="AI457" s="186"/>
      <c r="AJ457" s="186"/>
      <c r="AK457" s="186"/>
      <c r="AL457" s="181"/>
      <c r="AM457" s="186"/>
      <c r="AN457" s="186"/>
      <c r="AO457" s="186"/>
      <c r="AP457" s="181"/>
      <c r="AQ457" s="215" t="s">
        <v>603</v>
      </c>
      <c r="AR457" s="140"/>
      <c r="AS457" s="141" t="s">
        <v>236</v>
      </c>
      <c r="AT457" s="176"/>
      <c r="AU457" s="140" t="s">
        <v>601</v>
      </c>
      <c r="AV457" s="140"/>
      <c r="AW457" s="141" t="s">
        <v>181</v>
      </c>
      <c r="AX457" s="142"/>
    </row>
    <row r="458" spans="1:50" ht="23.25" customHeight="1" x14ac:dyDescent="0.15">
      <c r="A458" s="1000"/>
      <c r="B458" s="256"/>
      <c r="C458" s="255"/>
      <c r="D458" s="256"/>
      <c r="E458" s="170"/>
      <c r="F458" s="171"/>
      <c r="G458" s="235"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568</v>
      </c>
      <c r="AC458" s="137"/>
      <c r="AD458" s="137"/>
      <c r="AE458" s="119" t="s">
        <v>590</v>
      </c>
      <c r="AF458" s="120"/>
      <c r="AG458" s="120"/>
      <c r="AH458" s="120"/>
      <c r="AI458" s="119" t="s">
        <v>568</v>
      </c>
      <c r="AJ458" s="120"/>
      <c r="AK458" s="120"/>
      <c r="AL458" s="120"/>
      <c r="AM458" s="119" t="s">
        <v>568</v>
      </c>
      <c r="AN458" s="120"/>
      <c r="AO458" s="120"/>
      <c r="AP458" s="121"/>
      <c r="AQ458" s="119" t="s">
        <v>568</v>
      </c>
      <c r="AR458" s="120"/>
      <c r="AS458" s="120"/>
      <c r="AT458" s="121"/>
      <c r="AU458" s="120" t="s">
        <v>568</v>
      </c>
      <c r="AV458" s="120"/>
      <c r="AW458" s="120"/>
      <c r="AX458" s="219"/>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589</v>
      </c>
      <c r="AC459" s="228"/>
      <c r="AD459" s="228"/>
      <c r="AE459" s="119" t="s">
        <v>568</v>
      </c>
      <c r="AF459" s="120"/>
      <c r="AG459" s="120"/>
      <c r="AH459" s="121"/>
      <c r="AI459" s="119" t="s">
        <v>600</v>
      </c>
      <c r="AJ459" s="120"/>
      <c r="AK459" s="120"/>
      <c r="AL459" s="120"/>
      <c r="AM459" s="119" t="s">
        <v>601</v>
      </c>
      <c r="AN459" s="120"/>
      <c r="AO459" s="120"/>
      <c r="AP459" s="121"/>
      <c r="AQ459" s="119" t="s">
        <v>568</v>
      </c>
      <c r="AR459" s="120"/>
      <c r="AS459" s="120"/>
      <c r="AT459" s="121"/>
      <c r="AU459" s="120" t="s">
        <v>568</v>
      </c>
      <c r="AV459" s="120"/>
      <c r="AW459" s="120"/>
      <c r="AX459" s="219"/>
    </row>
    <row r="460" spans="1:50" ht="23.2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568</v>
      </c>
      <c r="AF460" s="120"/>
      <c r="AG460" s="120"/>
      <c r="AH460" s="121"/>
      <c r="AI460" s="119" t="s">
        <v>569</v>
      </c>
      <c r="AJ460" s="120"/>
      <c r="AK460" s="120"/>
      <c r="AL460" s="120"/>
      <c r="AM460" s="119" t="s">
        <v>602</v>
      </c>
      <c r="AN460" s="120"/>
      <c r="AO460" s="120"/>
      <c r="AP460" s="121"/>
      <c r="AQ460" s="119" t="s">
        <v>599</v>
      </c>
      <c r="AR460" s="120"/>
      <c r="AS460" s="120"/>
      <c r="AT460" s="121"/>
      <c r="AU460" s="120" t="s">
        <v>603</v>
      </c>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624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3.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564</v>
      </c>
      <c r="AE702" s="901"/>
      <c r="AF702" s="901"/>
      <c r="AG702" s="889" t="s">
        <v>621</v>
      </c>
      <c r="AH702" s="890"/>
      <c r="AI702" s="890"/>
      <c r="AJ702" s="890"/>
      <c r="AK702" s="890"/>
      <c r="AL702" s="890"/>
      <c r="AM702" s="890"/>
      <c r="AN702" s="890"/>
      <c r="AO702" s="890"/>
      <c r="AP702" s="890"/>
      <c r="AQ702" s="890"/>
      <c r="AR702" s="890"/>
      <c r="AS702" s="890"/>
      <c r="AT702" s="890"/>
      <c r="AU702" s="890"/>
      <c r="AV702" s="890"/>
      <c r="AW702" s="890"/>
      <c r="AX702" s="891"/>
    </row>
    <row r="703" spans="1:50" ht="43.5"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8" t="s">
        <v>564</v>
      </c>
      <c r="AE703" s="159"/>
      <c r="AF703" s="159"/>
      <c r="AG703" s="668" t="s">
        <v>622</v>
      </c>
      <c r="AH703" s="669"/>
      <c r="AI703" s="669"/>
      <c r="AJ703" s="669"/>
      <c r="AK703" s="669"/>
      <c r="AL703" s="669"/>
      <c r="AM703" s="669"/>
      <c r="AN703" s="669"/>
      <c r="AO703" s="669"/>
      <c r="AP703" s="669"/>
      <c r="AQ703" s="669"/>
      <c r="AR703" s="669"/>
      <c r="AS703" s="669"/>
      <c r="AT703" s="669"/>
      <c r="AU703" s="669"/>
      <c r="AV703" s="669"/>
      <c r="AW703" s="669"/>
      <c r="AX703" s="670"/>
    </row>
    <row r="704" spans="1:50" ht="43.5" customHeight="1" x14ac:dyDescent="0.15">
      <c r="A704" s="534"/>
      <c r="B704" s="535"/>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6" t="s">
        <v>564</v>
      </c>
      <c r="AE704" s="587"/>
      <c r="AF704" s="588"/>
      <c r="AG704" s="693" t="s">
        <v>623</v>
      </c>
      <c r="AH704" s="694"/>
      <c r="AI704" s="694"/>
      <c r="AJ704" s="694"/>
      <c r="AK704" s="694"/>
      <c r="AL704" s="694"/>
      <c r="AM704" s="694"/>
      <c r="AN704" s="694"/>
      <c r="AO704" s="694"/>
      <c r="AP704" s="694"/>
      <c r="AQ704" s="694"/>
      <c r="AR704" s="694"/>
      <c r="AS704" s="694"/>
      <c r="AT704" s="694"/>
      <c r="AU704" s="694"/>
      <c r="AV704" s="694"/>
      <c r="AW704" s="694"/>
      <c r="AX704" s="695"/>
    </row>
    <row r="705" spans="1:50" ht="27" customHeight="1" x14ac:dyDescent="0.15">
      <c r="A705" s="620" t="s">
        <v>39</v>
      </c>
      <c r="B705" s="773"/>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604</v>
      </c>
      <c r="AE705" s="737"/>
      <c r="AF705" s="737"/>
      <c r="AG705" s="164" t="s">
        <v>607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3"/>
      <c r="D706" s="614"/>
      <c r="E706" s="687" t="s">
        <v>384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5"/>
      <c r="D707" s="616"/>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606</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1" t="s">
        <v>564</v>
      </c>
      <c r="AE708" s="672"/>
      <c r="AF708" s="672"/>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564</v>
      </c>
      <c r="AE709" s="159"/>
      <c r="AF709" s="159"/>
      <c r="AG709" s="668" t="s">
        <v>671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564</v>
      </c>
      <c r="AE710" s="159"/>
      <c r="AF710" s="159"/>
      <c r="AG710" s="668" t="s">
        <v>610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564</v>
      </c>
      <c r="AE711" s="159"/>
      <c r="AF711" s="159"/>
      <c r="AG711" s="668" t="s">
        <v>611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348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656" t="s">
        <v>564</v>
      </c>
      <c r="AE712" s="657"/>
      <c r="AF712" s="657"/>
      <c r="AG712" s="593" t="s">
        <v>672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9"/>
      <c r="B713" s="660"/>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608</v>
      </c>
      <c r="AE713" s="159"/>
      <c r="AF713" s="160"/>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6" t="s">
        <v>564</v>
      </c>
      <c r="AE714" s="587"/>
      <c r="AF714" s="588"/>
      <c r="AG714" s="693" t="s">
        <v>612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0" t="s">
        <v>40</v>
      </c>
      <c r="B715" s="658"/>
      <c r="C715" s="663" t="s">
        <v>327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81"/>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564</v>
      </c>
      <c r="AE716" s="763"/>
      <c r="AF716" s="763"/>
      <c r="AG716" s="668" t="s">
        <v>614</v>
      </c>
      <c r="AH716" s="669"/>
      <c r="AI716" s="669"/>
      <c r="AJ716" s="669"/>
      <c r="AK716" s="669"/>
      <c r="AL716" s="669"/>
      <c r="AM716" s="669"/>
      <c r="AN716" s="669"/>
      <c r="AO716" s="669"/>
      <c r="AP716" s="669"/>
      <c r="AQ716" s="669"/>
      <c r="AR716" s="669"/>
      <c r="AS716" s="669"/>
      <c r="AT716" s="669"/>
      <c r="AU716" s="669"/>
      <c r="AV716" s="669"/>
      <c r="AW716" s="669"/>
      <c r="AX716" s="670"/>
    </row>
    <row r="717" spans="1:50" ht="60" customHeight="1" x14ac:dyDescent="0.15">
      <c r="A717" s="659"/>
      <c r="B717" s="660"/>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604</v>
      </c>
      <c r="AE717" s="159"/>
      <c r="AF717" s="159"/>
      <c r="AG717" s="668" t="s">
        <v>676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608</v>
      </c>
      <c r="AE718" s="159"/>
      <c r="AF718" s="159"/>
      <c r="AG718" s="167" t="s">
        <v>567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0" t="s">
        <v>58</v>
      </c>
      <c r="B719" s="651"/>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5"/>
      <c r="AD719" s="671" t="s">
        <v>608</v>
      </c>
      <c r="AE719" s="672"/>
      <c r="AF719" s="672"/>
      <c r="AG719" s="164" t="s">
        <v>625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2"/>
      <c r="B720" s="653"/>
      <c r="C720" s="941" t="s">
        <v>341</v>
      </c>
      <c r="D720" s="939"/>
      <c r="E720" s="939"/>
      <c r="F720" s="942"/>
      <c r="G720" s="938" t="s">
        <v>342</v>
      </c>
      <c r="H720" s="939"/>
      <c r="I720" s="939"/>
      <c r="J720" s="939"/>
      <c r="K720" s="939"/>
      <c r="L720" s="939"/>
      <c r="M720" s="939"/>
      <c r="N720" s="938" t="s">
        <v>345</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2"/>
      <c r="B721" s="653"/>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2"/>
      <c r="B722" s="653"/>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2"/>
      <c r="B723" s="653"/>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2"/>
      <c r="B724" s="653"/>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4"/>
      <c r="B725" s="655"/>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0" t="s">
        <v>48</v>
      </c>
      <c r="B726" s="621"/>
      <c r="C726" s="447" t="s">
        <v>53</v>
      </c>
      <c r="D726" s="582"/>
      <c r="E726" s="582"/>
      <c r="F726" s="583"/>
      <c r="G726" s="801" t="s">
        <v>677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2"/>
      <c r="B727" s="623"/>
      <c r="C727" s="699" t="s">
        <v>57</v>
      </c>
      <c r="D727" s="700"/>
      <c r="E727" s="700"/>
      <c r="F727" s="701"/>
      <c r="G727" s="799" t="s">
        <v>682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137</v>
      </c>
      <c r="B731" s="618"/>
      <c r="C731" s="618"/>
      <c r="D731" s="618"/>
      <c r="E731" s="619"/>
      <c r="F731" s="684" t="s">
        <v>678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3" t="s">
        <v>681</v>
      </c>
      <c r="B733" s="754"/>
      <c r="C733" s="754"/>
      <c r="D733" s="754"/>
      <c r="E733" s="755"/>
      <c r="F733" s="770" t="s">
        <v>684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8" t="s">
        <v>354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406</v>
      </c>
      <c r="B737" s="101"/>
      <c r="C737" s="101"/>
      <c r="D737" s="102"/>
      <c r="E737" s="103" t="s">
        <v>601</v>
      </c>
      <c r="F737" s="103"/>
      <c r="G737" s="103"/>
      <c r="H737" s="103"/>
      <c r="I737" s="103"/>
      <c r="J737" s="103"/>
      <c r="K737" s="103"/>
      <c r="L737" s="103"/>
      <c r="M737" s="103"/>
      <c r="N737" s="109" t="s">
        <v>401</v>
      </c>
      <c r="O737" s="109"/>
      <c r="P737" s="109"/>
      <c r="Q737" s="109"/>
      <c r="R737" s="103" t="s">
        <v>588</v>
      </c>
      <c r="S737" s="103"/>
      <c r="T737" s="103"/>
      <c r="U737" s="103"/>
      <c r="V737" s="103"/>
      <c r="W737" s="103"/>
      <c r="X737" s="103"/>
      <c r="Y737" s="103"/>
      <c r="Z737" s="103"/>
      <c r="AA737" s="109" t="s">
        <v>400</v>
      </c>
      <c r="AB737" s="109"/>
      <c r="AC737" s="109"/>
      <c r="AD737" s="109"/>
      <c r="AE737" s="103" t="s">
        <v>569</v>
      </c>
      <c r="AF737" s="103"/>
      <c r="AG737" s="103"/>
      <c r="AH737" s="103"/>
      <c r="AI737" s="103"/>
      <c r="AJ737" s="103"/>
      <c r="AK737" s="103"/>
      <c r="AL737" s="103"/>
      <c r="AM737" s="103"/>
      <c r="AN737" s="109" t="s">
        <v>399</v>
      </c>
      <c r="AO737" s="109"/>
      <c r="AP737" s="109"/>
      <c r="AQ737" s="109"/>
      <c r="AR737" s="110" t="s">
        <v>568</v>
      </c>
      <c r="AS737" s="111"/>
      <c r="AT737" s="111"/>
      <c r="AU737" s="111"/>
      <c r="AV737" s="111"/>
      <c r="AW737" s="111"/>
      <c r="AX737" s="112"/>
      <c r="AY737" s="88"/>
      <c r="AZ737" s="88"/>
    </row>
    <row r="738" spans="1:52" ht="24.75" customHeight="1" x14ac:dyDescent="0.15">
      <c r="A738" s="100" t="s">
        <v>398</v>
      </c>
      <c r="B738" s="101"/>
      <c r="C738" s="101"/>
      <c r="D738" s="102"/>
      <c r="E738" s="103" t="s">
        <v>569</v>
      </c>
      <c r="F738" s="103"/>
      <c r="G738" s="103"/>
      <c r="H738" s="103"/>
      <c r="I738" s="103"/>
      <c r="J738" s="103"/>
      <c r="K738" s="103"/>
      <c r="L738" s="103"/>
      <c r="M738" s="103"/>
      <c r="N738" s="109" t="s">
        <v>397</v>
      </c>
      <c r="O738" s="109"/>
      <c r="P738" s="109"/>
      <c r="Q738" s="109"/>
      <c r="R738" s="103" t="s">
        <v>569</v>
      </c>
      <c r="S738" s="103"/>
      <c r="T738" s="103"/>
      <c r="U738" s="103"/>
      <c r="V738" s="103"/>
      <c r="W738" s="103"/>
      <c r="X738" s="103"/>
      <c r="Y738" s="103"/>
      <c r="Z738" s="103"/>
      <c r="AA738" s="109" t="s">
        <v>396</v>
      </c>
      <c r="AB738" s="109"/>
      <c r="AC738" s="109"/>
      <c r="AD738" s="109"/>
      <c r="AE738" s="103" t="s">
        <v>569</v>
      </c>
      <c r="AF738" s="103"/>
      <c r="AG738" s="103"/>
      <c r="AH738" s="103"/>
      <c r="AI738" s="103"/>
      <c r="AJ738" s="103"/>
      <c r="AK738" s="103"/>
      <c r="AL738" s="103"/>
      <c r="AM738" s="103"/>
      <c r="AN738" s="109" t="s">
        <v>395</v>
      </c>
      <c r="AO738" s="109"/>
      <c r="AP738" s="109"/>
      <c r="AQ738" s="109"/>
      <c r="AR738" s="110" t="s">
        <v>615</v>
      </c>
      <c r="AS738" s="111"/>
      <c r="AT738" s="111"/>
      <c r="AU738" s="111"/>
      <c r="AV738" s="111"/>
      <c r="AW738" s="111"/>
      <c r="AX738" s="112"/>
    </row>
    <row r="739" spans="1:52" ht="24.75" customHeight="1" x14ac:dyDescent="0.15">
      <c r="A739" s="100" t="s">
        <v>394</v>
      </c>
      <c r="B739" s="101"/>
      <c r="C739" s="101"/>
      <c r="D739" s="102"/>
      <c r="E739" s="103" t="s">
        <v>616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562</v>
      </c>
      <c r="F740" s="125"/>
      <c r="G740" s="125"/>
      <c r="H740" s="92" t="str">
        <f>IF(E740="", "", "(")</f>
        <v>(</v>
      </c>
      <c r="I740" s="125"/>
      <c r="J740" s="125"/>
      <c r="K740" s="92" t="str">
        <f>IF(OR(I740="　", I740=""), "", "-")</f>
        <v/>
      </c>
      <c r="L740" s="126">
        <v>499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52.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389</v>
      </c>
      <c r="B780" s="765"/>
      <c r="C780" s="765"/>
      <c r="D780" s="765"/>
      <c r="E780" s="765"/>
      <c r="F780" s="766"/>
      <c r="G780" s="443" t="s">
        <v>657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658</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664</v>
      </c>
      <c r="H782" s="454"/>
      <c r="I782" s="454"/>
      <c r="J782" s="454"/>
      <c r="K782" s="455"/>
      <c r="L782" s="456" t="s">
        <v>669</v>
      </c>
      <c r="M782" s="457"/>
      <c r="N782" s="457"/>
      <c r="O782" s="457"/>
      <c r="P782" s="457"/>
      <c r="Q782" s="457"/>
      <c r="R782" s="457"/>
      <c r="S782" s="457"/>
      <c r="T782" s="457"/>
      <c r="U782" s="457"/>
      <c r="V782" s="457"/>
      <c r="W782" s="457"/>
      <c r="X782" s="458"/>
      <c r="Y782" s="459">
        <v>2193.6999999999998</v>
      </c>
      <c r="Z782" s="460"/>
      <c r="AA782" s="460"/>
      <c r="AB782" s="558"/>
      <c r="AC782" s="453" t="s">
        <v>661</v>
      </c>
      <c r="AD782" s="454"/>
      <c r="AE782" s="454"/>
      <c r="AF782" s="454"/>
      <c r="AG782" s="455"/>
      <c r="AH782" s="456" t="s">
        <v>663</v>
      </c>
      <c r="AI782" s="457"/>
      <c r="AJ782" s="457"/>
      <c r="AK782" s="457"/>
      <c r="AL782" s="457"/>
      <c r="AM782" s="457"/>
      <c r="AN782" s="457"/>
      <c r="AO782" s="457"/>
      <c r="AP782" s="457"/>
      <c r="AQ782" s="457"/>
      <c r="AR782" s="457"/>
      <c r="AS782" s="457"/>
      <c r="AT782" s="458"/>
      <c r="AU782" s="459">
        <v>62.2</v>
      </c>
      <c r="AV782" s="460"/>
      <c r="AW782" s="460"/>
      <c r="AX782" s="461"/>
    </row>
    <row r="783" spans="1:50" ht="24.75" customHeight="1" x14ac:dyDescent="0.15">
      <c r="A783" s="557"/>
      <c r="B783" s="767"/>
      <c r="C783" s="767"/>
      <c r="D783" s="767"/>
      <c r="E783" s="767"/>
      <c r="F783" s="768"/>
      <c r="G783" s="352" t="s">
        <v>667</v>
      </c>
      <c r="H783" s="353"/>
      <c r="I783" s="353"/>
      <c r="J783" s="353"/>
      <c r="K783" s="354"/>
      <c r="L783" s="405" t="s">
        <v>673</v>
      </c>
      <c r="M783" s="406"/>
      <c r="N783" s="406"/>
      <c r="O783" s="406"/>
      <c r="P783" s="406"/>
      <c r="Q783" s="406"/>
      <c r="R783" s="406"/>
      <c r="S783" s="406"/>
      <c r="T783" s="406"/>
      <c r="U783" s="406"/>
      <c r="V783" s="406"/>
      <c r="W783" s="406"/>
      <c r="X783" s="407"/>
      <c r="Y783" s="402">
        <v>363.6</v>
      </c>
      <c r="Z783" s="403"/>
      <c r="AA783" s="403"/>
      <c r="AB783" s="409"/>
      <c r="AC783" s="352" t="s">
        <v>674</v>
      </c>
      <c r="AD783" s="353"/>
      <c r="AE783" s="353"/>
      <c r="AF783" s="353"/>
      <c r="AG783" s="354"/>
      <c r="AH783" s="405" t="s">
        <v>675</v>
      </c>
      <c r="AI783" s="406"/>
      <c r="AJ783" s="406"/>
      <c r="AK783" s="406"/>
      <c r="AL783" s="406"/>
      <c r="AM783" s="406"/>
      <c r="AN783" s="406"/>
      <c r="AO783" s="406"/>
      <c r="AP783" s="406"/>
      <c r="AQ783" s="406"/>
      <c r="AR783" s="406"/>
      <c r="AS783" s="406"/>
      <c r="AT783" s="407"/>
      <c r="AU783" s="402">
        <v>5.5</v>
      </c>
      <c r="AV783" s="403"/>
      <c r="AW783" s="403"/>
      <c r="AX783" s="404"/>
    </row>
    <row r="784" spans="1:50" ht="24.75" customHeight="1" x14ac:dyDescent="0.15">
      <c r="A784" s="557"/>
      <c r="B784" s="767"/>
      <c r="C784" s="767"/>
      <c r="D784" s="767"/>
      <c r="E784" s="767"/>
      <c r="F784" s="768"/>
      <c r="G784" s="352" t="s">
        <v>668</v>
      </c>
      <c r="H784" s="353"/>
      <c r="I784" s="353"/>
      <c r="J784" s="353"/>
      <c r="K784" s="354"/>
      <c r="L784" s="405"/>
      <c r="M784" s="406"/>
      <c r="N784" s="406"/>
      <c r="O784" s="406"/>
      <c r="P784" s="406"/>
      <c r="Q784" s="406"/>
      <c r="R784" s="406"/>
      <c r="S784" s="406"/>
      <c r="T784" s="406"/>
      <c r="U784" s="406"/>
      <c r="V784" s="406"/>
      <c r="W784" s="406"/>
      <c r="X784" s="407"/>
      <c r="Y784" s="402">
        <v>255.7</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2812.9999999999995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67.7</v>
      </c>
      <c r="AV792" s="419"/>
      <c r="AW792" s="419"/>
      <c r="AX792" s="421"/>
    </row>
    <row r="793" spans="1:50" ht="24.75" customHeight="1" x14ac:dyDescent="0.15">
      <c r="A793" s="557"/>
      <c r="B793" s="767"/>
      <c r="C793" s="767"/>
      <c r="D793" s="767"/>
      <c r="E793" s="767"/>
      <c r="F793" s="768"/>
      <c r="G793" s="443" t="s">
        <v>659</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660</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t="s">
        <v>665</v>
      </c>
      <c r="H795" s="454"/>
      <c r="I795" s="454"/>
      <c r="J795" s="454"/>
      <c r="K795" s="455"/>
      <c r="L795" s="456" t="s">
        <v>673</v>
      </c>
      <c r="M795" s="457"/>
      <c r="N795" s="457"/>
      <c r="O795" s="457"/>
      <c r="P795" s="457"/>
      <c r="Q795" s="457"/>
      <c r="R795" s="457"/>
      <c r="S795" s="457"/>
      <c r="T795" s="457"/>
      <c r="U795" s="457"/>
      <c r="V795" s="457"/>
      <c r="W795" s="457"/>
      <c r="X795" s="458"/>
      <c r="Y795" s="459">
        <v>38.299999999999997</v>
      </c>
      <c r="Z795" s="460"/>
      <c r="AA795" s="460"/>
      <c r="AB795" s="558"/>
      <c r="AC795" s="453" t="s">
        <v>662</v>
      </c>
      <c r="AD795" s="454"/>
      <c r="AE795" s="454"/>
      <c r="AF795" s="454"/>
      <c r="AG795" s="455"/>
      <c r="AH795" s="456" t="s">
        <v>675</v>
      </c>
      <c r="AI795" s="457"/>
      <c r="AJ795" s="457"/>
      <c r="AK795" s="457"/>
      <c r="AL795" s="457"/>
      <c r="AM795" s="457"/>
      <c r="AN795" s="457"/>
      <c r="AO795" s="457"/>
      <c r="AP795" s="457"/>
      <c r="AQ795" s="457"/>
      <c r="AR795" s="457"/>
      <c r="AS795" s="457"/>
      <c r="AT795" s="458"/>
      <c r="AU795" s="459">
        <v>5.5</v>
      </c>
      <c r="AV795" s="460"/>
      <c r="AW795" s="460"/>
      <c r="AX795" s="461"/>
    </row>
    <row r="796" spans="1:50" ht="24.75" customHeight="1" x14ac:dyDescent="0.15">
      <c r="A796" s="557"/>
      <c r="B796" s="767"/>
      <c r="C796" s="767"/>
      <c r="D796" s="767"/>
      <c r="E796" s="767"/>
      <c r="F796" s="768"/>
      <c r="G796" s="352" t="s">
        <v>664</v>
      </c>
      <c r="H796" s="353"/>
      <c r="I796" s="353"/>
      <c r="J796" s="353"/>
      <c r="K796" s="354"/>
      <c r="L796" s="405" t="s">
        <v>669</v>
      </c>
      <c r="M796" s="406"/>
      <c r="N796" s="406"/>
      <c r="O796" s="406"/>
      <c r="P796" s="406"/>
      <c r="Q796" s="406"/>
      <c r="R796" s="406"/>
      <c r="S796" s="406"/>
      <c r="T796" s="406"/>
      <c r="U796" s="406"/>
      <c r="V796" s="406"/>
      <c r="W796" s="406"/>
      <c r="X796" s="407"/>
      <c r="Y796" s="402">
        <v>12.6</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7"/>
      <c r="B797" s="767"/>
      <c r="C797" s="767"/>
      <c r="D797" s="767"/>
      <c r="E797" s="767"/>
      <c r="F797" s="768"/>
      <c r="G797" s="352" t="s">
        <v>666</v>
      </c>
      <c r="H797" s="353"/>
      <c r="I797" s="353"/>
      <c r="J797" s="353"/>
      <c r="K797" s="354"/>
      <c r="L797" s="405"/>
      <c r="M797" s="406"/>
      <c r="N797" s="406"/>
      <c r="O797" s="406"/>
      <c r="P797" s="406"/>
      <c r="Q797" s="406"/>
      <c r="R797" s="406"/>
      <c r="S797" s="406"/>
      <c r="T797" s="406"/>
      <c r="U797" s="406"/>
      <c r="V797" s="406"/>
      <c r="W797" s="406"/>
      <c r="X797" s="407"/>
      <c r="Y797" s="402">
        <v>5.7</v>
      </c>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7"/>
      <c r="B798" s="767"/>
      <c r="C798" s="767"/>
      <c r="D798" s="767"/>
      <c r="E798" s="767"/>
      <c r="F798" s="768"/>
      <c r="G798" s="352" t="s">
        <v>667</v>
      </c>
      <c r="H798" s="353"/>
      <c r="I798" s="353"/>
      <c r="J798" s="353"/>
      <c r="K798" s="354"/>
      <c r="L798" s="405" t="s">
        <v>670</v>
      </c>
      <c r="M798" s="406"/>
      <c r="N798" s="406"/>
      <c r="O798" s="406"/>
      <c r="P798" s="406"/>
      <c r="Q798" s="406"/>
      <c r="R798" s="406"/>
      <c r="S798" s="406"/>
      <c r="T798" s="406"/>
      <c r="U798" s="406"/>
      <c r="V798" s="406"/>
      <c r="W798" s="406"/>
      <c r="X798" s="407"/>
      <c r="Y798" s="402">
        <v>5.6</v>
      </c>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62.2</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5.5</v>
      </c>
      <c r="AV805" s="419"/>
      <c r="AW805" s="419"/>
      <c r="AX805" s="421"/>
    </row>
    <row r="806" spans="1:50" ht="24.75" hidden="1" customHeight="1" x14ac:dyDescent="0.15">
      <c r="A806" s="557"/>
      <c r="B806" s="767"/>
      <c r="C806" s="767"/>
      <c r="D806" s="767"/>
      <c r="E806" s="767"/>
      <c r="F806" s="768"/>
      <c r="G806" s="443" t="s">
        <v>321</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322</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346</v>
      </c>
      <c r="AM832" s="962"/>
      <c r="AN832" s="962"/>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340</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653</v>
      </c>
      <c r="D838" s="422"/>
      <c r="E838" s="422"/>
      <c r="F838" s="422"/>
      <c r="G838" s="422"/>
      <c r="H838" s="422"/>
      <c r="I838" s="422"/>
      <c r="J838" s="423">
        <v>8010005003972</v>
      </c>
      <c r="K838" s="424"/>
      <c r="L838" s="424"/>
      <c r="M838" s="424"/>
      <c r="N838" s="424"/>
      <c r="O838" s="424"/>
      <c r="P838" s="429" t="s">
        <v>654</v>
      </c>
      <c r="Q838" s="321"/>
      <c r="R838" s="321"/>
      <c r="S838" s="321"/>
      <c r="T838" s="321"/>
      <c r="U838" s="321"/>
      <c r="V838" s="321"/>
      <c r="W838" s="321"/>
      <c r="X838" s="321"/>
      <c r="Y838" s="322">
        <v>2813</v>
      </c>
      <c r="Z838" s="323"/>
      <c r="AA838" s="323"/>
      <c r="AB838" s="324"/>
      <c r="AC838" s="332" t="s">
        <v>376</v>
      </c>
      <c r="AD838" s="427"/>
      <c r="AE838" s="427"/>
      <c r="AF838" s="427"/>
      <c r="AG838" s="427"/>
      <c r="AH838" s="425">
        <v>3</v>
      </c>
      <c r="AI838" s="426"/>
      <c r="AJ838" s="426"/>
      <c r="AK838" s="426"/>
      <c r="AL838" s="329">
        <v>48.4</v>
      </c>
      <c r="AM838" s="330"/>
      <c r="AN838" s="330"/>
      <c r="AO838" s="331"/>
      <c r="AP838" s="325" t="s">
        <v>568</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340</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627</v>
      </c>
      <c r="D871" s="422"/>
      <c r="E871" s="422"/>
      <c r="F871" s="422"/>
      <c r="G871" s="422"/>
      <c r="H871" s="422"/>
      <c r="I871" s="422"/>
      <c r="J871" s="423" t="s">
        <v>638</v>
      </c>
      <c r="K871" s="424"/>
      <c r="L871" s="424"/>
      <c r="M871" s="424"/>
      <c r="N871" s="424"/>
      <c r="O871" s="424"/>
      <c r="P871" s="429" t="s">
        <v>637</v>
      </c>
      <c r="Q871" s="321"/>
      <c r="R871" s="321"/>
      <c r="S871" s="321"/>
      <c r="T871" s="321"/>
      <c r="U871" s="321"/>
      <c r="V871" s="321"/>
      <c r="W871" s="321"/>
      <c r="X871" s="321"/>
      <c r="Y871" s="322">
        <v>67.7</v>
      </c>
      <c r="Z871" s="323"/>
      <c r="AA871" s="323"/>
      <c r="AB871" s="324"/>
      <c r="AC871" s="332"/>
      <c r="AD871" s="427"/>
      <c r="AE871" s="427"/>
      <c r="AF871" s="427"/>
      <c r="AG871" s="427"/>
      <c r="AH871" s="425" t="s">
        <v>638</v>
      </c>
      <c r="AI871" s="426"/>
      <c r="AJ871" s="426"/>
      <c r="AK871" s="426"/>
      <c r="AL871" s="425" t="s">
        <v>638</v>
      </c>
      <c r="AM871" s="426"/>
      <c r="AN871" s="426"/>
      <c r="AO871" s="426"/>
      <c r="AP871" s="325" t="s">
        <v>617</v>
      </c>
      <c r="AQ871" s="325"/>
      <c r="AR871" s="325"/>
      <c r="AS871" s="325"/>
      <c r="AT871" s="325"/>
      <c r="AU871" s="325"/>
      <c r="AV871" s="325"/>
      <c r="AW871" s="325"/>
      <c r="AX871" s="325"/>
    </row>
    <row r="872" spans="1:50" ht="30" customHeight="1" x14ac:dyDescent="0.15">
      <c r="A872" s="408">
        <v>2</v>
      </c>
      <c r="B872" s="408">
        <v>1</v>
      </c>
      <c r="C872" s="428" t="s">
        <v>628</v>
      </c>
      <c r="D872" s="422"/>
      <c r="E872" s="422"/>
      <c r="F872" s="422"/>
      <c r="G872" s="422"/>
      <c r="H872" s="422"/>
      <c r="I872" s="422"/>
      <c r="J872" s="423" t="s">
        <v>638</v>
      </c>
      <c r="K872" s="424"/>
      <c r="L872" s="424"/>
      <c r="M872" s="424"/>
      <c r="N872" s="424"/>
      <c r="O872" s="424"/>
      <c r="P872" s="429" t="s">
        <v>637</v>
      </c>
      <c r="Q872" s="321"/>
      <c r="R872" s="321"/>
      <c r="S872" s="321"/>
      <c r="T872" s="321"/>
      <c r="U872" s="321"/>
      <c r="V872" s="321"/>
      <c r="W872" s="321"/>
      <c r="X872" s="321"/>
      <c r="Y872" s="322">
        <v>48.1</v>
      </c>
      <c r="Z872" s="323"/>
      <c r="AA872" s="323"/>
      <c r="AB872" s="324"/>
      <c r="AC872" s="332"/>
      <c r="AD872" s="332"/>
      <c r="AE872" s="332"/>
      <c r="AF872" s="332"/>
      <c r="AG872" s="332"/>
      <c r="AH872" s="425" t="s">
        <v>638</v>
      </c>
      <c r="AI872" s="426"/>
      <c r="AJ872" s="426"/>
      <c r="AK872" s="426"/>
      <c r="AL872" s="425" t="s">
        <v>638</v>
      </c>
      <c r="AM872" s="426"/>
      <c r="AN872" s="426"/>
      <c r="AO872" s="426"/>
      <c r="AP872" s="325" t="s">
        <v>599</v>
      </c>
      <c r="AQ872" s="325"/>
      <c r="AR872" s="325"/>
      <c r="AS872" s="325"/>
      <c r="AT872" s="325"/>
      <c r="AU872" s="325"/>
      <c r="AV872" s="325"/>
      <c r="AW872" s="325"/>
      <c r="AX872" s="325"/>
    </row>
    <row r="873" spans="1:50" ht="30" customHeight="1" x14ac:dyDescent="0.15">
      <c r="A873" s="408">
        <v>3</v>
      </c>
      <c r="B873" s="408">
        <v>1</v>
      </c>
      <c r="C873" s="428" t="s">
        <v>629</v>
      </c>
      <c r="D873" s="422"/>
      <c r="E873" s="422"/>
      <c r="F873" s="422"/>
      <c r="G873" s="422"/>
      <c r="H873" s="422"/>
      <c r="I873" s="422"/>
      <c r="J873" s="423" t="s">
        <v>638</v>
      </c>
      <c r="K873" s="424"/>
      <c r="L873" s="424"/>
      <c r="M873" s="424"/>
      <c r="N873" s="424"/>
      <c r="O873" s="424"/>
      <c r="P873" s="429" t="s">
        <v>637</v>
      </c>
      <c r="Q873" s="321"/>
      <c r="R873" s="321"/>
      <c r="S873" s="321"/>
      <c r="T873" s="321"/>
      <c r="U873" s="321"/>
      <c r="V873" s="321"/>
      <c r="W873" s="321"/>
      <c r="X873" s="321"/>
      <c r="Y873" s="322">
        <v>39.1</v>
      </c>
      <c r="Z873" s="323"/>
      <c r="AA873" s="323"/>
      <c r="AB873" s="324"/>
      <c r="AC873" s="332"/>
      <c r="AD873" s="332"/>
      <c r="AE873" s="332"/>
      <c r="AF873" s="332"/>
      <c r="AG873" s="332"/>
      <c r="AH873" s="425" t="s">
        <v>638</v>
      </c>
      <c r="AI873" s="426"/>
      <c r="AJ873" s="426"/>
      <c r="AK873" s="426"/>
      <c r="AL873" s="425" t="s">
        <v>638</v>
      </c>
      <c r="AM873" s="426"/>
      <c r="AN873" s="426"/>
      <c r="AO873" s="426"/>
      <c r="AP873" s="325" t="s">
        <v>569</v>
      </c>
      <c r="AQ873" s="325"/>
      <c r="AR873" s="325"/>
      <c r="AS873" s="325"/>
      <c r="AT873" s="325"/>
      <c r="AU873" s="325"/>
      <c r="AV873" s="325"/>
      <c r="AW873" s="325"/>
      <c r="AX873" s="325"/>
    </row>
    <row r="874" spans="1:50" ht="30" customHeight="1" x14ac:dyDescent="0.15">
      <c r="A874" s="408">
        <v>4</v>
      </c>
      <c r="B874" s="408">
        <v>1</v>
      </c>
      <c r="C874" s="428" t="s">
        <v>630</v>
      </c>
      <c r="D874" s="422"/>
      <c r="E874" s="422"/>
      <c r="F874" s="422"/>
      <c r="G874" s="422"/>
      <c r="H874" s="422"/>
      <c r="I874" s="422"/>
      <c r="J874" s="423" t="s">
        <v>638</v>
      </c>
      <c r="K874" s="424"/>
      <c r="L874" s="424"/>
      <c r="M874" s="424"/>
      <c r="N874" s="424"/>
      <c r="O874" s="424"/>
      <c r="P874" s="429" t="s">
        <v>637</v>
      </c>
      <c r="Q874" s="321"/>
      <c r="R874" s="321"/>
      <c r="S874" s="321"/>
      <c r="T874" s="321"/>
      <c r="U874" s="321"/>
      <c r="V874" s="321"/>
      <c r="W874" s="321"/>
      <c r="X874" s="321"/>
      <c r="Y874" s="322">
        <v>37.700000000000003</v>
      </c>
      <c r="Z874" s="323"/>
      <c r="AA874" s="323"/>
      <c r="AB874" s="324"/>
      <c r="AC874" s="332"/>
      <c r="AD874" s="332"/>
      <c r="AE874" s="332"/>
      <c r="AF874" s="332"/>
      <c r="AG874" s="332"/>
      <c r="AH874" s="425" t="s">
        <v>638</v>
      </c>
      <c r="AI874" s="426"/>
      <c r="AJ874" s="426"/>
      <c r="AK874" s="426"/>
      <c r="AL874" s="425" t="s">
        <v>638</v>
      </c>
      <c r="AM874" s="426"/>
      <c r="AN874" s="426"/>
      <c r="AO874" s="426"/>
      <c r="AP874" s="325" t="s">
        <v>569</v>
      </c>
      <c r="AQ874" s="325"/>
      <c r="AR874" s="325"/>
      <c r="AS874" s="325"/>
      <c r="AT874" s="325"/>
      <c r="AU874" s="325"/>
      <c r="AV874" s="325"/>
      <c r="AW874" s="325"/>
      <c r="AX874" s="325"/>
    </row>
    <row r="875" spans="1:50" ht="30" customHeight="1" x14ac:dyDescent="0.15">
      <c r="A875" s="408">
        <v>5</v>
      </c>
      <c r="B875" s="408">
        <v>1</v>
      </c>
      <c r="C875" s="428" t="s">
        <v>631</v>
      </c>
      <c r="D875" s="422"/>
      <c r="E875" s="422"/>
      <c r="F875" s="422"/>
      <c r="G875" s="422"/>
      <c r="H875" s="422"/>
      <c r="I875" s="422"/>
      <c r="J875" s="423" t="s">
        <v>638</v>
      </c>
      <c r="K875" s="424"/>
      <c r="L875" s="424"/>
      <c r="M875" s="424"/>
      <c r="N875" s="424"/>
      <c r="O875" s="424"/>
      <c r="P875" s="429" t="s">
        <v>637</v>
      </c>
      <c r="Q875" s="321"/>
      <c r="R875" s="321"/>
      <c r="S875" s="321"/>
      <c r="T875" s="321"/>
      <c r="U875" s="321"/>
      <c r="V875" s="321"/>
      <c r="W875" s="321"/>
      <c r="X875" s="321"/>
      <c r="Y875" s="322">
        <v>37.4</v>
      </c>
      <c r="Z875" s="323"/>
      <c r="AA875" s="323"/>
      <c r="AB875" s="324"/>
      <c r="AC875" s="326"/>
      <c r="AD875" s="326"/>
      <c r="AE875" s="326"/>
      <c r="AF875" s="326"/>
      <c r="AG875" s="326"/>
      <c r="AH875" s="425" t="s">
        <v>638</v>
      </c>
      <c r="AI875" s="426"/>
      <c r="AJ875" s="426"/>
      <c r="AK875" s="426"/>
      <c r="AL875" s="425" t="s">
        <v>638</v>
      </c>
      <c r="AM875" s="426"/>
      <c r="AN875" s="426"/>
      <c r="AO875" s="426"/>
      <c r="AP875" s="325" t="s">
        <v>569</v>
      </c>
      <c r="AQ875" s="325"/>
      <c r="AR875" s="325"/>
      <c r="AS875" s="325"/>
      <c r="AT875" s="325"/>
      <c r="AU875" s="325"/>
      <c r="AV875" s="325"/>
      <c r="AW875" s="325"/>
      <c r="AX875" s="325"/>
    </row>
    <row r="876" spans="1:50" ht="30" customHeight="1" x14ac:dyDescent="0.15">
      <c r="A876" s="408">
        <v>6</v>
      </c>
      <c r="B876" s="408">
        <v>1</v>
      </c>
      <c r="C876" s="428" t="s">
        <v>632</v>
      </c>
      <c r="D876" s="422"/>
      <c r="E876" s="422"/>
      <c r="F876" s="422"/>
      <c r="G876" s="422"/>
      <c r="H876" s="422"/>
      <c r="I876" s="422"/>
      <c r="J876" s="423" t="s">
        <v>638</v>
      </c>
      <c r="K876" s="424"/>
      <c r="L876" s="424"/>
      <c r="M876" s="424"/>
      <c r="N876" s="424"/>
      <c r="O876" s="424"/>
      <c r="P876" s="429" t="s">
        <v>637</v>
      </c>
      <c r="Q876" s="321"/>
      <c r="R876" s="321"/>
      <c r="S876" s="321"/>
      <c r="T876" s="321"/>
      <c r="U876" s="321"/>
      <c r="V876" s="321"/>
      <c r="W876" s="321"/>
      <c r="X876" s="321"/>
      <c r="Y876" s="322">
        <v>36.299999999999997</v>
      </c>
      <c r="Z876" s="323"/>
      <c r="AA876" s="323"/>
      <c r="AB876" s="324"/>
      <c r="AC876" s="326"/>
      <c r="AD876" s="326"/>
      <c r="AE876" s="326"/>
      <c r="AF876" s="326"/>
      <c r="AG876" s="326"/>
      <c r="AH876" s="425" t="s">
        <v>638</v>
      </c>
      <c r="AI876" s="426"/>
      <c r="AJ876" s="426"/>
      <c r="AK876" s="426"/>
      <c r="AL876" s="425" t="s">
        <v>638</v>
      </c>
      <c r="AM876" s="426"/>
      <c r="AN876" s="426"/>
      <c r="AO876" s="426"/>
      <c r="AP876" s="325" t="s">
        <v>618</v>
      </c>
      <c r="AQ876" s="325"/>
      <c r="AR876" s="325"/>
      <c r="AS876" s="325"/>
      <c r="AT876" s="325"/>
      <c r="AU876" s="325"/>
      <c r="AV876" s="325"/>
      <c r="AW876" s="325"/>
      <c r="AX876" s="325"/>
    </row>
    <row r="877" spans="1:50" ht="30" customHeight="1" x14ac:dyDescent="0.15">
      <c r="A877" s="408">
        <v>7</v>
      </c>
      <c r="B877" s="408">
        <v>1</v>
      </c>
      <c r="C877" s="428" t="s">
        <v>633</v>
      </c>
      <c r="D877" s="422"/>
      <c r="E877" s="422"/>
      <c r="F877" s="422"/>
      <c r="G877" s="422"/>
      <c r="H877" s="422"/>
      <c r="I877" s="422"/>
      <c r="J877" s="423" t="s">
        <v>638</v>
      </c>
      <c r="K877" s="424"/>
      <c r="L877" s="424"/>
      <c r="M877" s="424"/>
      <c r="N877" s="424"/>
      <c r="O877" s="424"/>
      <c r="P877" s="429" t="s">
        <v>637</v>
      </c>
      <c r="Q877" s="321"/>
      <c r="R877" s="321"/>
      <c r="S877" s="321"/>
      <c r="T877" s="321"/>
      <c r="U877" s="321"/>
      <c r="V877" s="321"/>
      <c r="W877" s="321"/>
      <c r="X877" s="321"/>
      <c r="Y877" s="322">
        <v>35.200000000000003</v>
      </c>
      <c r="Z877" s="323"/>
      <c r="AA877" s="323"/>
      <c r="AB877" s="324"/>
      <c r="AC877" s="326"/>
      <c r="AD877" s="326"/>
      <c r="AE877" s="326"/>
      <c r="AF877" s="326"/>
      <c r="AG877" s="326"/>
      <c r="AH877" s="425" t="s">
        <v>638</v>
      </c>
      <c r="AI877" s="426"/>
      <c r="AJ877" s="426"/>
      <c r="AK877" s="426"/>
      <c r="AL877" s="425" t="s">
        <v>638</v>
      </c>
      <c r="AM877" s="426"/>
      <c r="AN877" s="426"/>
      <c r="AO877" s="426"/>
      <c r="AP877" s="325" t="s">
        <v>568</v>
      </c>
      <c r="AQ877" s="325"/>
      <c r="AR877" s="325"/>
      <c r="AS877" s="325"/>
      <c r="AT877" s="325"/>
      <c r="AU877" s="325"/>
      <c r="AV877" s="325"/>
      <c r="AW877" s="325"/>
      <c r="AX877" s="325"/>
    </row>
    <row r="878" spans="1:50" ht="30" customHeight="1" x14ac:dyDescent="0.15">
      <c r="A878" s="408">
        <v>8</v>
      </c>
      <c r="B878" s="408">
        <v>1</v>
      </c>
      <c r="C878" s="428" t="s">
        <v>634</v>
      </c>
      <c r="D878" s="422"/>
      <c r="E878" s="422"/>
      <c r="F878" s="422"/>
      <c r="G878" s="422"/>
      <c r="H878" s="422"/>
      <c r="I878" s="422"/>
      <c r="J878" s="423" t="s">
        <v>638</v>
      </c>
      <c r="K878" s="424"/>
      <c r="L878" s="424"/>
      <c r="M878" s="424"/>
      <c r="N878" s="424"/>
      <c r="O878" s="424"/>
      <c r="P878" s="429" t="s">
        <v>637</v>
      </c>
      <c r="Q878" s="321"/>
      <c r="R878" s="321"/>
      <c r="S878" s="321"/>
      <c r="T878" s="321"/>
      <c r="U878" s="321"/>
      <c r="V878" s="321"/>
      <c r="W878" s="321"/>
      <c r="X878" s="321"/>
      <c r="Y878" s="322">
        <v>32</v>
      </c>
      <c r="Z878" s="323"/>
      <c r="AA878" s="323"/>
      <c r="AB878" s="324"/>
      <c r="AC878" s="326"/>
      <c r="AD878" s="326"/>
      <c r="AE878" s="326"/>
      <c r="AF878" s="326"/>
      <c r="AG878" s="326"/>
      <c r="AH878" s="425" t="s">
        <v>638</v>
      </c>
      <c r="AI878" s="426"/>
      <c r="AJ878" s="426"/>
      <c r="AK878" s="426"/>
      <c r="AL878" s="425" t="s">
        <v>638</v>
      </c>
      <c r="AM878" s="426"/>
      <c r="AN878" s="426"/>
      <c r="AO878" s="426"/>
      <c r="AP878" s="325" t="s">
        <v>568</v>
      </c>
      <c r="AQ878" s="325"/>
      <c r="AR878" s="325"/>
      <c r="AS878" s="325"/>
      <c r="AT878" s="325"/>
      <c r="AU878" s="325"/>
      <c r="AV878" s="325"/>
      <c r="AW878" s="325"/>
      <c r="AX878" s="325"/>
    </row>
    <row r="879" spans="1:50" ht="30" customHeight="1" x14ac:dyDescent="0.15">
      <c r="A879" s="408">
        <v>9</v>
      </c>
      <c r="B879" s="408">
        <v>1</v>
      </c>
      <c r="C879" s="428" t="s">
        <v>635</v>
      </c>
      <c r="D879" s="422"/>
      <c r="E879" s="422"/>
      <c r="F879" s="422"/>
      <c r="G879" s="422"/>
      <c r="H879" s="422"/>
      <c r="I879" s="422"/>
      <c r="J879" s="423" t="s">
        <v>638</v>
      </c>
      <c r="K879" s="424"/>
      <c r="L879" s="424"/>
      <c r="M879" s="424"/>
      <c r="N879" s="424"/>
      <c r="O879" s="424"/>
      <c r="P879" s="429" t="s">
        <v>637</v>
      </c>
      <c r="Q879" s="321"/>
      <c r="R879" s="321"/>
      <c r="S879" s="321"/>
      <c r="T879" s="321"/>
      <c r="U879" s="321"/>
      <c r="V879" s="321"/>
      <c r="W879" s="321"/>
      <c r="X879" s="321"/>
      <c r="Y879" s="322">
        <v>31.2</v>
      </c>
      <c r="Z879" s="323"/>
      <c r="AA879" s="323"/>
      <c r="AB879" s="324"/>
      <c r="AC879" s="326"/>
      <c r="AD879" s="326"/>
      <c r="AE879" s="326"/>
      <c r="AF879" s="326"/>
      <c r="AG879" s="326"/>
      <c r="AH879" s="425" t="s">
        <v>638</v>
      </c>
      <c r="AI879" s="426"/>
      <c r="AJ879" s="426"/>
      <c r="AK879" s="426"/>
      <c r="AL879" s="425" t="s">
        <v>638</v>
      </c>
      <c r="AM879" s="426"/>
      <c r="AN879" s="426"/>
      <c r="AO879" s="426"/>
      <c r="AP879" s="325" t="s">
        <v>568</v>
      </c>
      <c r="AQ879" s="325"/>
      <c r="AR879" s="325"/>
      <c r="AS879" s="325"/>
      <c r="AT879" s="325"/>
      <c r="AU879" s="325"/>
      <c r="AV879" s="325"/>
      <c r="AW879" s="325"/>
      <c r="AX879" s="325"/>
    </row>
    <row r="880" spans="1:50" ht="30" customHeight="1" x14ac:dyDescent="0.15">
      <c r="A880" s="408">
        <v>10</v>
      </c>
      <c r="B880" s="408">
        <v>1</v>
      </c>
      <c r="C880" s="428" t="s">
        <v>636</v>
      </c>
      <c r="D880" s="422"/>
      <c r="E880" s="422"/>
      <c r="F880" s="422"/>
      <c r="G880" s="422"/>
      <c r="H880" s="422"/>
      <c r="I880" s="422"/>
      <c r="J880" s="423" t="s">
        <v>638</v>
      </c>
      <c r="K880" s="424"/>
      <c r="L880" s="424"/>
      <c r="M880" s="424"/>
      <c r="N880" s="424"/>
      <c r="O880" s="424"/>
      <c r="P880" s="429" t="s">
        <v>637</v>
      </c>
      <c r="Q880" s="321"/>
      <c r="R880" s="321"/>
      <c r="S880" s="321"/>
      <c r="T880" s="321"/>
      <c r="U880" s="321"/>
      <c r="V880" s="321"/>
      <c r="W880" s="321"/>
      <c r="X880" s="321"/>
      <c r="Y880" s="322">
        <v>31.1</v>
      </c>
      <c r="Z880" s="323"/>
      <c r="AA880" s="323"/>
      <c r="AB880" s="324"/>
      <c r="AC880" s="326"/>
      <c r="AD880" s="326"/>
      <c r="AE880" s="326"/>
      <c r="AF880" s="326"/>
      <c r="AG880" s="326"/>
      <c r="AH880" s="425" t="s">
        <v>638</v>
      </c>
      <c r="AI880" s="426"/>
      <c r="AJ880" s="426"/>
      <c r="AK880" s="426"/>
      <c r="AL880" s="425" t="s">
        <v>638</v>
      </c>
      <c r="AM880" s="426"/>
      <c r="AN880" s="426"/>
      <c r="AO880" s="426"/>
      <c r="AP880" s="325" t="s">
        <v>601</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899" t="e">
        <f>-J871</f>
        <v>#VALUE!</v>
      </c>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340</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8" t="s">
        <v>639</v>
      </c>
      <c r="D904" s="422"/>
      <c r="E904" s="422"/>
      <c r="F904" s="422"/>
      <c r="G904" s="422"/>
      <c r="H904" s="422"/>
      <c r="I904" s="422"/>
      <c r="J904" s="423">
        <v>8010401001563</v>
      </c>
      <c r="K904" s="424"/>
      <c r="L904" s="424"/>
      <c r="M904" s="424"/>
      <c r="N904" s="424"/>
      <c r="O904" s="424"/>
      <c r="P904" s="429" t="s">
        <v>648</v>
      </c>
      <c r="Q904" s="321"/>
      <c r="R904" s="321"/>
      <c r="S904" s="321"/>
      <c r="T904" s="321"/>
      <c r="U904" s="321"/>
      <c r="V904" s="321"/>
      <c r="W904" s="321"/>
      <c r="X904" s="321"/>
      <c r="Y904" s="322">
        <v>62.2</v>
      </c>
      <c r="Z904" s="323"/>
      <c r="AA904" s="323"/>
      <c r="AB904" s="324"/>
      <c r="AC904" s="332" t="s">
        <v>376</v>
      </c>
      <c r="AD904" s="427"/>
      <c r="AE904" s="427"/>
      <c r="AF904" s="427"/>
      <c r="AG904" s="427"/>
      <c r="AH904" s="425">
        <v>1</v>
      </c>
      <c r="AI904" s="426"/>
      <c r="AJ904" s="426"/>
      <c r="AK904" s="426"/>
      <c r="AL904" s="329">
        <v>89.7</v>
      </c>
      <c r="AM904" s="330"/>
      <c r="AN904" s="330"/>
      <c r="AO904" s="331"/>
      <c r="AP904" s="325" t="s">
        <v>411</v>
      </c>
      <c r="AQ904" s="325"/>
      <c r="AR904" s="325"/>
      <c r="AS904" s="325"/>
      <c r="AT904" s="325"/>
      <c r="AU904" s="325"/>
      <c r="AV904" s="325"/>
      <c r="AW904" s="325"/>
      <c r="AX904" s="325"/>
    </row>
    <row r="905" spans="1:50" ht="30" customHeight="1" x14ac:dyDescent="0.15">
      <c r="A905" s="408">
        <v>2</v>
      </c>
      <c r="B905" s="408">
        <v>1</v>
      </c>
      <c r="C905" s="428" t="s">
        <v>640</v>
      </c>
      <c r="D905" s="422"/>
      <c r="E905" s="422"/>
      <c r="F905" s="422"/>
      <c r="G905" s="422"/>
      <c r="H905" s="422"/>
      <c r="I905" s="422"/>
      <c r="J905" s="423">
        <v>7020005003667</v>
      </c>
      <c r="K905" s="424"/>
      <c r="L905" s="424"/>
      <c r="M905" s="424"/>
      <c r="N905" s="424"/>
      <c r="O905" s="424"/>
      <c r="P905" s="429" t="s">
        <v>648</v>
      </c>
      <c r="Q905" s="321"/>
      <c r="R905" s="321"/>
      <c r="S905" s="321"/>
      <c r="T905" s="321"/>
      <c r="U905" s="321"/>
      <c r="V905" s="321"/>
      <c r="W905" s="321"/>
      <c r="X905" s="321"/>
      <c r="Y905" s="322">
        <v>42.9</v>
      </c>
      <c r="Z905" s="323"/>
      <c r="AA905" s="323"/>
      <c r="AB905" s="324"/>
      <c r="AC905" s="332" t="s">
        <v>376</v>
      </c>
      <c r="AD905" s="427"/>
      <c r="AE905" s="427"/>
      <c r="AF905" s="427"/>
      <c r="AG905" s="427"/>
      <c r="AH905" s="425">
        <v>1</v>
      </c>
      <c r="AI905" s="426"/>
      <c r="AJ905" s="426"/>
      <c r="AK905" s="426"/>
      <c r="AL905" s="329">
        <v>99.9</v>
      </c>
      <c r="AM905" s="330"/>
      <c r="AN905" s="330"/>
      <c r="AO905" s="331"/>
      <c r="AP905" s="325" t="s">
        <v>411</v>
      </c>
      <c r="AQ905" s="325"/>
      <c r="AR905" s="325"/>
      <c r="AS905" s="325"/>
      <c r="AT905" s="325"/>
      <c r="AU905" s="325"/>
      <c r="AV905" s="325"/>
      <c r="AW905" s="325"/>
      <c r="AX905" s="325"/>
    </row>
    <row r="906" spans="1:50" ht="30" customHeight="1" x14ac:dyDescent="0.15">
      <c r="A906" s="408">
        <v>3</v>
      </c>
      <c r="B906" s="408">
        <v>1</v>
      </c>
      <c r="C906" s="428" t="s">
        <v>641</v>
      </c>
      <c r="D906" s="422"/>
      <c r="E906" s="422"/>
      <c r="F906" s="422"/>
      <c r="G906" s="422"/>
      <c r="H906" s="422"/>
      <c r="I906" s="422"/>
      <c r="J906" s="423">
        <v>1490005005985</v>
      </c>
      <c r="K906" s="424"/>
      <c r="L906" s="424"/>
      <c r="M906" s="424"/>
      <c r="N906" s="424"/>
      <c r="O906" s="424"/>
      <c r="P906" s="429" t="s">
        <v>648</v>
      </c>
      <c r="Q906" s="321"/>
      <c r="R906" s="321"/>
      <c r="S906" s="321"/>
      <c r="T906" s="321"/>
      <c r="U906" s="321"/>
      <c r="V906" s="321"/>
      <c r="W906" s="321"/>
      <c r="X906" s="321"/>
      <c r="Y906" s="322">
        <v>36.4</v>
      </c>
      <c r="Z906" s="323"/>
      <c r="AA906" s="323"/>
      <c r="AB906" s="324"/>
      <c r="AC906" s="332" t="s">
        <v>376</v>
      </c>
      <c r="AD906" s="427"/>
      <c r="AE906" s="427"/>
      <c r="AF906" s="427"/>
      <c r="AG906" s="427"/>
      <c r="AH906" s="327">
        <v>1</v>
      </c>
      <c r="AI906" s="328"/>
      <c r="AJ906" s="328"/>
      <c r="AK906" s="328"/>
      <c r="AL906" s="329">
        <v>99.8</v>
      </c>
      <c r="AM906" s="330"/>
      <c r="AN906" s="330"/>
      <c r="AO906" s="331"/>
      <c r="AP906" s="325" t="s">
        <v>411</v>
      </c>
      <c r="AQ906" s="325"/>
      <c r="AR906" s="325"/>
      <c r="AS906" s="325"/>
      <c r="AT906" s="325"/>
      <c r="AU906" s="325"/>
      <c r="AV906" s="325"/>
      <c r="AW906" s="325"/>
      <c r="AX906" s="325"/>
    </row>
    <row r="907" spans="1:50" ht="30" customHeight="1" x14ac:dyDescent="0.15">
      <c r="A907" s="408">
        <v>4</v>
      </c>
      <c r="B907" s="408">
        <v>1</v>
      </c>
      <c r="C907" s="428" t="s">
        <v>642</v>
      </c>
      <c r="D907" s="422"/>
      <c r="E907" s="422"/>
      <c r="F907" s="422"/>
      <c r="G907" s="422"/>
      <c r="H907" s="422"/>
      <c r="I907" s="422"/>
      <c r="J907" s="423">
        <v>9120005004182</v>
      </c>
      <c r="K907" s="424"/>
      <c r="L907" s="424"/>
      <c r="M907" s="424"/>
      <c r="N907" s="424"/>
      <c r="O907" s="424"/>
      <c r="P907" s="429" t="s">
        <v>648</v>
      </c>
      <c r="Q907" s="321"/>
      <c r="R907" s="321"/>
      <c r="S907" s="321"/>
      <c r="T907" s="321"/>
      <c r="U907" s="321"/>
      <c r="V907" s="321"/>
      <c r="W907" s="321"/>
      <c r="X907" s="321"/>
      <c r="Y907" s="322">
        <v>35.299999999999997</v>
      </c>
      <c r="Z907" s="323"/>
      <c r="AA907" s="323"/>
      <c r="AB907" s="324"/>
      <c r="AC907" s="332" t="s">
        <v>376</v>
      </c>
      <c r="AD907" s="427"/>
      <c r="AE907" s="427"/>
      <c r="AF907" s="427"/>
      <c r="AG907" s="427"/>
      <c r="AH907" s="327">
        <v>4</v>
      </c>
      <c r="AI907" s="328"/>
      <c r="AJ907" s="328"/>
      <c r="AK907" s="328"/>
      <c r="AL907" s="329">
        <v>86.2</v>
      </c>
      <c r="AM907" s="330"/>
      <c r="AN907" s="330"/>
      <c r="AO907" s="331"/>
      <c r="AP907" s="325" t="s">
        <v>411</v>
      </c>
      <c r="AQ907" s="325"/>
      <c r="AR907" s="325"/>
      <c r="AS907" s="325"/>
      <c r="AT907" s="325"/>
      <c r="AU907" s="325"/>
      <c r="AV907" s="325"/>
      <c r="AW907" s="325"/>
      <c r="AX907" s="325"/>
    </row>
    <row r="908" spans="1:50" ht="30" customHeight="1" x14ac:dyDescent="0.15">
      <c r="A908" s="408">
        <v>5</v>
      </c>
      <c r="B908" s="408">
        <v>1</v>
      </c>
      <c r="C908" s="428" t="s">
        <v>643</v>
      </c>
      <c r="D908" s="422"/>
      <c r="E908" s="422"/>
      <c r="F908" s="422"/>
      <c r="G908" s="422"/>
      <c r="H908" s="422"/>
      <c r="I908" s="422"/>
      <c r="J908" s="423">
        <v>2010001093321</v>
      </c>
      <c r="K908" s="424"/>
      <c r="L908" s="424"/>
      <c r="M908" s="424"/>
      <c r="N908" s="424"/>
      <c r="O908" s="424"/>
      <c r="P908" s="429" t="s">
        <v>648</v>
      </c>
      <c r="Q908" s="321"/>
      <c r="R908" s="321"/>
      <c r="S908" s="321"/>
      <c r="T908" s="321"/>
      <c r="U908" s="321"/>
      <c r="V908" s="321"/>
      <c r="W908" s="321"/>
      <c r="X908" s="321"/>
      <c r="Y908" s="322">
        <v>32.5</v>
      </c>
      <c r="Z908" s="323"/>
      <c r="AA908" s="323"/>
      <c r="AB908" s="324"/>
      <c r="AC908" s="332" t="s">
        <v>376</v>
      </c>
      <c r="AD908" s="427"/>
      <c r="AE908" s="427"/>
      <c r="AF908" s="427"/>
      <c r="AG908" s="427"/>
      <c r="AH908" s="327">
        <v>3</v>
      </c>
      <c r="AI908" s="328"/>
      <c r="AJ908" s="328"/>
      <c r="AK908" s="328"/>
      <c r="AL908" s="329">
        <v>64.3</v>
      </c>
      <c r="AM908" s="330"/>
      <c r="AN908" s="330"/>
      <c r="AO908" s="331"/>
      <c r="AP908" s="325" t="s">
        <v>411</v>
      </c>
      <c r="AQ908" s="325"/>
      <c r="AR908" s="325"/>
      <c r="AS908" s="325"/>
      <c r="AT908" s="325"/>
      <c r="AU908" s="325"/>
      <c r="AV908" s="325"/>
      <c r="AW908" s="325"/>
      <c r="AX908" s="325"/>
    </row>
    <row r="909" spans="1:50" ht="30" customHeight="1" x14ac:dyDescent="0.15">
      <c r="A909" s="408">
        <v>6</v>
      </c>
      <c r="B909" s="408">
        <v>1</v>
      </c>
      <c r="C909" s="428" t="s">
        <v>643</v>
      </c>
      <c r="D909" s="422"/>
      <c r="E909" s="422"/>
      <c r="F909" s="422"/>
      <c r="G909" s="422"/>
      <c r="H909" s="422"/>
      <c r="I909" s="422"/>
      <c r="J909" s="423">
        <v>2010001093321</v>
      </c>
      <c r="K909" s="424"/>
      <c r="L909" s="424"/>
      <c r="M909" s="424"/>
      <c r="N909" s="424"/>
      <c r="O909" s="424"/>
      <c r="P909" s="429" t="s">
        <v>648</v>
      </c>
      <c r="Q909" s="321"/>
      <c r="R909" s="321"/>
      <c r="S909" s="321"/>
      <c r="T909" s="321"/>
      <c r="U909" s="321"/>
      <c r="V909" s="321"/>
      <c r="W909" s="321"/>
      <c r="X909" s="321"/>
      <c r="Y909" s="322">
        <v>32.5</v>
      </c>
      <c r="Z909" s="323"/>
      <c r="AA909" s="323"/>
      <c r="AB909" s="324"/>
      <c r="AC909" s="332" t="s">
        <v>376</v>
      </c>
      <c r="AD909" s="427"/>
      <c r="AE909" s="427"/>
      <c r="AF909" s="427"/>
      <c r="AG909" s="427"/>
      <c r="AH909" s="327">
        <v>2</v>
      </c>
      <c r="AI909" s="328"/>
      <c r="AJ909" s="328"/>
      <c r="AK909" s="328"/>
      <c r="AL909" s="329">
        <v>64</v>
      </c>
      <c r="AM909" s="330"/>
      <c r="AN909" s="330"/>
      <c r="AO909" s="331"/>
      <c r="AP909" s="325" t="s">
        <v>411</v>
      </c>
      <c r="AQ909" s="325"/>
      <c r="AR909" s="325"/>
      <c r="AS909" s="325"/>
      <c r="AT909" s="325"/>
      <c r="AU909" s="325"/>
      <c r="AV909" s="325"/>
      <c r="AW909" s="325"/>
      <c r="AX909" s="325"/>
    </row>
    <row r="910" spans="1:50" ht="30" customHeight="1" x14ac:dyDescent="0.15">
      <c r="A910" s="408">
        <v>7</v>
      </c>
      <c r="B910" s="408">
        <v>1</v>
      </c>
      <c r="C910" s="428" t="s">
        <v>644</v>
      </c>
      <c r="D910" s="422"/>
      <c r="E910" s="422"/>
      <c r="F910" s="422"/>
      <c r="G910" s="422"/>
      <c r="H910" s="422"/>
      <c r="I910" s="422"/>
      <c r="J910" s="423">
        <v>1130001019265</v>
      </c>
      <c r="K910" s="424"/>
      <c r="L910" s="424"/>
      <c r="M910" s="424"/>
      <c r="N910" s="424"/>
      <c r="O910" s="424"/>
      <c r="P910" s="429" t="s">
        <v>648</v>
      </c>
      <c r="Q910" s="321"/>
      <c r="R910" s="321"/>
      <c r="S910" s="321"/>
      <c r="T910" s="321"/>
      <c r="U910" s="321"/>
      <c r="V910" s="321"/>
      <c r="W910" s="321"/>
      <c r="X910" s="321"/>
      <c r="Y910" s="322">
        <v>30.8</v>
      </c>
      <c r="Z910" s="323"/>
      <c r="AA910" s="323"/>
      <c r="AB910" s="324"/>
      <c r="AC910" s="332" t="s">
        <v>376</v>
      </c>
      <c r="AD910" s="427"/>
      <c r="AE910" s="427"/>
      <c r="AF910" s="427"/>
      <c r="AG910" s="427"/>
      <c r="AH910" s="327">
        <v>2</v>
      </c>
      <c r="AI910" s="328"/>
      <c r="AJ910" s="328"/>
      <c r="AK910" s="328"/>
      <c r="AL910" s="329">
        <v>62</v>
      </c>
      <c r="AM910" s="330"/>
      <c r="AN910" s="330"/>
      <c r="AO910" s="331"/>
      <c r="AP910" s="325" t="s">
        <v>411</v>
      </c>
      <c r="AQ910" s="325"/>
      <c r="AR910" s="325"/>
      <c r="AS910" s="325"/>
      <c r="AT910" s="325"/>
      <c r="AU910" s="325"/>
      <c r="AV910" s="325"/>
      <c r="AW910" s="325"/>
      <c r="AX910" s="325"/>
    </row>
    <row r="911" spans="1:50" ht="30" customHeight="1" x14ac:dyDescent="0.15">
      <c r="A911" s="408">
        <v>8</v>
      </c>
      <c r="B911" s="408">
        <v>1</v>
      </c>
      <c r="C911" s="428" t="s">
        <v>645</v>
      </c>
      <c r="D911" s="422"/>
      <c r="E911" s="422"/>
      <c r="F911" s="422"/>
      <c r="G911" s="422"/>
      <c r="H911" s="422"/>
      <c r="I911" s="422"/>
      <c r="J911" s="423">
        <v>5380005000589</v>
      </c>
      <c r="K911" s="424"/>
      <c r="L911" s="424"/>
      <c r="M911" s="424"/>
      <c r="N911" s="424"/>
      <c r="O911" s="424"/>
      <c r="P911" s="429" t="s">
        <v>648</v>
      </c>
      <c r="Q911" s="321"/>
      <c r="R911" s="321"/>
      <c r="S911" s="321"/>
      <c r="T911" s="321"/>
      <c r="U911" s="321"/>
      <c r="V911" s="321"/>
      <c r="W911" s="321"/>
      <c r="X911" s="321"/>
      <c r="Y911" s="322">
        <v>29.5</v>
      </c>
      <c r="Z911" s="323"/>
      <c r="AA911" s="323"/>
      <c r="AB911" s="324"/>
      <c r="AC911" s="332" t="s">
        <v>376</v>
      </c>
      <c r="AD911" s="427"/>
      <c r="AE911" s="427"/>
      <c r="AF911" s="427"/>
      <c r="AG911" s="427"/>
      <c r="AH911" s="327">
        <v>1</v>
      </c>
      <c r="AI911" s="328"/>
      <c r="AJ911" s="328"/>
      <c r="AK911" s="328"/>
      <c r="AL911" s="329">
        <v>99.1</v>
      </c>
      <c r="AM911" s="330"/>
      <c r="AN911" s="330"/>
      <c r="AO911" s="331"/>
      <c r="AP911" s="325" t="s">
        <v>411</v>
      </c>
      <c r="AQ911" s="325"/>
      <c r="AR911" s="325"/>
      <c r="AS911" s="325"/>
      <c r="AT911" s="325"/>
      <c r="AU911" s="325"/>
      <c r="AV911" s="325"/>
      <c r="AW911" s="325"/>
      <c r="AX911" s="325"/>
    </row>
    <row r="912" spans="1:50" ht="30" customHeight="1" x14ac:dyDescent="0.15">
      <c r="A912" s="408">
        <v>9</v>
      </c>
      <c r="B912" s="408">
        <v>1</v>
      </c>
      <c r="C912" s="428" t="s">
        <v>646</v>
      </c>
      <c r="D912" s="422"/>
      <c r="E912" s="422"/>
      <c r="F912" s="422"/>
      <c r="G912" s="422"/>
      <c r="H912" s="422"/>
      <c r="I912" s="422"/>
      <c r="J912" s="423">
        <v>6420005002472</v>
      </c>
      <c r="K912" s="424"/>
      <c r="L912" s="424"/>
      <c r="M912" s="424"/>
      <c r="N912" s="424"/>
      <c r="O912" s="424"/>
      <c r="P912" s="429" t="s">
        <v>648</v>
      </c>
      <c r="Q912" s="321"/>
      <c r="R912" s="321"/>
      <c r="S912" s="321"/>
      <c r="T912" s="321"/>
      <c r="U912" s="321"/>
      <c r="V912" s="321"/>
      <c r="W912" s="321"/>
      <c r="X912" s="321"/>
      <c r="Y912" s="322">
        <v>29.5</v>
      </c>
      <c r="Z912" s="323"/>
      <c r="AA912" s="323"/>
      <c r="AB912" s="324"/>
      <c r="AC912" s="332" t="s">
        <v>376</v>
      </c>
      <c r="AD912" s="427"/>
      <c r="AE912" s="427"/>
      <c r="AF912" s="427"/>
      <c r="AG912" s="427"/>
      <c r="AH912" s="327">
        <v>1</v>
      </c>
      <c r="AI912" s="328"/>
      <c r="AJ912" s="328"/>
      <c r="AK912" s="328"/>
      <c r="AL912" s="329">
        <v>99.8</v>
      </c>
      <c r="AM912" s="330"/>
      <c r="AN912" s="330"/>
      <c r="AO912" s="331"/>
      <c r="AP912" s="325" t="s">
        <v>411</v>
      </c>
      <c r="AQ912" s="325"/>
      <c r="AR912" s="325"/>
      <c r="AS912" s="325"/>
      <c r="AT912" s="325"/>
      <c r="AU912" s="325"/>
      <c r="AV912" s="325"/>
      <c r="AW912" s="325"/>
      <c r="AX912" s="325"/>
    </row>
    <row r="913" spans="1:50" ht="30" customHeight="1" x14ac:dyDescent="0.15">
      <c r="A913" s="408">
        <v>10</v>
      </c>
      <c r="B913" s="408">
        <v>1</v>
      </c>
      <c r="C913" s="428" t="s">
        <v>647</v>
      </c>
      <c r="D913" s="422"/>
      <c r="E913" s="422"/>
      <c r="F913" s="422"/>
      <c r="G913" s="422"/>
      <c r="H913" s="422"/>
      <c r="I913" s="422"/>
      <c r="J913" s="423">
        <v>2320005001091</v>
      </c>
      <c r="K913" s="424"/>
      <c r="L913" s="424"/>
      <c r="M913" s="424"/>
      <c r="N913" s="424"/>
      <c r="O913" s="424"/>
      <c r="P913" s="429" t="s">
        <v>648</v>
      </c>
      <c r="Q913" s="321"/>
      <c r="R913" s="321"/>
      <c r="S913" s="321"/>
      <c r="T913" s="321"/>
      <c r="U913" s="321"/>
      <c r="V913" s="321"/>
      <c r="W913" s="321"/>
      <c r="X913" s="321"/>
      <c r="Y913" s="322">
        <v>29.3</v>
      </c>
      <c r="Z913" s="323"/>
      <c r="AA913" s="323"/>
      <c r="AB913" s="324"/>
      <c r="AC913" s="332" t="s">
        <v>376</v>
      </c>
      <c r="AD913" s="427"/>
      <c r="AE913" s="427"/>
      <c r="AF913" s="427"/>
      <c r="AG913" s="427"/>
      <c r="AH913" s="327">
        <v>1</v>
      </c>
      <c r="AI913" s="328"/>
      <c r="AJ913" s="328"/>
      <c r="AK913" s="328"/>
      <c r="AL913" s="329">
        <v>99.4</v>
      </c>
      <c r="AM913" s="330"/>
      <c r="AN913" s="330"/>
      <c r="AO913" s="331"/>
      <c r="AP913" s="325" t="s">
        <v>411</v>
      </c>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340</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28" t="s">
        <v>627</v>
      </c>
      <c r="D937" s="422"/>
      <c r="E937" s="422"/>
      <c r="F937" s="422"/>
      <c r="G937" s="422"/>
      <c r="H937" s="422"/>
      <c r="I937" s="422"/>
      <c r="J937" s="423" t="s">
        <v>638</v>
      </c>
      <c r="K937" s="424"/>
      <c r="L937" s="424"/>
      <c r="M937" s="424"/>
      <c r="N937" s="424"/>
      <c r="O937" s="424"/>
      <c r="P937" s="429" t="s">
        <v>637</v>
      </c>
      <c r="Q937" s="321"/>
      <c r="R937" s="321"/>
      <c r="S937" s="321"/>
      <c r="T937" s="321"/>
      <c r="U937" s="321"/>
      <c r="V937" s="321"/>
      <c r="W937" s="321"/>
      <c r="X937" s="321"/>
      <c r="Y937" s="322">
        <v>5.5</v>
      </c>
      <c r="Z937" s="323"/>
      <c r="AA937" s="323"/>
      <c r="AB937" s="324"/>
      <c r="AC937" s="332"/>
      <c r="AD937" s="427"/>
      <c r="AE937" s="427"/>
      <c r="AF937" s="427"/>
      <c r="AG937" s="427"/>
      <c r="AH937" s="425" t="s">
        <v>638</v>
      </c>
      <c r="AI937" s="426"/>
      <c r="AJ937" s="426"/>
      <c r="AK937" s="426"/>
      <c r="AL937" s="425" t="s">
        <v>638</v>
      </c>
      <c r="AM937" s="426"/>
      <c r="AN937" s="426"/>
      <c r="AO937" s="426"/>
      <c r="AP937" s="325" t="s">
        <v>411</v>
      </c>
      <c r="AQ937" s="325"/>
      <c r="AR937" s="325"/>
      <c r="AS937" s="325"/>
      <c r="AT937" s="325"/>
      <c r="AU937" s="325"/>
      <c r="AV937" s="325"/>
      <c r="AW937" s="325"/>
      <c r="AX937" s="325"/>
    </row>
    <row r="938" spans="1:50" ht="30" customHeight="1" x14ac:dyDescent="0.15">
      <c r="A938" s="408">
        <v>2</v>
      </c>
      <c r="B938" s="408">
        <v>1</v>
      </c>
      <c r="C938" s="428" t="s">
        <v>628</v>
      </c>
      <c r="D938" s="422"/>
      <c r="E938" s="422"/>
      <c r="F938" s="422"/>
      <c r="G938" s="422"/>
      <c r="H938" s="422"/>
      <c r="I938" s="422"/>
      <c r="J938" s="423" t="s">
        <v>638</v>
      </c>
      <c r="K938" s="424"/>
      <c r="L938" s="424"/>
      <c r="M938" s="424"/>
      <c r="N938" s="424"/>
      <c r="O938" s="424"/>
      <c r="P938" s="429" t="s">
        <v>637</v>
      </c>
      <c r="Q938" s="321"/>
      <c r="R938" s="321"/>
      <c r="S938" s="321"/>
      <c r="T938" s="321"/>
      <c r="U938" s="321"/>
      <c r="V938" s="321"/>
      <c r="W938" s="321"/>
      <c r="X938" s="321"/>
      <c r="Y938" s="322">
        <v>5.3</v>
      </c>
      <c r="Z938" s="323"/>
      <c r="AA938" s="323"/>
      <c r="AB938" s="324"/>
      <c r="AC938" s="332"/>
      <c r="AD938" s="332"/>
      <c r="AE938" s="332"/>
      <c r="AF938" s="332"/>
      <c r="AG938" s="332"/>
      <c r="AH938" s="425" t="s">
        <v>638</v>
      </c>
      <c r="AI938" s="426"/>
      <c r="AJ938" s="426"/>
      <c r="AK938" s="426"/>
      <c r="AL938" s="425" t="s">
        <v>638</v>
      </c>
      <c r="AM938" s="426"/>
      <c r="AN938" s="426"/>
      <c r="AO938" s="426"/>
      <c r="AP938" s="325" t="s">
        <v>411</v>
      </c>
      <c r="AQ938" s="325"/>
      <c r="AR938" s="325"/>
      <c r="AS938" s="325"/>
      <c r="AT938" s="325"/>
      <c r="AU938" s="325"/>
      <c r="AV938" s="325"/>
      <c r="AW938" s="325"/>
      <c r="AX938" s="325"/>
    </row>
    <row r="939" spans="1:50" ht="30" customHeight="1" x14ac:dyDescent="0.15">
      <c r="A939" s="408">
        <v>3</v>
      </c>
      <c r="B939" s="408">
        <v>1</v>
      </c>
      <c r="C939" s="428" t="s">
        <v>631</v>
      </c>
      <c r="D939" s="422"/>
      <c r="E939" s="422"/>
      <c r="F939" s="422"/>
      <c r="G939" s="422"/>
      <c r="H939" s="422"/>
      <c r="I939" s="422"/>
      <c r="J939" s="423" t="s">
        <v>638</v>
      </c>
      <c r="K939" s="424"/>
      <c r="L939" s="424"/>
      <c r="M939" s="424"/>
      <c r="N939" s="424"/>
      <c r="O939" s="424"/>
      <c r="P939" s="429" t="s">
        <v>637</v>
      </c>
      <c r="Q939" s="321"/>
      <c r="R939" s="321"/>
      <c r="S939" s="321"/>
      <c r="T939" s="321"/>
      <c r="U939" s="321"/>
      <c r="V939" s="321"/>
      <c r="W939" s="321"/>
      <c r="X939" s="321"/>
      <c r="Y939" s="322">
        <v>4.9000000000000004</v>
      </c>
      <c r="Z939" s="323"/>
      <c r="AA939" s="323"/>
      <c r="AB939" s="324"/>
      <c r="AC939" s="332"/>
      <c r="AD939" s="332"/>
      <c r="AE939" s="332"/>
      <c r="AF939" s="332"/>
      <c r="AG939" s="332"/>
      <c r="AH939" s="425" t="s">
        <v>638</v>
      </c>
      <c r="AI939" s="426"/>
      <c r="AJ939" s="426"/>
      <c r="AK939" s="426"/>
      <c r="AL939" s="425" t="s">
        <v>638</v>
      </c>
      <c r="AM939" s="426"/>
      <c r="AN939" s="426"/>
      <c r="AO939" s="426"/>
      <c r="AP939" s="325" t="s">
        <v>411</v>
      </c>
      <c r="AQ939" s="325"/>
      <c r="AR939" s="325"/>
      <c r="AS939" s="325"/>
      <c r="AT939" s="325"/>
      <c r="AU939" s="325"/>
      <c r="AV939" s="325"/>
      <c r="AW939" s="325"/>
      <c r="AX939" s="325"/>
    </row>
    <row r="940" spans="1:50" ht="30" customHeight="1" x14ac:dyDescent="0.15">
      <c r="A940" s="408">
        <v>4</v>
      </c>
      <c r="B940" s="408">
        <v>1</v>
      </c>
      <c r="C940" s="428" t="s">
        <v>633</v>
      </c>
      <c r="D940" s="422"/>
      <c r="E940" s="422"/>
      <c r="F940" s="422"/>
      <c r="G940" s="422"/>
      <c r="H940" s="422"/>
      <c r="I940" s="422"/>
      <c r="J940" s="423" t="s">
        <v>638</v>
      </c>
      <c r="K940" s="424"/>
      <c r="L940" s="424"/>
      <c r="M940" s="424"/>
      <c r="N940" s="424"/>
      <c r="O940" s="424"/>
      <c r="P940" s="429" t="s">
        <v>637</v>
      </c>
      <c r="Q940" s="321"/>
      <c r="R940" s="321"/>
      <c r="S940" s="321"/>
      <c r="T940" s="321"/>
      <c r="U940" s="321"/>
      <c r="V940" s="321"/>
      <c r="W940" s="321"/>
      <c r="X940" s="321"/>
      <c r="Y940" s="322">
        <v>4.4000000000000004</v>
      </c>
      <c r="Z940" s="323"/>
      <c r="AA940" s="323"/>
      <c r="AB940" s="324"/>
      <c r="AC940" s="332"/>
      <c r="AD940" s="332"/>
      <c r="AE940" s="332"/>
      <c r="AF940" s="332"/>
      <c r="AG940" s="332"/>
      <c r="AH940" s="425" t="s">
        <v>638</v>
      </c>
      <c r="AI940" s="426"/>
      <c r="AJ940" s="426"/>
      <c r="AK940" s="426"/>
      <c r="AL940" s="425" t="s">
        <v>638</v>
      </c>
      <c r="AM940" s="426"/>
      <c r="AN940" s="426"/>
      <c r="AO940" s="426"/>
      <c r="AP940" s="325" t="s">
        <v>411</v>
      </c>
      <c r="AQ940" s="325"/>
      <c r="AR940" s="325"/>
      <c r="AS940" s="325"/>
      <c r="AT940" s="325"/>
      <c r="AU940" s="325"/>
      <c r="AV940" s="325"/>
      <c r="AW940" s="325"/>
      <c r="AX940" s="325"/>
    </row>
    <row r="941" spans="1:50" ht="30" customHeight="1" x14ac:dyDescent="0.15">
      <c r="A941" s="408">
        <v>5</v>
      </c>
      <c r="B941" s="408">
        <v>1</v>
      </c>
      <c r="C941" s="428" t="s">
        <v>649</v>
      </c>
      <c r="D941" s="422"/>
      <c r="E941" s="422"/>
      <c r="F941" s="422"/>
      <c r="G941" s="422"/>
      <c r="H941" s="422"/>
      <c r="I941" s="422"/>
      <c r="J941" s="423" t="s">
        <v>638</v>
      </c>
      <c r="K941" s="424"/>
      <c r="L941" s="424"/>
      <c r="M941" s="424"/>
      <c r="N941" s="424"/>
      <c r="O941" s="424"/>
      <c r="P941" s="429" t="s">
        <v>637</v>
      </c>
      <c r="Q941" s="321"/>
      <c r="R941" s="321"/>
      <c r="S941" s="321"/>
      <c r="T941" s="321"/>
      <c r="U941" s="321"/>
      <c r="V941" s="321"/>
      <c r="W941" s="321"/>
      <c r="X941" s="321"/>
      <c r="Y941" s="322">
        <v>4</v>
      </c>
      <c r="Z941" s="323"/>
      <c r="AA941" s="323"/>
      <c r="AB941" s="324"/>
      <c r="AC941" s="326"/>
      <c r="AD941" s="326"/>
      <c r="AE941" s="326"/>
      <c r="AF941" s="326"/>
      <c r="AG941" s="326"/>
      <c r="AH941" s="425" t="s">
        <v>638</v>
      </c>
      <c r="AI941" s="426"/>
      <c r="AJ941" s="426"/>
      <c r="AK941" s="426"/>
      <c r="AL941" s="425" t="s">
        <v>638</v>
      </c>
      <c r="AM941" s="426"/>
      <c r="AN941" s="426"/>
      <c r="AO941" s="426"/>
      <c r="AP941" s="325" t="s">
        <v>411</v>
      </c>
      <c r="AQ941" s="325"/>
      <c r="AR941" s="325"/>
      <c r="AS941" s="325"/>
      <c r="AT941" s="325"/>
      <c r="AU941" s="325"/>
      <c r="AV941" s="325"/>
      <c r="AW941" s="325"/>
      <c r="AX941" s="325"/>
    </row>
    <row r="942" spans="1:50" ht="30" customHeight="1" x14ac:dyDescent="0.15">
      <c r="A942" s="408">
        <v>6</v>
      </c>
      <c r="B942" s="408">
        <v>1</v>
      </c>
      <c r="C942" s="428" t="s">
        <v>632</v>
      </c>
      <c r="D942" s="422"/>
      <c r="E942" s="422"/>
      <c r="F942" s="422"/>
      <c r="G942" s="422"/>
      <c r="H942" s="422"/>
      <c r="I942" s="422"/>
      <c r="J942" s="423" t="s">
        <v>638</v>
      </c>
      <c r="K942" s="424"/>
      <c r="L942" s="424"/>
      <c r="M942" s="424"/>
      <c r="N942" s="424"/>
      <c r="O942" s="424"/>
      <c r="P942" s="429" t="s">
        <v>637</v>
      </c>
      <c r="Q942" s="321"/>
      <c r="R942" s="321"/>
      <c r="S942" s="321"/>
      <c r="T942" s="321"/>
      <c r="U942" s="321"/>
      <c r="V942" s="321"/>
      <c r="W942" s="321"/>
      <c r="X942" s="321"/>
      <c r="Y942" s="322">
        <v>3.8</v>
      </c>
      <c r="Z942" s="323"/>
      <c r="AA942" s="323"/>
      <c r="AB942" s="324"/>
      <c r="AC942" s="326"/>
      <c r="AD942" s="326"/>
      <c r="AE942" s="326"/>
      <c r="AF942" s="326"/>
      <c r="AG942" s="326"/>
      <c r="AH942" s="425" t="s">
        <v>638</v>
      </c>
      <c r="AI942" s="426"/>
      <c r="AJ942" s="426"/>
      <c r="AK942" s="426"/>
      <c r="AL942" s="425" t="s">
        <v>638</v>
      </c>
      <c r="AM942" s="426"/>
      <c r="AN942" s="426"/>
      <c r="AO942" s="426"/>
      <c r="AP942" s="325" t="s">
        <v>411</v>
      </c>
      <c r="AQ942" s="325"/>
      <c r="AR942" s="325"/>
      <c r="AS942" s="325"/>
      <c r="AT942" s="325"/>
      <c r="AU942" s="325"/>
      <c r="AV942" s="325"/>
      <c r="AW942" s="325"/>
      <c r="AX942" s="325"/>
    </row>
    <row r="943" spans="1:50" ht="30" customHeight="1" x14ac:dyDescent="0.15">
      <c r="A943" s="408">
        <v>7</v>
      </c>
      <c r="B943" s="408">
        <v>1</v>
      </c>
      <c r="C943" s="428" t="s">
        <v>629</v>
      </c>
      <c r="D943" s="422"/>
      <c r="E943" s="422"/>
      <c r="F943" s="422"/>
      <c r="G943" s="422"/>
      <c r="H943" s="422"/>
      <c r="I943" s="422"/>
      <c r="J943" s="423" t="s">
        <v>638</v>
      </c>
      <c r="K943" s="424"/>
      <c r="L943" s="424"/>
      <c r="M943" s="424"/>
      <c r="N943" s="424"/>
      <c r="O943" s="424"/>
      <c r="P943" s="429" t="s">
        <v>637</v>
      </c>
      <c r="Q943" s="321"/>
      <c r="R943" s="321"/>
      <c r="S943" s="321"/>
      <c r="T943" s="321"/>
      <c r="U943" s="321"/>
      <c r="V943" s="321"/>
      <c r="W943" s="321"/>
      <c r="X943" s="321"/>
      <c r="Y943" s="322">
        <v>3.8</v>
      </c>
      <c r="Z943" s="323"/>
      <c r="AA943" s="323"/>
      <c r="AB943" s="324"/>
      <c r="AC943" s="326"/>
      <c r="AD943" s="326"/>
      <c r="AE943" s="326"/>
      <c r="AF943" s="326"/>
      <c r="AG943" s="326"/>
      <c r="AH943" s="425" t="s">
        <v>638</v>
      </c>
      <c r="AI943" s="426"/>
      <c r="AJ943" s="426"/>
      <c r="AK943" s="426"/>
      <c r="AL943" s="425" t="s">
        <v>638</v>
      </c>
      <c r="AM943" s="426"/>
      <c r="AN943" s="426"/>
      <c r="AO943" s="426"/>
      <c r="AP943" s="325" t="s">
        <v>411</v>
      </c>
      <c r="AQ943" s="325"/>
      <c r="AR943" s="325"/>
      <c r="AS943" s="325"/>
      <c r="AT943" s="325"/>
      <c r="AU943" s="325"/>
      <c r="AV943" s="325"/>
      <c r="AW943" s="325"/>
      <c r="AX943" s="325"/>
    </row>
    <row r="944" spans="1:50" ht="30" customHeight="1" x14ac:dyDescent="0.15">
      <c r="A944" s="408">
        <v>8</v>
      </c>
      <c r="B944" s="408">
        <v>1</v>
      </c>
      <c r="C944" s="428" t="s">
        <v>650</v>
      </c>
      <c r="D944" s="422"/>
      <c r="E944" s="422"/>
      <c r="F944" s="422"/>
      <c r="G944" s="422"/>
      <c r="H944" s="422"/>
      <c r="I944" s="422"/>
      <c r="J944" s="423" t="s">
        <v>638</v>
      </c>
      <c r="K944" s="424"/>
      <c r="L944" s="424"/>
      <c r="M944" s="424"/>
      <c r="N944" s="424"/>
      <c r="O944" s="424"/>
      <c r="P944" s="429" t="s">
        <v>637</v>
      </c>
      <c r="Q944" s="321"/>
      <c r="R944" s="321"/>
      <c r="S944" s="321"/>
      <c r="T944" s="321"/>
      <c r="U944" s="321"/>
      <c r="V944" s="321"/>
      <c r="W944" s="321"/>
      <c r="X944" s="321"/>
      <c r="Y944" s="322">
        <v>2.8</v>
      </c>
      <c r="Z944" s="323"/>
      <c r="AA944" s="323"/>
      <c r="AB944" s="324"/>
      <c r="AC944" s="326"/>
      <c r="AD944" s="326"/>
      <c r="AE944" s="326"/>
      <c r="AF944" s="326"/>
      <c r="AG944" s="326"/>
      <c r="AH944" s="425" t="s">
        <v>638</v>
      </c>
      <c r="AI944" s="426"/>
      <c r="AJ944" s="426"/>
      <c r="AK944" s="426"/>
      <c r="AL944" s="425" t="s">
        <v>638</v>
      </c>
      <c r="AM944" s="426"/>
      <c r="AN944" s="426"/>
      <c r="AO944" s="426"/>
      <c r="AP944" s="325" t="s">
        <v>411</v>
      </c>
      <c r="AQ944" s="325"/>
      <c r="AR944" s="325"/>
      <c r="AS944" s="325"/>
      <c r="AT944" s="325"/>
      <c r="AU944" s="325"/>
      <c r="AV944" s="325"/>
      <c r="AW944" s="325"/>
      <c r="AX944" s="325"/>
    </row>
    <row r="945" spans="1:50" ht="30" customHeight="1" x14ac:dyDescent="0.15">
      <c r="A945" s="408">
        <v>9</v>
      </c>
      <c r="B945" s="408">
        <v>1</v>
      </c>
      <c r="C945" s="428" t="s">
        <v>651</v>
      </c>
      <c r="D945" s="422"/>
      <c r="E945" s="422"/>
      <c r="F945" s="422"/>
      <c r="G945" s="422"/>
      <c r="H945" s="422"/>
      <c r="I945" s="422"/>
      <c r="J945" s="423" t="s">
        <v>638</v>
      </c>
      <c r="K945" s="424"/>
      <c r="L945" s="424"/>
      <c r="M945" s="424"/>
      <c r="N945" s="424"/>
      <c r="O945" s="424"/>
      <c r="P945" s="429" t="s">
        <v>637</v>
      </c>
      <c r="Q945" s="321"/>
      <c r="R945" s="321"/>
      <c r="S945" s="321"/>
      <c r="T945" s="321"/>
      <c r="U945" s="321"/>
      <c r="V945" s="321"/>
      <c r="W945" s="321"/>
      <c r="X945" s="321"/>
      <c r="Y945" s="322">
        <v>2.7</v>
      </c>
      <c r="Z945" s="323"/>
      <c r="AA945" s="323"/>
      <c r="AB945" s="324"/>
      <c r="AC945" s="326"/>
      <c r="AD945" s="326"/>
      <c r="AE945" s="326"/>
      <c r="AF945" s="326"/>
      <c r="AG945" s="326"/>
      <c r="AH945" s="425" t="s">
        <v>638</v>
      </c>
      <c r="AI945" s="426"/>
      <c r="AJ945" s="426"/>
      <c r="AK945" s="426"/>
      <c r="AL945" s="425" t="s">
        <v>638</v>
      </c>
      <c r="AM945" s="426"/>
      <c r="AN945" s="426"/>
      <c r="AO945" s="426"/>
      <c r="AP945" s="325" t="s">
        <v>411</v>
      </c>
      <c r="AQ945" s="325"/>
      <c r="AR945" s="325"/>
      <c r="AS945" s="325"/>
      <c r="AT945" s="325"/>
      <c r="AU945" s="325"/>
      <c r="AV945" s="325"/>
      <c r="AW945" s="325"/>
      <c r="AX945" s="325"/>
    </row>
    <row r="946" spans="1:50" ht="30" customHeight="1" x14ac:dyDescent="0.15">
      <c r="A946" s="408">
        <v>10</v>
      </c>
      <c r="B946" s="408">
        <v>1</v>
      </c>
      <c r="C946" s="428" t="s">
        <v>652</v>
      </c>
      <c r="D946" s="422"/>
      <c r="E946" s="422"/>
      <c r="F946" s="422"/>
      <c r="G946" s="422"/>
      <c r="H946" s="422"/>
      <c r="I946" s="422"/>
      <c r="J946" s="423" t="s">
        <v>638</v>
      </c>
      <c r="K946" s="424"/>
      <c r="L946" s="424"/>
      <c r="M946" s="424"/>
      <c r="N946" s="424"/>
      <c r="O946" s="424"/>
      <c r="P946" s="429" t="s">
        <v>637</v>
      </c>
      <c r="Q946" s="321"/>
      <c r="R946" s="321"/>
      <c r="S946" s="321"/>
      <c r="T946" s="321"/>
      <c r="U946" s="321"/>
      <c r="V946" s="321"/>
      <c r="W946" s="321"/>
      <c r="X946" s="321"/>
      <c r="Y946" s="322">
        <v>2.5</v>
      </c>
      <c r="Z946" s="323"/>
      <c r="AA946" s="323"/>
      <c r="AB946" s="324"/>
      <c r="AC946" s="326"/>
      <c r="AD946" s="326"/>
      <c r="AE946" s="326"/>
      <c r="AF946" s="326"/>
      <c r="AG946" s="326"/>
      <c r="AH946" s="425" t="s">
        <v>638</v>
      </c>
      <c r="AI946" s="426"/>
      <c r="AJ946" s="426"/>
      <c r="AK946" s="426"/>
      <c r="AL946" s="425" t="s">
        <v>638</v>
      </c>
      <c r="AM946" s="426"/>
      <c r="AN946" s="426"/>
      <c r="AO946" s="426"/>
      <c r="AP946" s="325" t="s">
        <v>411</v>
      </c>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340</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340</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340</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340</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331</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3" t="s">
        <v>346</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332</v>
      </c>
      <c r="AQ1102" s="431"/>
      <c r="AR1102" s="431"/>
      <c r="AS1102" s="431"/>
      <c r="AT1102" s="431"/>
      <c r="AU1102" s="431"/>
      <c r="AV1102" s="431"/>
      <c r="AW1102" s="431"/>
      <c r="AX1102" s="431"/>
    </row>
    <row r="1103" spans="1:50" ht="30" customHeight="1" x14ac:dyDescent="0.15">
      <c r="A1103" s="408">
        <v>1</v>
      </c>
      <c r="B1103" s="408">
        <v>1</v>
      </c>
      <c r="C1103" s="897"/>
      <c r="D1103" s="897"/>
      <c r="E1103" s="265" t="s">
        <v>638</v>
      </c>
      <c r="F1103" s="896"/>
      <c r="G1103" s="896"/>
      <c r="H1103" s="896"/>
      <c r="I1103" s="896"/>
      <c r="J1103" s="423" t="s">
        <v>638</v>
      </c>
      <c r="K1103" s="424"/>
      <c r="L1103" s="424"/>
      <c r="M1103" s="424"/>
      <c r="N1103" s="424"/>
      <c r="O1103" s="424"/>
      <c r="P1103" s="429" t="s">
        <v>638</v>
      </c>
      <c r="Q1103" s="321"/>
      <c r="R1103" s="321"/>
      <c r="S1103" s="321"/>
      <c r="T1103" s="321"/>
      <c r="U1103" s="321"/>
      <c r="V1103" s="321"/>
      <c r="W1103" s="321"/>
      <c r="X1103" s="321"/>
      <c r="Y1103" s="322" t="s">
        <v>638</v>
      </c>
      <c r="Z1103" s="323"/>
      <c r="AA1103" s="323"/>
      <c r="AB1103" s="324"/>
      <c r="AC1103" s="326"/>
      <c r="AD1103" s="326"/>
      <c r="AE1103" s="326"/>
      <c r="AF1103" s="326"/>
      <c r="AG1103" s="326"/>
      <c r="AH1103" s="327" t="s">
        <v>638</v>
      </c>
      <c r="AI1103" s="328"/>
      <c r="AJ1103" s="328"/>
      <c r="AK1103" s="328"/>
      <c r="AL1103" s="329" t="s">
        <v>638</v>
      </c>
      <c r="AM1103" s="330"/>
      <c r="AN1103" s="330"/>
      <c r="AO1103" s="331"/>
      <c r="AP1103" s="325" t="s">
        <v>638</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1" priority="14005">
      <formula>IF(RIGHT(TEXT(P14,"0.#"),1)=".",FALSE,TRUE)</formula>
    </cfRule>
    <cfRule type="expression" dxfId="2790" priority="14006">
      <formula>IF(RIGHT(TEXT(P14,"0.#"),1)=".",TRUE,FALSE)</formula>
    </cfRule>
  </conditionalFormatting>
  <conditionalFormatting sqref="AE32">
    <cfRule type="expression" dxfId="2789" priority="13995">
      <formula>IF(RIGHT(TEXT(AE32,"0.#"),1)=".",FALSE,TRUE)</formula>
    </cfRule>
    <cfRule type="expression" dxfId="2788" priority="13996">
      <formula>IF(RIGHT(TEXT(AE32,"0.#"),1)=".",TRUE,FALSE)</formula>
    </cfRule>
  </conditionalFormatting>
  <conditionalFormatting sqref="P18:AX18">
    <cfRule type="expression" dxfId="2787" priority="13881">
      <formula>IF(RIGHT(TEXT(P18,"0.#"),1)=".",FALSE,TRUE)</formula>
    </cfRule>
    <cfRule type="expression" dxfId="2786" priority="13882">
      <formula>IF(RIGHT(TEXT(P18,"0.#"),1)=".",TRUE,FALSE)</formula>
    </cfRule>
  </conditionalFormatting>
  <conditionalFormatting sqref="Y783">
    <cfRule type="expression" dxfId="2785" priority="13877">
      <formula>IF(RIGHT(TEXT(Y783,"0.#"),1)=".",FALSE,TRUE)</formula>
    </cfRule>
    <cfRule type="expression" dxfId="2784" priority="13878">
      <formula>IF(RIGHT(TEXT(Y783,"0.#"),1)=".",TRUE,FALSE)</formula>
    </cfRule>
  </conditionalFormatting>
  <conditionalFormatting sqref="Y792">
    <cfRule type="expression" dxfId="2783" priority="13873">
      <formula>IF(RIGHT(TEXT(Y792,"0.#"),1)=".",FALSE,TRUE)</formula>
    </cfRule>
    <cfRule type="expression" dxfId="2782" priority="13874">
      <formula>IF(RIGHT(TEXT(Y792,"0.#"),1)=".",TRUE,FALSE)</formula>
    </cfRule>
  </conditionalFormatting>
  <conditionalFormatting sqref="Y823:Y830 Y821 Y810:Y817 Y808 Y797:Y804 Y795">
    <cfRule type="expression" dxfId="2781" priority="13655">
      <formula>IF(RIGHT(TEXT(Y795,"0.#"),1)=".",FALSE,TRUE)</formula>
    </cfRule>
    <cfRule type="expression" dxfId="2780" priority="13656">
      <formula>IF(RIGHT(TEXT(Y795,"0.#"),1)=".",TRUE,FALSE)</formula>
    </cfRule>
  </conditionalFormatting>
  <conditionalFormatting sqref="P16:AQ17 P15:AX15 P13:AX13">
    <cfRule type="expression" dxfId="2779" priority="13703">
      <formula>IF(RIGHT(TEXT(P13,"0.#"),1)=".",FALSE,TRUE)</formula>
    </cfRule>
    <cfRule type="expression" dxfId="2778" priority="13704">
      <formula>IF(RIGHT(TEXT(P13,"0.#"),1)=".",TRUE,FALSE)</formula>
    </cfRule>
  </conditionalFormatting>
  <conditionalFormatting sqref="P19:AJ19">
    <cfRule type="expression" dxfId="2777" priority="13701">
      <formula>IF(RIGHT(TEXT(P19,"0.#"),1)=".",FALSE,TRUE)</formula>
    </cfRule>
    <cfRule type="expression" dxfId="2776" priority="13702">
      <formula>IF(RIGHT(TEXT(P19,"0.#"),1)=".",TRUE,FALSE)</formula>
    </cfRule>
  </conditionalFormatting>
  <conditionalFormatting sqref="AE101 AQ101">
    <cfRule type="expression" dxfId="2775" priority="13693">
      <formula>IF(RIGHT(TEXT(AE101,"0.#"),1)=".",FALSE,TRUE)</formula>
    </cfRule>
    <cfRule type="expression" dxfId="2774" priority="13694">
      <formula>IF(RIGHT(TEXT(AE101,"0.#"),1)=".",TRUE,FALSE)</formula>
    </cfRule>
  </conditionalFormatting>
  <conditionalFormatting sqref="Y784:Y785 Y782 Y787:Y791">
    <cfRule type="expression" dxfId="2773" priority="13679">
      <formula>IF(RIGHT(TEXT(Y782,"0.#"),1)=".",FALSE,TRUE)</formula>
    </cfRule>
    <cfRule type="expression" dxfId="2772" priority="13680">
      <formula>IF(RIGHT(TEXT(Y782,"0.#"),1)=".",TRUE,FALSE)</formula>
    </cfRule>
  </conditionalFormatting>
  <conditionalFormatting sqref="AU783">
    <cfRule type="expression" dxfId="2771" priority="13677">
      <formula>IF(RIGHT(TEXT(AU783,"0.#"),1)=".",FALSE,TRUE)</formula>
    </cfRule>
    <cfRule type="expression" dxfId="2770" priority="13678">
      <formula>IF(RIGHT(TEXT(AU783,"0.#"),1)=".",TRUE,FALSE)</formula>
    </cfRule>
  </conditionalFormatting>
  <conditionalFormatting sqref="AU792">
    <cfRule type="expression" dxfId="2769" priority="13675">
      <formula>IF(RIGHT(TEXT(AU792,"0.#"),1)=".",FALSE,TRUE)</formula>
    </cfRule>
    <cfRule type="expression" dxfId="2768" priority="13676">
      <formula>IF(RIGHT(TEXT(AU792,"0.#"),1)=".",TRUE,FALSE)</formula>
    </cfRule>
  </conditionalFormatting>
  <conditionalFormatting sqref="AU784:AU791 AU782">
    <cfRule type="expression" dxfId="2767" priority="13673">
      <formula>IF(RIGHT(TEXT(AU782,"0.#"),1)=".",FALSE,TRUE)</formula>
    </cfRule>
    <cfRule type="expression" dxfId="2766" priority="13674">
      <formula>IF(RIGHT(TEXT(AU782,"0.#"),1)=".",TRUE,FALSE)</formula>
    </cfRule>
  </conditionalFormatting>
  <conditionalFormatting sqref="Y822 Y809 Y796">
    <cfRule type="expression" dxfId="2765" priority="13659">
      <formula>IF(RIGHT(TEXT(Y796,"0.#"),1)=".",FALSE,TRUE)</formula>
    </cfRule>
    <cfRule type="expression" dxfId="2764" priority="13660">
      <formula>IF(RIGHT(TEXT(Y796,"0.#"),1)=".",TRUE,FALSE)</formula>
    </cfRule>
  </conditionalFormatting>
  <conditionalFormatting sqref="Y831 Y818 Y805">
    <cfRule type="expression" dxfId="2763" priority="13657">
      <formula>IF(RIGHT(TEXT(Y805,"0.#"),1)=".",FALSE,TRUE)</formula>
    </cfRule>
    <cfRule type="expression" dxfId="2762" priority="13658">
      <formula>IF(RIGHT(TEXT(Y805,"0.#"),1)=".",TRUE,FALSE)</formula>
    </cfRule>
  </conditionalFormatting>
  <conditionalFormatting sqref="AU822 AU809 AU796">
    <cfRule type="expression" dxfId="2761" priority="13653">
      <formula>IF(RIGHT(TEXT(AU796,"0.#"),1)=".",FALSE,TRUE)</formula>
    </cfRule>
    <cfRule type="expression" dxfId="2760" priority="13654">
      <formula>IF(RIGHT(TEXT(AU796,"0.#"),1)=".",TRUE,FALSE)</formula>
    </cfRule>
  </conditionalFormatting>
  <conditionalFormatting sqref="AU831 AU818 AU805">
    <cfRule type="expression" dxfId="2759" priority="13651">
      <formula>IF(RIGHT(TEXT(AU805,"0.#"),1)=".",FALSE,TRUE)</formula>
    </cfRule>
    <cfRule type="expression" dxfId="2758" priority="13652">
      <formula>IF(RIGHT(TEXT(AU805,"0.#"),1)=".",TRUE,FALSE)</formula>
    </cfRule>
  </conditionalFormatting>
  <conditionalFormatting sqref="AU823:AU830 AU821 AU810:AU817 AU808 AU797:AU804 AU795">
    <cfRule type="expression" dxfId="2757" priority="13649">
      <formula>IF(RIGHT(TEXT(AU795,"0.#"),1)=".",FALSE,TRUE)</formula>
    </cfRule>
    <cfRule type="expression" dxfId="2756" priority="13650">
      <formula>IF(RIGHT(TEXT(AU795,"0.#"),1)=".",TRUE,FALSE)</formula>
    </cfRule>
  </conditionalFormatting>
  <conditionalFormatting sqref="AM87">
    <cfRule type="expression" dxfId="2755" priority="13303">
      <formula>IF(RIGHT(TEXT(AM87,"0.#"),1)=".",FALSE,TRUE)</formula>
    </cfRule>
    <cfRule type="expression" dxfId="2754" priority="13304">
      <formula>IF(RIGHT(TEXT(AM87,"0.#"),1)=".",TRUE,FALSE)</formula>
    </cfRule>
  </conditionalFormatting>
  <conditionalFormatting sqref="AE55">
    <cfRule type="expression" dxfId="2753" priority="13371">
      <formula>IF(RIGHT(TEXT(AE55,"0.#"),1)=".",FALSE,TRUE)</formula>
    </cfRule>
    <cfRule type="expression" dxfId="2752" priority="13372">
      <formula>IF(RIGHT(TEXT(AE55,"0.#"),1)=".",TRUE,FALSE)</formula>
    </cfRule>
  </conditionalFormatting>
  <conditionalFormatting sqref="AI55">
    <cfRule type="expression" dxfId="2751" priority="13369">
      <formula>IF(RIGHT(TEXT(AI55,"0.#"),1)=".",FALSE,TRUE)</formula>
    </cfRule>
    <cfRule type="expression" dxfId="2750" priority="13370">
      <formula>IF(RIGHT(TEXT(AI55,"0.#"),1)=".",TRUE,FALSE)</formula>
    </cfRule>
  </conditionalFormatting>
  <conditionalFormatting sqref="AM34">
    <cfRule type="expression" dxfId="2749" priority="13449">
      <formula>IF(RIGHT(TEXT(AM34,"0.#"),1)=".",FALSE,TRUE)</formula>
    </cfRule>
    <cfRule type="expression" dxfId="2748" priority="13450">
      <formula>IF(RIGHT(TEXT(AM34,"0.#"),1)=".",TRUE,FALSE)</formula>
    </cfRule>
  </conditionalFormatting>
  <conditionalFormatting sqref="AE33">
    <cfRule type="expression" dxfId="2747" priority="13463">
      <formula>IF(RIGHT(TEXT(AE33,"0.#"),1)=".",FALSE,TRUE)</formula>
    </cfRule>
    <cfRule type="expression" dxfId="2746" priority="13464">
      <formula>IF(RIGHT(TEXT(AE33,"0.#"),1)=".",TRUE,FALSE)</formula>
    </cfRule>
  </conditionalFormatting>
  <conditionalFormatting sqref="AE34">
    <cfRule type="expression" dxfId="2745" priority="13461">
      <formula>IF(RIGHT(TEXT(AE34,"0.#"),1)=".",FALSE,TRUE)</formula>
    </cfRule>
    <cfRule type="expression" dxfId="2744" priority="13462">
      <formula>IF(RIGHT(TEXT(AE34,"0.#"),1)=".",TRUE,FALSE)</formula>
    </cfRule>
  </conditionalFormatting>
  <conditionalFormatting sqref="AI34">
    <cfRule type="expression" dxfId="2743" priority="13459">
      <formula>IF(RIGHT(TEXT(AI34,"0.#"),1)=".",FALSE,TRUE)</formula>
    </cfRule>
    <cfRule type="expression" dxfId="2742" priority="13460">
      <formula>IF(RIGHT(TEXT(AI34,"0.#"),1)=".",TRUE,FALSE)</formula>
    </cfRule>
  </conditionalFormatting>
  <conditionalFormatting sqref="AI33">
    <cfRule type="expression" dxfId="2741" priority="13457">
      <formula>IF(RIGHT(TEXT(AI33,"0.#"),1)=".",FALSE,TRUE)</formula>
    </cfRule>
    <cfRule type="expression" dxfId="2740" priority="13458">
      <formula>IF(RIGHT(TEXT(AI33,"0.#"),1)=".",TRUE,FALSE)</formula>
    </cfRule>
  </conditionalFormatting>
  <conditionalFormatting sqref="AI32">
    <cfRule type="expression" dxfId="2739" priority="13455">
      <formula>IF(RIGHT(TEXT(AI32,"0.#"),1)=".",FALSE,TRUE)</formula>
    </cfRule>
    <cfRule type="expression" dxfId="2738" priority="13456">
      <formula>IF(RIGHT(TEXT(AI32,"0.#"),1)=".",TRUE,FALSE)</formula>
    </cfRule>
  </conditionalFormatting>
  <conditionalFormatting sqref="AM32">
    <cfRule type="expression" dxfId="2737" priority="13453">
      <formula>IF(RIGHT(TEXT(AM32,"0.#"),1)=".",FALSE,TRUE)</formula>
    </cfRule>
    <cfRule type="expression" dxfId="2736" priority="13454">
      <formula>IF(RIGHT(TEXT(AM32,"0.#"),1)=".",TRUE,FALSE)</formula>
    </cfRule>
  </conditionalFormatting>
  <conditionalFormatting sqref="AM33">
    <cfRule type="expression" dxfId="2735" priority="13451">
      <formula>IF(RIGHT(TEXT(AM33,"0.#"),1)=".",FALSE,TRUE)</formula>
    </cfRule>
    <cfRule type="expression" dxfId="2734" priority="13452">
      <formula>IF(RIGHT(TEXT(AM33,"0.#"),1)=".",TRUE,FALSE)</formula>
    </cfRule>
  </conditionalFormatting>
  <conditionalFormatting sqref="AQ32:AQ34">
    <cfRule type="expression" dxfId="2733" priority="13443">
      <formula>IF(RIGHT(TEXT(AQ32,"0.#"),1)=".",FALSE,TRUE)</formula>
    </cfRule>
    <cfRule type="expression" dxfId="2732" priority="13444">
      <formula>IF(RIGHT(TEXT(AQ32,"0.#"),1)=".",TRUE,FALSE)</formula>
    </cfRule>
  </conditionalFormatting>
  <conditionalFormatting sqref="AU32:AU34">
    <cfRule type="expression" dxfId="2731" priority="13441">
      <formula>IF(RIGHT(TEXT(AU32,"0.#"),1)=".",FALSE,TRUE)</formula>
    </cfRule>
    <cfRule type="expression" dxfId="2730" priority="13442">
      <formula>IF(RIGHT(TEXT(AU32,"0.#"),1)=".",TRUE,FALSE)</formula>
    </cfRule>
  </conditionalFormatting>
  <conditionalFormatting sqref="AE53">
    <cfRule type="expression" dxfId="2729" priority="13375">
      <formula>IF(RIGHT(TEXT(AE53,"0.#"),1)=".",FALSE,TRUE)</formula>
    </cfRule>
    <cfRule type="expression" dxfId="2728" priority="13376">
      <formula>IF(RIGHT(TEXT(AE53,"0.#"),1)=".",TRUE,FALSE)</formula>
    </cfRule>
  </conditionalFormatting>
  <conditionalFormatting sqref="AE54">
    <cfRule type="expression" dxfId="2727" priority="13373">
      <formula>IF(RIGHT(TEXT(AE54,"0.#"),1)=".",FALSE,TRUE)</formula>
    </cfRule>
    <cfRule type="expression" dxfId="2726" priority="13374">
      <formula>IF(RIGHT(TEXT(AE54,"0.#"),1)=".",TRUE,FALSE)</formula>
    </cfRule>
  </conditionalFormatting>
  <conditionalFormatting sqref="AI54">
    <cfRule type="expression" dxfId="2725" priority="13367">
      <formula>IF(RIGHT(TEXT(AI54,"0.#"),1)=".",FALSE,TRUE)</formula>
    </cfRule>
    <cfRule type="expression" dxfId="2724" priority="13368">
      <formula>IF(RIGHT(TEXT(AI54,"0.#"),1)=".",TRUE,FALSE)</formula>
    </cfRule>
  </conditionalFormatting>
  <conditionalFormatting sqref="AI53">
    <cfRule type="expression" dxfId="2723" priority="13365">
      <formula>IF(RIGHT(TEXT(AI53,"0.#"),1)=".",FALSE,TRUE)</formula>
    </cfRule>
    <cfRule type="expression" dxfId="2722" priority="13366">
      <formula>IF(RIGHT(TEXT(AI53,"0.#"),1)=".",TRUE,FALSE)</formula>
    </cfRule>
  </conditionalFormatting>
  <conditionalFormatting sqref="AM53">
    <cfRule type="expression" dxfId="2721" priority="13363">
      <formula>IF(RIGHT(TEXT(AM53,"0.#"),1)=".",FALSE,TRUE)</formula>
    </cfRule>
    <cfRule type="expression" dxfId="2720" priority="13364">
      <formula>IF(RIGHT(TEXT(AM53,"0.#"),1)=".",TRUE,FALSE)</formula>
    </cfRule>
  </conditionalFormatting>
  <conditionalFormatting sqref="AM54">
    <cfRule type="expression" dxfId="2719" priority="13361">
      <formula>IF(RIGHT(TEXT(AM54,"0.#"),1)=".",FALSE,TRUE)</formula>
    </cfRule>
    <cfRule type="expression" dxfId="2718" priority="13362">
      <formula>IF(RIGHT(TEXT(AM54,"0.#"),1)=".",TRUE,FALSE)</formula>
    </cfRule>
  </conditionalFormatting>
  <conditionalFormatting sqref="AM55">
    <cfRule type="expression" dxfId="2717" priority="13359">
      <formula>IF(RIGHT(TEXT(AM55,"0.#"),1)=".",FALSE,TRUE)</formula>
    </cfRule>
    <cfRule type="expression" dxfId="2716" priority="13360">
      <formula>IF(RIGHT(TEXT(AM55,"0.#"),1)=".",TRUE,FALSE)</formula>
    </cfRule>
  </conditionalFormatting>
  <conditionalFormatting sqref="AE60">
    <cfRule type="expression" dxfId="2715" priority="13345">
      <formula>IF(RIGHT(TEXT(AE60,"0.#"),1)=".",FALSE,TRUE)</formula>
    </cfRule>
    <cfRule type="expression" dxfId="2714" priority="13346">
      <formula>IF(RIGHT(TEXT(AE60,"0.#"),1)=".",TRUE,FALSE)</formula>
    </cfRule>
  </conditionalFormatting>
  <conditionalFormatting sqref="AE61">
    <cfRule type="expression" dxfId="2713" priority="13343">
      <formula>IF(RIGHT(TEXT(AE61,"0.#"),1)=".",FALSE,TRUE)</formula>
    </cfRule>
    <cfRule type="expression" dxfId="2712" priority="13344">
      <formula>IF(RIGHT(TEXT(AE61,"0.#"),1)=".",TRUE,FALSE)</formula>
    </cfRule>
  </conditionalFormatting>
  <conditionalFormatting sqref="AE62">
    <cfRule type="expression" dxfId="2711" priority="13341">
      <formula>IF(RIGHT(TEXT(AE62,"0.#"),1)=".",FALSE,TRUE)</formula>
    </cfRule>
    <cfRule type="expression" dxfId="2710" priority="13342">
      <formula>IF(RIGHT(TEXT(AE62,"0.#"),1)=".",TRUE,FALSE)</formula>
    </cfRule>
  </conditionalFormatting>
  <conditionalFormatting sqref="AI62">
    <cfRule type="expression" dxfId="2709" priority="13339">
      <formula>IF(RIGHT(TEXT(AI62,"0.#"),1)=".",FALSE,TRUE)</formula>
    </cfRule>
    <cfRule type="expression" dxfId="2708" priority="13340">
      <formula>IF(RIGHT(TEXT(AI62,"0.#"),1)=".",TRUE,FALSE)</formula>
    </cfRule>
  </conditionalFormatting>
  <conditionalFormatting sqref="AI61">
    <cfRule type="expression" dxfId="2707" priority="13337">
      <formula>IF(RIGHT(TEXT(AI61,"0.#"),1)=".",FALSE,TRUE)</formula>
    </cfRule>
    <cfRule type="expression" dxfId="2706" priority="13338">
      <formula>IF(RIGHT(TEXT(AI61,"0.#"),1)=".",TRUE,FALSE)</formula>
    </cfRule>
  </conditionalFormatting>
  <conditionalFormatting sqref="AI60">
    <cfRule type="expression" dxfId="2705" priority="13335">
      <formula>IF(RIGHT(TEXT(AI60,"0.#"),1)=".",FALSE,TRUE)</formula>
    </cfRule>
    <cfRule type="expression" dxfId="2704" priority="13336">
      <formula>IF(RIGHT(TEXT(AI60,"0.#"),1)=".",TRUE,FALSE)</formula>
    </cfRule>
  </conditionalFormatting>
  <conditionalFormatting sqref="AM60">
    <cfRule type="expression" dxfId="2703" priority="13333">
      <formula>IF(RIGHT(TEXT(AM60,"0.#"),1)=".",FALSE,TRUE)</formula>
    </cfRule>
    <cfRule type="expression" dxfId="2702" priority="13334">
      <formula>IF(RIGHT(TEXT(AM60,"0.#"),1)=".",TRUE,FALSE)</formula>
    </cfRule>
  </conditionalFormatting>
  <conditionalFormatting sqref="AM61">
    <cfRule type="expression" dxfId="2701" priority="13331">
      <formula>IF(RIGHT(TEXT(AM61,"0.#"),1)=".",FALSE,TRUE)</formula>
    </cfRule>
    <cfRule type="expression" dxfId="2700" priority="13332">
      <formula>IF(RIGHT(TEXT(AM61,"0.#"),1)=".",TRUE,FALSE)</formula>
    </cfRule>
  </conditionalFormatting>
  <conditionalFormatting sqref="AM62">
    <cfRule type="expression" dxfId="2699" priority="13329">
      <formula>IF(RIGHT(TEXT(AM62,"0.#"),1)=".",FALSE,TRUE)</formula>
    </cfRule>
    <cfRule type="expression" dxfId="2698" priority="13330">
      <formula>IF(RIGHT(TEXT(AM62,"0.#"),1)=".",TRUE,FALSE)</formula>
    </cfRule>
  </conditionalFormatting>
  <conditionalFormatting sqref="AE87">
    <cfRule type="expression" dxfId="2697" priority="13315">
      <formula>IF(RIGHT(TEXT(AE87,"0.#"),1)=".",FALSE,TRUE)</formula>
    </cfRule>
    <cfRule type="expression" dxfId="2696" priority="13316">
      <formula>IF(RIGHT(TEXT(AE87,"0.#"),1)=".",TRUE,FALSE)</formula>
    </cfRule>
  </conditionalFormatting>
  <conditionalFormatting sqref="AE88">
    <cfRule type="expression" dxfId="2695" priority="13313">
      <formula>IF(RIGHT(TEXT(AE88,"0.#"),1)=".",FALSE,TRUE)</formula>
    </cfRule>
    <cfRule type="expression" dxfId="2694" priority="13314">
      <formula>IF(RIGHT(TEXT(AE88,"0.#"),1)=".",TRUE,FALSE)</formula>
    </cfRule>
  </conditionalFormatting>
  <conditionalFormatting sqref="AE89">
    <cfRule type="expression" dxfId="2693" priority="13311">
      <formula>IF(RIGHT(TEXT(AE89,"0.#"),1)=".",FALSE,TRUE)</formula>
    </cfRule>
    <cfRule type="expression" dxfId="2692" priority="13312">
      <formula>IF(RIGHT(TEXT(AE89,"0.#"),1)=".",TRUE,FALSE)</formula>
    </cfRule>
  </conditionalFormatting>
  <conditionalFormatting sqref="AI89">
    <cfRule type="expression" dxfId="2691" priority="13309">
      <formula>IF(RIGHT(TEXT(AI89,"0.#"),1)=".",FALSE,TRUE)</formula>
    </cfRule>
    <cfRule type="expression" dxfId="2690" priority="13310">
      <formula>IF(RIGHT(TEXT(AI89,"0.#"),1)=".",TRUE,FALSE)</formula>
    </cfRule>
  </conditionalFormatting>
  <conditionalFormatting sqref="AI88">
    <cfRule type="expression" dxfId="2689" priority="13307">
      <formula>IF(RIGHT(TEXT(AI88,"0.#"),1)=".",FALSE,TRUE)</formula>
    </cfRule>
    <cfRule type="expression" dxfId="2688" priority="13308">
      <formula>IF(RIGHT(TEXT(AI88,"0.#"),1)=".",TRUE,FALSE)</formula>
    </cfRule>
  </conditionalFormatting>
  <conditionalFormatting sqref="AI87">
    <cfRule type="expression" dxfId="2687" priority="13305">
      <formula>IF(RIGHT(TEXT(AI87,"0.#"),1)=".",FALSE,TRUE)</formula>
    </cfRule>
    <cfRule type="expression" dxfId="2686" priority="13306">
      <formula>IF(RIGHT(TEXT(AI87,"0.#"),1)=".",TRUE,FALSE)</formula>
    </cfRule>
  </conditionalFormatting>
  <conditionalFormatting sqref="AM88">
    <cfRule type="expression" dxfId="2685" priority="13301">
      <formula>IF(RIGHT(TEXT(AM88,"0.#"),1)=".",FALSE,TRUE)</formula>
    </cfRule>
    <cfRule type="expression" dxfId="2684" priority="13302">
      <formula>IF(RIGHT(TEXT(AM88,"0.#"),1)=".",TRUE,FALSE)</formula>
    </cfRule>
  </conditionalFormatting>
  <conditionalFormatting sqref="AM89">
    <cfRule type="expression" dxfId="2683" priority="13299">
      <formula>IF(RIGHT(TEXT(AM89,"0.#"),1)=".",FALSE,TRUE)</formula>
    </cfRule>
    <cfRule type="expression" dxfId="2682" priority="13300">
      <formula>IF(RIGHT(TEXT(AM89,"0.#"),1)=".",TRUE,FALSE)</formula>
    </cfRule>
  </conditionalFormatting>
  <conditionalFormatting sqref="AE92">
    <cfRule type="expression" dxfId="2681" priority="13285">
      <formula>IF(RIGHT(TEXT(AE92,"0.#"),1)=".",FALSE,TRUE)</formula>
    </cfRule>
    <cfRule type="expression" dxfId="2680" priority="13286">
      <formula>IF(RIGHT(TEXT(AE92,"0.#"),1)=".",TRUE,FALSE)</formula>
    </cfRule>
  </conditionalFormatting>
  <conditionalFormatting sqref="AE93">
    <cfRule type="expression" dxfId="2679" priority="13283">
      <formula>IF(RIGHT(TEXT(AE93,"0.#"),1)=".",FALSE,TRUE)</formula>
    </cfRule>
    <cfRule type="expression" dxfId="2678" priority="13284">
      <formula>IF(RIGHT(TEXT(AE93,"0.#"),1)=".",TRUE,FALSE)</formula>
    </cfRule>
  </conditionalFormatting>
  <conditionalFormatting sqref="AE94">
    <cfRule type="expression" dxfId="2677" priority="13281">
      <formula>IF(RIGHT(TEXT(AE94,"0.#"),1)=".",FALSE,TRUE)</formula>
    </cfRule>
    <cfRule type="expression" dxfId="2676" priority="13282">
      <formula>IF(RIGHT(TEXT(AE94,"0.#"),1)=".",TRUE,FALSE)</formula>
    </cfRule>
  </conditionalFormatting>
  <conditionalFormatting sqref="AI94">
    <cfRule type="expression" dxfId="2675" priority="13279">
      <formula>IF(RIGHT(TEXT(AI94,"0.#"),1)=".",FALSE,TRUE)</formula>
    </cfRule>
    <cfRule type="expression" dxfId="2674" priority="13280">
      <formula>IF(RIGHT(TEXT(AI94,"0.#"),1)=".",TRUE,FALSE)</formula>
    </cfRule>
  </conditionalFormatting>
  <conditionalFormatting sqref="AI93">
    <cfRule type="expression" dxfId="2673" priority="13277">
      <formula>IF(RIGHT(TEXT(AI93,"0.#"),1)=".",FALSE,TRUE)</formula>
    </cfRule>
    <cfRule type="expression" dxfId="2672" priority="13278">
      <formula>IF(RIGHT(TEXT(AI93,"0.#"),1)=".",TRUE,FALSE)</formula>
    </cfRule>
  </conditionalFormatting>
  <conditionalFormatting sqref="AI92">
    <cfRule type="expression" dxfId="2671" priority="13275">
      <formula>IF(RIGHT(TEXT(AI92,"0.#"),1)=".",FALSE,TRUE)</formula>
    </cfRule>
    <cfRule type="expression" dxfId="2670" priority="13276">
      <formula>IF(RIGHT(TEXT(AI92,"0.#"),1)=".",TRUE,FALSE)</formula>
    </cfRule>
  </conditionalFormatting>
  <conditionalFormatting sqref="AM92">
    <cfRule type="expression" dxfId="2669" priority="13273">
      <formula>IF(RIGHT(TEXT(AM92,"0.#"),1)=".",FALSE,TRUE)</formula>
    </cfRule>
    <cfRule type="expression" dxfId="2668" priority="13274">
      <formula>IF(RIGHT(TEXT(AM92,"0.#"),1)=".",TRUE,FALSE)</formula>
    </cfRule>
  </conditionalFormatting>
  <conditionalFormatting sqref="AM93">
    <cfRule type="expression" dxfId="2667" priority="13271">
      <formula>IF(RIGHT(TEXT(AM93,"0.#"),1)=".",FALSE,TRUE)</formula>
    </cfRule>
    <cfRule type="expression" dxfId="2666" priority="13272">
      <formula>IF(RIGHT(TEXT(AM93,"0.#"),1)=".",TRUE,FALSE)</formula>
    </cfRule>
  </conditionalFormatting>
  <conditionalFormatting sqref="AM94">
    <cfRule type="expression" dxfId="2665" priority="13269">
      <formula>IF(RIGHT(TEXT(AM94,"0.#"),1)=".",FALSE,TRUE)</formula>
    </cfRule>
    <cfRule type="expression" dxfId="2664" priority="13270">
      <formula>IF(RIGHT(TEXT(AM94,"0.#"),1)=".",TRUE,FALSE)</formula>
    </cfRule>
  </conditionalFormatting>
  <conditionalFormatting sqref="AE97">
    <cfRule type="expression" dxfId="2663" priority="13255">
      <formula>IF(RIGHT(TEXT(AE97,"0.#"),1)=".",FALSE,TRUE)</formula>
    </cfRule>
    <cfRule type="expression" dxfId="2662" priority="13256">
      <formula>IF(RIGHT(TEXT(AE97,"0.#"),1)=".",TRUE,FALSE)</formula>
    </cfRule>
  </conditionalFormatting>
  <conditionalFormatting sqref="AE98">
    <cfRule type="expression" dxfId="2661" priority="13253">
      <formula>IF(RIGHT(TEXT(AE98,"0.#"),1)=".",FALSE,TRUE)</formula>
    </cfRule>
    <cfRule type="expression" dxfId="2660" priority="13254">
      <formula>IF(RIGHT(TEXT(AE98,"0.#"),1)=".",TRUE,FALSE)</formula>
    </cfRule>
  </conditionalFormatting>
  <conditionalFormatting sqref="AE99">
    <cfRule type="expression" dxfId="2659" priority="13251">
      <formula>IF(RIGHT(TEXT(AE99,"0.#"),1)=".",FALSE,TRUE)</formula>
    </cfRule>
    <cfRule type="expression" dxfId="2658" priority="13252">
      <formula>IF(RIGHT(TEXT(AE99,"0.#"),1)=".",TRUE,FALSE)</formula>
    </cfRule>
  </conditionalFormatting>
  <conditionalFormatting sqref="AI99">
    <cfRule type="expression" dxfId="2657" priority="13249">
      <formula>IF(RIGHT(TEXT(AI99,"0.#"),1)=".",FALSE,TRUE)</formula>
    </cfRule>
    <cfRule type="expression" dxfId="2656" priority="13250">
      <formula>IF(RIGHT(TEXT(AI99,"0.#"),1)=".",TRUE,FALSE)</formula>
    </cfRule>
  </conditionalFormatting>
  <conditionalFormatting sqref="AI98">
    <cfRule type="expression" dxfId="2655" priority="13247">
      <formula>IF(RIGHT(TEXT(AI98,"0.#"),1)=".",FALSE,TRUE)</formula>
    </cfRule>
    <cfRule type="expression" dxfId="2654" priority="13248">
      <formula>IF(RIGHT(TEXT(AI98,"0.#"),1)=".",TRUE,FALSE)</formula>
    </cfRule>
  </conditionalFormatting>
  <conditionalFormatting sqref="AI97">
    <cfRule type="expression" dxfId="2653" priority="13245">
      <formula>IF(RIGHT(TEXT(AI97,"0.#"),1)=".",FALSE,TRUE)</formula>
    </cfRule>
    <cfRule type="expression" dxfId="2652" priority="13246">
      <formula>IF(RIGHT(TEXT(AI97,"0.#"),1)=".",TRUE,FALSE)</formula>
    </cfRule>
  </conditionalFormatting>
  <conditionalFormatting sqref="AM97">
    <cfRule type="expression" dxfId="2651" priority="13243">
      <formula>IF(RIGHT(TEXT(AM97,"0.#"),1)=".",FALSE,TRUE)</formula>
    </cfRule>
    <cfRule type="expression" dxfId="2650" priority="13244">
      <formula>IF(RIGHT(TEXT(AM97,"0.#"),1)=".",TRUE,FALSE)</formula>
    </cfRule>
  </conditionalFormatting>
  <conditionalFormatting sqref="AM98">
    <cfRule type="expression" dxfId="2649" priority="13241">
      <formula>IF(RIGHT(TEXT(AM98,"0.#"),1)=".",FALSE,TRUE)</formula>
    </cfRule>
    <cfRule type="expression" dxfId="2648" priority="13242">
      <formula>IF(RIGHT(TEXT(AM98,"0.#"),1)=".",TRUE,FALSE)</formula>
    </cfRule>
  </conditionalFormatting>
  <conditionalFormatting sqref="AM99">
    <cfRule type="expression" dxfId="2647" priority="13239">
      <formula>IF(RIGHT(TEXT(AM99,"0.#"),1)=".",FALSE,TRUE)</formula>
    </cfRule>
    <cfRule type="expression" dxfId="2646" priority="13240">
      <formula>IF(RIGHT(TEXT(AM99,"0.#"),1)=".",TRUE,FALSE)</formula>
    </cfRule>
  </conditionalFormatting>
  <conditionalFormatting sqref="AI101">
    <cfRule type="expression" dxfId="2645" priority="13225">
      <formula>IF(RIGHT(TEXT(AI101,"0.#"),1)=".",FALSE,TRUE)</formula>
    </cfRule>
    <cfRule type="expression" dxfId="2644" priority="13226">
      <formula>IF(RIGHT(TEXT(AI101,"0.#"),1)=".",TRUE,FALSE)</formula>
    </cfRule>
  </conditionalFormatting>
  <conditionalFormatting sqref="AM101">
    <cfRule type="expression" dxfId="2643" priority="13223">
      <formula>IF(RIGHT(TEXT(AM101,"0.#"),1)=".",FALSE,TRUE)</formula>
    </cfRule>
    <cfRule type="expression" dxfId="2642" priority="13224">
      <formula>IF(RIGHT(TEXT(AM101,"0.#"),1)=".",TRUE,FALSE)</formula>
    </cfRule>
  </conditionalFormatting>
  <conditionalFormatting sqref="AE102">
    <cfRule type="expression" dxfId="2641" priority="13221">
      <formula>IF(RIGHT(TEXT(AE102,"0.#"),1)=".",FALSE,TRUE)</formula>
    </cfRule>
    <cfRule type="expression" dxfId="2640" priority="13222">
      <formula>IF(RIGHT(TEXT(AE102,"0.#"),1)=".",TRUE,FALSE)</formula>
    </cfRule>
  </conditionalFormatting>
  <conditionalFormatting sqref="AI102">
    <cfRule type="expression" dxfId="2639" priority="13219">
      <formula>IF(RIGHT(TEXT(AI102,"0.#"),1)=".",FALSE,TRUE)</formula>
    </cfRule>
    <cfRule type="expression" dxfId="2638" priority="13220">
      <formula>IF(RIGHT(TEXT(AI102,"0.#"),1)=".",TRUE,FALSE)</formula>
    </cfRule>
  </conditionalFormatting>
  <conditionalFormatting sqref="AM102">
    <cfRule type="expression" dxfId="2637" priority="13217">
      <formula>IF(RIGHT(TEXT(AM102,"0.#"),1)=".",FALSE,TRUE)</formula>
    </cfRule>
    <cfRule type="expression" dxfId="2636" priority="13218">
      <formula>IF(RIGHT(TEXT(AM102,"0.#"),1)=".",TRUE,FALSE)</formula>
    </cfRule>
  </conditionalFormatting>
  <conditionalFormatting sqref="AQ102">
    <cfRule type="expression" dxfId="2635" priority="13215">
      <formula>IF(RIGHT(TEXT(AQ102,"0.#"),1)=".",FALSE,TRUE)</formula>
    </cfRule>
    <cfRule type="expression" dxfId="2634" priority="13216">
      <formula>IF(RIGHT(TEXT(AQ102,"0.#"),1)=".",TRUE,FALSE)</formula>
    </cfRule>
  </conditionalFormatting>
  <conditionalFormatting sqref="AE104">
    <cfRule type="expression" dxfId="2633" priority="13213">
      <formula>IF(RIGHT(TEXT(AE104,"0.#"),1)=".",FALSE,TRUE)</formula>
    </cfRule>
    <cfRule type="expression" dxfId="2632" priority="13214">
      <formula>IF(RIGHT(TEXT(AE104,"0.#"),1)=".",TRUE,FALSE)</formula>
    </cfRule>
  </conditionalFormatting>
  <conditionalFormatting sqref="AI104">
    <cfRule type="expression" dxfId="2631" priority="13211">
      <formula>IF(RIGHT(TEXT(AI104,"0.#"),1)=".",FALSE,TRUE)</formula>
    </cfRule>
    <cfRule type="expression" dxfId="2630" priority="13212">
      <formula>IF(RIGHT(TEXT(AI104,"0.#"),1)=".",TRUE,FALSE)</formula>
    </cfRule>
  </conditionalFormatting>
  <conditionalFormatting sqref="AM104">
    <cfRule type="expression" dxfId="2629" priority="13209">
      <formula>IF(RIGHT(TEXT(AM104,"0.#"),1)=".",FALSE,TRUE)</formula>
    </cfRule>
    <cfRule type="expression" dxfId="2628" priority="13210">
      <formula>IF(RIGHT(TEXT(AM104,"0.#"),1)=".",TRUE,FALSE)</formula>
    </cfRule>
  </conditionalFormatting>
  <conditionalFormatting sqref="AE105">
    <cfRule type="expression" dxfId="2627" priority="13207">
      <formula>IF(RIGHT(TEXT(AE105,"0.#"),1)=".",FALSE,TRUE)</formula>
    </cfRule>
    <cfRule type="expression" dxfId="2626" priority="13208">
      <formula>IF(RIGHT(TEXT(AE105,"0.#"),1)=".",TRUE,FALSE)</formula>
    </cfRule>
  </conditionalFormatting>
  <conditionalFormatting sqref="AI105">
    <cfRule type="expression" dxfId="2625" priority="13205">
      <formula>IF(RIGHT(TEXT(AI105,"0.#"),1)=".",FALSE,TRUE)</formula>
    </cfRule>
    <cfRule type="expression" dxfId="2624" priority="13206">
      <formula>IF(RIGHT(TEXT(AI105,"0.#"),1)=".",TRUE,FALSE)</formula>
    </cfRule>
  </conditionalFormatting>
  <conditionalFormatting sqref="AM105">
    <cfRule type="expression" dxfId="2623" priority="13203">
      <formula>IF(RIGHT(TEXT(AM105,"0.#"),1)=".",FALSE,TRUE)</formula>
    </cfRule>
    <cfRule type="expression" dxfId="2622" priority="13204">
      <formula>IF(RIGHT(TEXT(AM105,"0.#"),1)=".",TRUE,FALSE)</formula>
    </cfRule>
  </conditionalFormatting>
  <conditionalFormatting sqref="AE107">
    <cfRule type="expression" dxfId="2621" priority="13199">
      <formula>IF(RIGHT(TEXT(AE107,"0.#"),1)=".",FALSE,TRUE)</formula>
    </cfRule>
    <cfRule type="expression" dxfId="2620" priority="13200">
      <formula>IF(RIGHT(TEXT(AE107,"0.#"),1)=".",TRUE,FALSE)</formula>
    </cfRule>
  </conditionalFormatting>
  <conditionalFormatting sqref="AI107">
    <cfRule type="expression" dxfId="2619" priority="13197">
      <formula>IF(RIGHT(TEXT(AI107,"0.#"),1)=".",FALSE,TRUE)</formula>
    </cfRule>
    <cfRule type="expression" dxfId="2618" priority="13198">
      <formula>IF(RIGHT(TEXT(AI107,"0.#"),1)=".",TRUE,FALSE)</formula>
    </cfRule>
  </conditionalFormatting>
  <conditionalFormatting sqref="AM107">
    <cfRule type="expression" dxfId="2617" priority="13195">
      <formula>IF(RIGHT(TEXT(AM107,"0.#"),1)=".",FALSE,TRUE)</formula>
    </cfRule>
    <cfRule type="expression" dxfId="2616" priority="13196">
      <formula>IF(RIGHT(TEXT(AM107,"0.#"),1)=".",TRUE,FALSE)</formula>
    </cfRule>
  </conditionalFormatting>
  <conditionalFormatting sqref="AE108">
    <cfRule type="expression" dxfId="2615" priority="13193">
      <formula>IF(RIGHT(TEXT(AE108,"0.#"),1)=".",FALSE,TRUE)</formula>
    </cfRule>
    <cfRule type="expression" dxfId="2614" priority="13194">
      <formula>IF(RIGHT(TEXT(AE108,"0.#"),1)=".",TRUE,FALSE)</formula>
    </cfRule>
  </conditionalFormatting>
  <conditionalFormatting sqref="AI108">
    <cfRule type="expression" dxfId="2613" priority="13191">
      <formula>IF(RIGHT(TEXT(AI108,"0.#"),1)=".",FALSE,TRUE)</formula>
    </cfRule>
    <cfRule type="expression" dxfId="2612" priority="13192">
      <formula>IF(RIGHT(TEXT(AI108,"0.#"),1)=".",TRUE,FALSE)</formula>
    </cfRule>
  </conditionalFormatting>
  <conditionalFormatting sqref="AM108">
    <cfRule type="expression" dxfId="2611" priority="13189">
      <formula>IF(RIGHT(TEXT(AM108,"0.#"),1)=".",FALSE,TRUE)</formula>
    </cfRule>
    <cfRule type="expression" dxfId="2610" priority="13190">
      <formula>IF(RIGHT(TEXT(AM108,"0.#"),1)=".",TRUE,FALSE)</formula>
    </cfRule>
  </conditionalFormatting>
  <conditionalFormatting sqref="AE110">
    <cfRule type="expression" dxfId="2609" priority="13185">
      <formula>IF(RIGHT(TEXT(AE110,"0.#"),1)=".",FALSE,TRUE)</formula>
    </cfRule>
    <cfRule type="expression" dxfId="2608" priority="13186">
      <formula>IF(RIGHT(TEXT(AE110,"0.#"),1)=".",TRUE,FALSE)</formula>
    </cfRule>
  </conditionalFormatting>
  <conditionalFormatting sqref="AI110">
    <cfRule type="expression" dxfId="2607" priority="13183">
      <formula>IF(RIGHT(TEXT(AI110,"0.#"),1)=".",FALSE,TRUE)</formula>
    </cfRule>
    <cfRule type="expression" dxfId="2606" priority="13184">
      <formula>IF(RIGHT(TEXT(AI110,"0.#"),1)=".",TRUE,FALSE)</formula>
    </cfRule>
  </conditionalFormatting>
  <conditionalFormatting sqref="AM110">
    <cfRule type="expression" dxfId="2605" priority="13181">
      <formula>IF(RIGHT(TEXT(AM110,"0.#"),1)=".",FALSE,TRUE)</formula>
    </cfRule>
    <cfRule type="expression" dxfId="2604" priority="13182">
      <formula>IF(RIGHT(TEXT(AM110,"0.#"),1)=".",TRUE,FALSE)</formula>
    </cfRule>
  </conditionalFormatting>
  <conditionalFormatting sqref="AE111">
    <cfRule type="expression" dxfId="2603" priority="13179">
      <formula>IF(RIGHT(TEXT(AE111,"0.#"),1)=".",FALSE,TRUE)</formula>
    </cfRule>
    <cfRule type="expression" dxfId="2602" priority="13180">
      <formula>IF(RIGHT(TEXT(AE111,"0.#"),1)=".",TRUE,FALSE)</formula>
    </cfRule>
  </conditionalFormatting>
  <conditionalFormatting sqref="AI111">
    <cfRule type="expression" dxfId="2601" priority="13177">
      <formula>IF(RIGHT(TEXT(AI111,"0.#"),1)=".",FALSE,TRUE)</formula>
    </cfRule>
    <cfRule type="expression" dxfId="2600" priority="13178">
      <formula>IF(RIGHT(TEXT(AI111,"0.#"),1)=".",TRUE,FALSE)</formula>
    </cfRule>
  </conditionalFormatting>
  <conditionalFormatting sqref="AM111">
    <cfRule type="expression" dxfId="2599" priority="13175">
      <formula>IF(RIGHT(TEXT(AM111,"0.#"),1)=".",FALSE,TRUE)</formula>
    </cfRule>
    <cfRule type="expression" dxfId="2598" priority="13176">
      <formula>IF(RIGHT(TEXT(AM111,"0.#"),1)=".",TRUE,FALSE)</formula>
    </cfRule>
  </conditionalFormatting>
  <conditionalFormatting sqref="AE113">
    <cfRule type="expression" dxfId="2597" priority="13171">
      <formula>IF(RIGHT(TEXT(AE113,"0.#"),1)=".",FALSE,TRUE)</formula>
    </cfRule>
    <cfRule type="expression" dxfId="2596" priority="13172">
      <formula>IF(RIGHT(TEXT(AE113,"0.#"),1)=".",TRUE,FALSE)</formula>
    </cfRule>
  </conditionalFormatting>
  <conditionalFormatting sqref="AI113">
    <cfRule type="expression" dxfId="2595" priority="13169">
      <formula>IF(RIGHT(TEXT(AI113,"0.#"),1)=".",FALSE,TRUE)</formula>
    </cfRule>
    <cfRule type="expression" dxfId="2594" priority="13170">
      <formula>IF(RIGHT(TEXT(AI113,"0.#"),1)=".",TRUE,FALSE)</formula>
    </cfRule>
  </conditionalFormatting>
  <conditionalFormatting sqref="AM113">
    <cfRule type="expression" dxfId="2593" priority="13167">
      <formula>IF(RIGHT(TEXT(AM113,"0.#"),1)=".",FALSE,TRUE)</formula>
    </cfRule>
    <cfRule type="expression" dxfId="2592" priority="13168">
      <formula>IF(RIGHT(TEXT(AM113,"0.#"),1)=".",TRUE,FALSE)</formula>
    </cfRule>
  </conditionalFormatting>
  <conditionalFormatting sqref="AE114">
    <cfRule type="expression" dxfId="2591" priority="13165">
      <formula>IF(RIGHT(TEXT(AE114,"0.#"),1)=".",FALSE,TRUE)</formula>
    </cfRule>
    <cfRule type="expression" dxfId="2590" priority="13166">
      <formula>IF(RIGHT(TEXT(AE114,"0.#"),1)=".",TRUE,FALSE)</formula>
    </cfRule>
  </conditionalFormatting>
  <conditionalFormatting sqref="AI114">
    <cfRule type="expression" dxfId="2589" priority="13163">
      <formula>IF(RIGHT(TEXT(AI114,"0.#"),1)=".",FALSE,TRUE)</formula>
    </cfRule>
    <cfRule type="expression" dxfId="2588" priority="13164">
      <formula>IF(RIGHT(TEXT(AI114,"0.#"),1)=".",TRUE,FALSE)</formula>
    </cfRule>
  </conditionalFormatting>
  <conditionalFormatting sqref="AM114">
    <cfRule type="expression" dxfId="2587" priority="13161">
      <formula>IF(RIGHT(TEXT(AM114,"0.#"),1)=".",FALSE,TRUE)</formula>
    </cfRule>
    <cfRule type="expression" dxfId="2586" priority="13162">
      <formula>IF(RIGHT(TEXT(AM114,"0.#"),1)=".",TRUE,FALSE)</formula>
    </cfRule>
  </conditionalFormatting>
  <conditionalFormatting sqref="AE116 AQ116">
    <cfRule type="expression" dxfId="2585" priority="13157">
      <formula>IF(RIGHT(TEXT(AE116,"0.#"),1)=".",FALSE,TRUE)</formula>
    </cfRule>
    <cfRule type="expression" dxfId="2584" priority="13158">
      <formula>IF(RIGHT(TEXT(AE116,"0.#"),1)=".",TRUE,FALSE)</formula>
    </cfRule>
  </conditionalFormatting>
  <conditionalFormatting sqref="AI116">
    <cfRule type="expression" dxfId="2583" priority="13155">
      <formula>IF(RIGHT(TEXT(AI116,"0.#"),1)=".",FALSE,TRUE)</formula>
    </cfRule>
    <cfRule type="expression" dxfId="2582" priority="13156">
      <formula>IF(RIGHT(TEXT(AI116,"0.#"),1)=".",TRUE,FALSE)</formula>
    </cfRule>
  </conditionalFormatting>
  <conditionalFormatting sqref="AM116">
    <cfRule type="expression" dxfId="2581" priority="13153">
      <formula>IF(RIGHT(TEXT(AM116,"0.#"),1)=".",FALSE,TRUE)</formula>
    </cfRule>
    <cfRule type="expression" dxfId="2580" priority="13154">
      <formula>IF(RIGHT(TEXT(AM116,"0.#"),1)=".",TRUE,FALSE)</formula>
    </cfRule>
  </conditionalFormatting>
  <conditionalFormatting sqref="AE117 AM117">
    <cfRule type="expression" dxfId="2579" priority="13151">
      <formula>IF(RIGHT(TEXT(AE117,"0.#"),1)=".",FALSE,TRUE)</formula>
    </cfRule>
    <cfRule type="expression" dxfId="2578" priority="13152">
      <formula>IF(RIGHT(TEXT(AE117,"0.#"),1)=".",TRUE,FALSE)</formula>
    </cfRule>
  </conditionalFormatting>
  <conditionalFormatting sqref="AI117">
    <cfRule type="expression" dxfId="2577" priority="13149">
      <formula>IF(RIGHT(TEXT(AI117,"0.#"),1)=".",FALSE,TRUE)</formula>
    </cfRule>
    <cfRule type="expression" dxfId="2576" priority="13150">
      <formula>IF(RIGHT(TEXT(AI117,"0.#"),1)=".",TRUE,FALSE)</formula>
    </cfRule>
  </conditionalFormatting>
  <conditionalFormatting sqref="AQ117">
    <cfRule type="expression" dxfId="2575" priority="13145">
      <formula>IF(RIGHT(TEXT(AQ117,"0.#"),1)=".",FALSE,TRUE)</formula>
    </cfRule>
    <cfRule type="expression" dxfId="2574" priority="13146">
      <formula>IF(RIGHT(TEXT(AQ117,"0.#"),1)=".",TRUE,FALSE)</formula>
    </cfRule>
  </conditionalFormatting>
  <conditionalFormatting sqref="AE119 AQ119">
    <cfRule type="expression" dxfId="2573" priority="13143">
      <formula>IF(RIGHT(TEXT(AE119,"0.#"),1)=".",FALSE,TRUE)</formula>
    </cfRule>
    <cfRule type="expression" dxfId="2572" priority="13144">
      <formula>IF(RIGHT(TEXT(AE119,"0.#"),1)=".",TRUE,FALSE)</formula>
    </cfRule>
  </conditionalFormatting>
  <conditionalFormatting sqref="AI119">
    <cfRule type="expression" dxfId="2571" priority="13141">
      <formula>IF(RIGHT(TEXT(AI119,"0.#"),1)=".",FALSE,TRUE)</formula>
    </cfRule>
    <cfRule type="expression" dxfId="2570" priority="13142">
      <formula>IF(RIGHT(TEXT(AI119,"0.#"),1)=".",TRUE,FALSE)</formula>
    </cfRule>
  </conditionalFormatting>
  <conditionalFormatting sqref="AM119">
    <cfRule type="expression" dxfId="2569" priority="13139">
      <formula>IF(RIGHT(TEXT(AM119,"0.#"),1)=".",FALSE,TRUE)</formula>
    </cfRule>
    <cfRule type="expression" dxfId="2568" priority="13140">
      <formula>IF(RIGHT(TEXT(AM119,"0.#"),1)=".",TRUE,FALSE)</formula>
    </cfRule>
  </conditionalFormatting>
  <conditionalFormatting sqref="AQ120">
    <cfRule type="expression" dxfId="2567" priority="13131">
      <formula>IF(RIGHT(TEXT(AQ120,"0.#"),1)=".",FALSE,TRUE)</formula>
    </cfRule>
    <cfRule type="expression" dxfId="2566" priority="13132">
      <formula>IF(RIGHT(TEXT(AQ120,"0.#"),1)=".",TRUE,FALSE)</formula>
    </cfRule>
  </conditionalFormatting>
  <conditionalFormatting sqref="AE122 AQ122">
    <cfRule type="expression" dxfId="2565" priority="13129">
      <formula>IF(RIGHT(TEXT(AE122,"0.#"),1)=".",FALSE,TRUE)</formula>
    </cfRule>
    <cfRule type="expression" dxfId="2564" priority="13130">
      <formula>IF(RIGHT(TEXT(AE122,"0.#"),1)=".",TRUE,FALSE)</formula>
    </cfRule>
  </conditionalFormatting>
  <conditionalFormatting sqref="AI122">
    <cfRule type="expression" dxfId="2563" priority="13127">
      <formula>IF(RIGHT(TEXT(AI122,"0.#"),1)=".",FALSE,TRUE)</formula>
    </cfRule>
    <cfRule type="expression" dxfId="2562" priority="13128">
      <formula>IF(RIGHT(TEXT(AI122,"0.#"),1)=".",TRUE,FALSE)</formula>
    </cfRule>
  </conditionalFormatting>
  <conditionalFormatting sqref="AM122">
    <cfRule type="expression" dxfId="2561" priority="13125">
      <formula>IF(RIGHT(TEXT(AM122,"0.#"),1)=".",FALSE,TRUE)</formula>
    </cfRule>
    <cfRule type="expression" dxfId="2560" priority="13126">
      <formula>IF(RIGHT(TEXT(AM122,"0.#"),1)=".",TRUE,FALSE)</formula>
    </cfRule>
  </conditionalFormatting>
  <conditionalFormatting sqref="AQ123">
    <cfRule type="expression" dxfId="2559" priority="13117">
      <formula>IF(RIGHT(TEXT(AQ123,"0.#"),1)=".",FALSE,TRUE)</formula>
    </cfRule>
    <cfRule type="expression" dxfId="2558" priority="13118">
      <formula>IF(RIGHT(TEXT(AQ123,"0.#"),1)=".",TRUE,FALSE)</formula>
    </cfRule>
  </conditionalFormatting>
  <conditionalFormatting sqref="AE125 AQ125">
    <cfRule type="expression" dxfId="2557" priority="13115">
      <formula>IF(RIGHT(TEXT(AE125,"0.#"),1)=".",FALSE,TRUE)</formula>
    </cfRule>
    <cfRule type="expression" dxfId="2556" priority="13116">
      <formula>IF(RIGHT(TEXT(AE125,"0.#"),1)=".",TRUE,FALSE)</formula>
    </cfRule>
  </conditionalFormatting>
  <conditionalFormatting sqref="AI125">
    <cfRule type="expression" dxfId="2555" priority="13113">
      <formula>IF(RIGHT(TEXT(AI125,"0.#"),1)=".",FALSE,TRUE)</formula>
    </cfRule>
    <cfRule type="expression" dxfId="2554" priority="13114">
      <formula>IF(RIGHT(TEXT(AI125,"0.#"),1)=".",TRUE,FALSE)</formula>
    </cfRule>
  </conditionalFormatting>
  <conditionalFormatting sqref="AM125">
    <cfRule type="expression" dxfId="2553" priority="13111">
      <formula>IF(RIGHT(TEXT(AM125,"0.#"),1)=".",FALSE,TRUE)</formula>
    </cfRule>
    <cfRule type="expression" dxfId="2552" priority="13112">
      <formula>IF(RIGHT(TEXT(AM125,"0.#"),1)=".",TRUE,FALSE)</formula>
    </cfRule>
  </conditionalFormatting>
  <conditionalFormatting sqref="AQ126">
    <cfRule type="expression" dxfId="2551" priority="13103">
      <formula>IF(RIGHT(TEXT(AQ126,"0.#"),1)=".",FALSE,TRUE)</formula>
    </cfRule>
    <cfRule type="expression" dxfId="2550" priority="13104">
      <formula>IF(RIGHT(TEXT(AQ126,"0.#"),1)=".",TRUE,FALSE)</formula>
    </cfRule>
  </conditionalFormatting>
  <conditionalFormatting sqref="AE128 AQ128">
    <cfRule type="expression" dxfId="2549" priority="13101">
      <formula>IF(RIGHT(TEXT(AE128,"0.#"),1)=".",FALSE,TRUE)</formula>
    </cfRule>
    <cfRule type="expression" dxfId="2548" priority="13102">
      <formula>IF(RIGHT(TEXT(AE128,"0.#"),1)=".",TRUE,FALSE)</formula>
    </cfRule>
  </conditionalFormatting>
  <conditionalFormatting sqref="AI128">
    <cfRule type="expression" dxfId="2547" priority="13099">
      <formula>IF(RIGHT(TEXT(AI128,"0.#"),1)=".",FALSE,TRUE)</formula>
    </cfRule>
    <cfRule type="expression" dxfId="2546" priority="13100">
      <formula>IF(RIGHT(TEXT(AI128,"0.#"),1)=".",TRUE,FALSE)</formula>
    </cfRule>
  </conditionalFormatting>
  <conditionalFormatting sqref="AM128">
    <cfRule type="expression" dxfId="2545" priority="13097">
      <formula>IF(RIGHT(TEXT(AM128,"0.#"),1)=".",FALSE,TRUE)</formula>
    </cfRule>
    <cfRule type="expression" dxfId="2544" priority="13098">
      <formula>IF(RIGHT(TEXT(AM128,"0.#"),1)=".",TRUE,FALSE)</formula>
    </cfRule>
  </conditionalFormatting>
  <conditionalFormatting sqref="AQ129">
    <cfRule type="expression" dxfId="2543" priority="13089">
      <formula>IF(RIGHT(TEXT(AQ129,"0.#"),1)=".",FALSE,TRUE)</formula>
    </cfRule>
    <cfRule type="expression" dxfId="2542" priority="13090">
      <formula>IF(RIGHT(TEXT(AQ129,"0.#"),1)=".",TRUE,FALSE)</formula>
    </cfRule>
  </conditionalFormatting>
  <conditionalFormatting sqref="AE75">
    <cfRule type="expression" dxfId="2541" priority="13087">
      <formula>IF(RIGHT(TEXT(AE75,"0.#"),1)=".",FALSE,TRUE)</formula>
    </cfRule>
    <cfRule type="expression" dxfId="2540" priority="13088">
      <formula>IF(RIGHT(TEXT(AE75,"0.#"),1)=".",TRUE,FALSE)</formula>
    </cfRule>
  </conditionalFormatting>
  <conditionalFormatting sqref="AE76">
    <cfRule type="expression" dxfId="2539" priority="13085">
      <formula>IF(RIGHT(TEXT(AE76,"0.#"),1)=".",FALSE,TRUE)</formula>
    </cfRule>
    <cfRule type="expression" dxfId="2538" priority="13086">
      <formula>IF(RIGHT(TEXT(AE76,"0.#"),1)=".",TRUE,FALSE)</formula>
    </cfRule>
  </conditionalFormatting>
  <conditionalFormatting sqref="AE77">
    <cfRule type="expression" dxfId="2537" priority="13083">
      <formula>IF(RIGHT(TEXT(AE77,"0.#"),1)=".",FALSE,TRUE)</formula>
    </cfRule>
    <cfRule type="expression" dxfId="2536" priority="13084">
      <formula>IF(RIGHT(TEXT(AE77,"0.#"),1)=".",TRUE,FALSE)</formula>
    </cfRule>
  </conditionalFormatting>
  <conditionalFormatting sqref="AI77">
    <cfRule type="expression" dxfId="2535" priority="13081">
      <formula>IF(RIGHT(TEXT(AI77,"0.#"),1)=".",FALSE,TRUE)</formula>
    </cfRule>
    <cfRule type="expression" dxfId="2534" priority="13082">
      <formula>IF(RIGHT(TEXT(AI77,"0.#"),1)=".",TRUE,FALSE)</formula>
    </cfRule>
  </conditionalFormatting>
  <conditionalFormatting sqref="AI76">
    <cfRule type="expression" dxfId="2533" priority="13079">
      <formula>IF(RIGHT(TEXT(AI76,"0.#"),1)=".",FALSE,TRUE)</formula>
    </cfRule>
    <cfRule type="expression" dxfId="2532" priority="13080">
      <formula>IF(RIGHT(TEXT(AI76,"0.#"),1)=".",TRUE,FALSE)</formula>
    </cfRule>
  </conditionalFormatting>
  <conditionalFormatting sqref="AI75">
    <cfRule type="expression" dxfId="2531" priority="13077">
      <formula>IF(RIGHT(TEXT(AI75,"0.#"),1)=".",FALSE,TRUE)</formula>
    </cfRule>
    <cfRule type="expression" dxfId="2530" priority="13078">
      <formula>IF(RIGHT(TEXT(AI75,"0.#"),1)=".",TRUE,FALSE)</formula>
    </cfRule>
  </conditionalFormatting>
  <conditionalFormatting sqref="AM75">
    <cfRule type="expression" dxfId="2529" priority="13075">
      <formula>IF(RIGHT(TEXT(AM75,"0.#"),1)=".",FALSE,TRUE)</formula>
    </cfRule>
    <cfRule type="expression" dxfId="2528" priority="13076">
      <formula>IF(RIGHT(TEXT(AM75,"0.#"),1)=".",TRUE,FALSE)</formula>
    </cfRule>
  </conditionalFormatting>
  <conditionalFormatting sqref="AM76">
    <cfRule type="expression" dxfId="2527" priority="13073">
      <formula>IF(RIGHT(TEXT(AM76,"0.#"),1)=".",FALSE,TRUE)</formula>
    </cfRule>
    <cfRule type="expression" dxfId="2526" priority="13074">
      <formula>IF(RIGHT(TEXT(AM76,"0.#"),1)=".",TRUE,FALSE)</formula>
    </cfRule>
  </conditionalFormatting>
  <conditionalFormatting sqref="AM77">
    <cfRule type="expression" dxfId="2525" priority="13071">
      <formula>IF(RIGHT(TEXT(AM77,"0.#"),1)=".",FALSE,TRUE)</formula>
    </cfRule>
    <cfRule type="expression" dxfId="2524" priority="13072">
      <formula>IF(RIGHT(TEXT(AM77,"0.#"),1)=".",TRUE,FALSE)</formula>
    </cfRule>
  </conditionalFormatting>
  <conditionalFormatting sqref="AE134:AE135 AI134:AI135 AM134:AM135 AQ134:AQ135 AU134:AU135">
    <cfRule type="expression" dxfId="2523" priority="13057">
      <formula>IF(RIGHT(TEXT(AE134,"0.#"),1)=".",FALSE,TRUE)</formula>
    </cfRule>
    <cfRule type="expression" dxfId="2522" priority="13058">
      <formula>IF(RIGHT(TEXT(AE134,"0.#"),1)=".",TRUE,FALSE)</formula>
    </cfRule>
  </conditionalFormatting>
  <conditionalFormatting sqref="AE433">
    <cfRule type="expression" dxfId="2521" priority="13027">
      <formula>IF(RIGHT(TEXT(AE433,"0.#"),1)=".",FALSE,TRUE)</formula>
    </cfRule>
    <cfRule type="expression" dxfId="2520" priority="13028">
      <formula>IF(RIGHT(TEXT(AE433,"0.#"),1)=".",TRUE,FALSE)</formula>
    </cfRule>
  </conditionalFormatting>
  <conditionalFormatting sqref="AM435">
    <cfRule type="expression" dxfId="2519" priority="13011">
      <formula>IF(RIGHT(TEXT(AM435,"0.#"),1)=".",FALSE,TRUE)</formula>
    </cfRule>
    <cfRule type="expression" dxfId="2518" priority="13012">
      <formula>IF(RIGHT(TEXT(AM435,"0.#"),1)=".",TRUE,FALSE)</formula>
    </cfRule>
  </conditionalFormatting>
  <conditionalFormatting sqref="AE434">
    <cfRule type="expression" dxfId="2517" priority="13025">
      <formula>IF(RIGHT(TEXT(AE434,"0.#"),1)=".",FALSE,TRUE)</formula>
    </cfRule>
    <cfRule type="expression" dxfId="2516" priority="13026">
      <formula>IF(RIGHT(TEXT(AE434,"0.#"),1)=".",TRUE,FALSE)</formula>
    </cfRule>
  </conditionalFormatting>
  <conditionalFormatting sqref="AE435">
    <cfRule type="expression" dxfId="2515" priority="13023">
      <formula>IF(RIGHT(TEXT(AE435,"0.#"),1)=".",FALSE,TRUE)</formula>
    </cfRule>
    <cfRule type="expression" dxfId="2514" priority="13024">
      <formula>IF(RIGHT(TEXT(AE435,"0.#"),1)=".",TRUE,FALSE)</formula>
    </cfRule>
  </conditionalFormatting>
  <conditionalFormatting sqref="AM433">
    <cfRule type="expression" dxfId="2513" priority="13015">
      <formula>IF(RIGHT(TEXT(AM433,"0.#"),1)=".",FALSE,TRUE)</formula>
    </cfRule>
    <cfRule type="expression" dxfId="2512" priority="13016">
      <formula>IF(RIGHT(TEXT(AM433,"0.#"),1)=".",TRUE,FALSE)</formula>
    </cfRule>
  </conditionalFormatting>
  <conditionalFormatting sqref="AM434">
    <cfRule type="expression" dxfId="2511" priority="13013">
      <formula>IF(RIGHT(TEXT(AM434,"0.#"),1)=".",FALSE,TRUE)</formula>
    </cfRule>
    <cfRule type="expression" dxfId="2510" priority="13014">
      <formula>IF(RIGHT(TEXT(AM434,"0.#"),1)=".",TRUE,FALSE)</formula>
    </cfRule>
  </conditionalFormatting>
  <conditionalFormatting sqref="AU433">
    <cfRule type="expression" dxfId="2509" priority="13003">
      <formula>IF(RIGHT(TEXT(AU433,"0.#"),1)=".",FALSE,TRUE)</formula>
    </cfRule>
    <cfRule type="expression" dxfId="2508" priority="13004">
      <formula>IF(RIGHT(TEXT(AU433,"0.#"),1)=".",TRUE,FALSE)</formula>
    </cfRule>
  </conditionalFormatting>
  <conditionalFormatting sqref="AU434">
    <cfRule type="expression" dxfId="2507" priority="13001">
      <formula>IF(RIGHT(TEXT(AU434,"0.#"),1)=".",FALSE,TRUE)</formula>
    </cfRule>
    <cfRule type="expression" dxfId="2506" priority="13002">
      <formula>IF(RIGHT(TEXT(AU434,"0.#"),1)=".",TRUE,FALSE)</formula>
    </cfRule>
  </conditionalFormatting>
  <conditionalFormatting sqref="AU435">
    <cfRule type="expression" dxfId="2505" priority="12999">
      <formula>IF(RIGHT(TEXT(AU435,"0.#"),1)=".",FALSE,TRUE)</formula>
    </cfRule>
    <cfRule type="expression" dxfId="2504" priority="13000">
      <formula>IF(RIGHT(TEXT(AU435,"0.#"),1)=".",TRUE,FALSE)</formula>
    </cfRule>
  </conditionalFormatting>
  <conditionalFormatting sqref="AI435">
    <cfRule type="expression" dxfId="2503" priority="12933">
      <formula>IF(RIGHT(TEXT(AI435,"0.#"),1)=".",FALSE,TRUE)</formula>
    </cfRule>
    <cfRule type="expression" dxfId="2502" priority="12934">
      <formula>IF(RIGHT(TEXT(AI435,"0.#"),1)=".",TRUE,FALSE)</formula>
    </cfRule>
  </conditionalFormatting>
  <conditionalFormatting sqref="AI433">
    <cfRule type="expression" dxfId="2501" priority="12937">
      <formula>IF(RIGHT(TEXT(AI433,"0.#"),1)=".",FALSE,TRUE)</formula>
    </cfRule>
    <cfRule type="expression" dxfId="2500" priority="12938">
      <formula>IF(RIGHT(TEXT(AI433,"0.#"),1)=".",TRUE,FALSE)</formula>
    </cfRule>
  </conditionalFormatting>
  <conditionalFormatting sqref="AI434">
    <cfRule type="expression" dxfId="2499" priority="12935">
      <formula>IF(RIGHT(TEXT(AI434,"0.#"),1)=".",FALSE,TRUE)</formula>
    </cfRule>
    <cfRule type="expression" dxfId="2498" priority="12936">
      <formula>IF(RIGHT(TEXT(AI434,"0.#"),1)=".",TRUE,FALSE)</formula>
    </cfRule>
  </conditionalFormatting>
  <conditionalFormatting sqref="AQ434">
    <cfRule type="expression" dxfId="2497" priority="12919">
      <formula>IF(RIGHT(TEXT(AQ434,"0.#"),1)=".",FALSE,TRUE)</formula>
    </cfRule>
    <cfRule type="expression" dxfId="2496" priority="12920">
      <formula>IF(RIGHT(TEXT(AQ434,"0.#"),1)=".",TRUE,FALSE)</formula>
    </cfRule>
  </conditionalFormatting>
  <conditionalFormatting sqref="AQ435">
    <cfRule type="expression" dxfId="2495" priority="12905">
      <formula>IF(RIGHT(TEXT(AQ435,"0.#"),1)=".",FALSE,TRUE)</formula>
    </cfRule>
    <cfRule type="expression" dxfId="2494" priority="12906">
      <formula>IF(RIGHT(TEXT(AQ435,"0.#"),1)=".",TRUE,FALSE)</formula>
    </cfRule>
  </conditionalFormatting>
  <conditionalFormatting sqref="AQ433">
    <cfRule type="expression" dxfId="2493" priority="12903">
      <formula>IF(RIGHT(TEXT(AQ433,"0.#"),1)=".",FALSE,TRUE)</formula>
    </cfRule>
    <cfRule type="expression" dxfId="2492" priority="12904">
      <formula>IF(RIGHT(TEXT(AQ433,"0.#"),1)=".",TRUE,FALSE)</formula>
    </cfRule>
  </conditionalFormatting>
  <conditionalFormatting sqref="AL840:AO867">
    <cfRule type="expression" dxfId="2491" priority="6627">
      <formula>IF(AND(AL840&gt;=0, RIGHT(TEXT(AL840,"0.#"),1)&lt;&gt;"."),TRUE,FALSE)</formula>
    </cfRule>
    <cfRule type="expression" dxfId="2490" priority="6628">
      <formula>IF(AND(AL840&gt;=0, RIGHT(TEXT(AL840,"0.#"),1)="."),TRUE,FALSE)</formula>
    </cfRule>
    <cfRule type="expression" dxfId="2489" priority="6629">
      <formula>IF(AND(AL840&lt;0, RIGHT(TEXT(AL840,"0.#"),1)&lt;&gt;"."),TRUE,FALSE)</formula>
    </cfRule>
    <cfRule type="expression" dxfId="2488" priority="6630">
      <formula>IF(AND(AL840&lt;0, RIGHT(TEXT(AL840,"0.#"),1)="."),TRUE,FALSE)</formula>
    </cfRule>
  </conditionalFormatting>
  <conditionalFormatting sqref="AQ53:AQ55">
    <cfRule type="expression" dxfId="2487" priority="4649">
      <formula>IF(RIGHT(TEXT(AQ53,"0.#"),1)=".",FALSE,TRUE)</formula>
    </cfRule>
    <cfRule type="expression" dxfId="2486" priority="4650">
      <formula>IF(RIGHT(TEXT(AQ53,"0.#"),1)=".",TRUE,FALSE)</formula>
    </cfRule>
  </conditionalFormatting>
  <conditionalFormatting sqref="AU53:AU55">
    <cfRule type="expression" dxfId="2485" priority="4647">
      <formula>IF(RIGHT(TEXT(AU53,"0.#"),1)=".",FALSE,TRUE)</formula>
    </cfRule>
    <cfRule type="expression" dxfId="2484" priority="4648">
      <formula>IF(RIGHT(TEXT(AU53,"0.#"),1)=".",TRUE,FALSE)</formula>
    </cfRule>
  </conditionalFormatting>
  <conditionalFormatting sqref="AQ60:AQ62">
    <cfRule type="expression" dxfId="2483" priority="4645">
      <formula>IF(RIGHT(TEXT(AQ60,"0.#"),1)=".",FALSE,TRUE)</formula>
    </cfRule>
    <cfRule type="expression" dxfId="2482" priority="4646">
      <formula>IF(RIGHT(TEXT(AQ60,"0.#"),1)=".",TRUE,FALSE)</formula>
    </cfRule>
  </conditionalFormatting>
  <conditionalFormatting sqref="AU60:AU62">
    <cfRule type="expression" dxfId="2481" priority="4643">
      <formula>IF(RIGHT(TEXT(AU60,"0.#"),1)=".",FALSE,TRUE)</formula>
    </cfRule>
    <cfRule type="expression" dxfId="2480" priority="4644">
      <formula>IF(RIGHT(TEXT(AU60,"0.#"),1)=".",TRUE,FALSE)</formula>
    </cfRule>
  </conditionalFormatting>
  <conditionalFormatting sqref="AQ75:AQ77">
    <cfRule type="expression" dxfId="2479" priority="4641">
      <formula>IF(RIGHT(TEXT(AQ75,"0.#"),1)=".",FALSE,TRUE)</formula>
    </cfRule>
    <cfRule type="expression" dxfId="2478" priority="4642">
      <formula>IF(RIGHT(TEXT(AQ75,"0.#"),1)=".",TRUE,FALSE)</formula>
    </cfRule>
  </conditionalFormatting>
  <conditionalFormatting sqref="AU75:AU77">
    <cfRule type="expression" dxfId="2477" priority="4639">
      <formula>IF(RIGHT(TEXT(AU75,"0.#"),1)=".",FALSE,TRUE)</formula>
    </cfRule>
    <cfRule type="expression" dxfId="2476" priority="4640">
      <formula>IF(RIGHT(TEXT(AU75,"0.#"),1)=".",TRUE,FALSE)</formula>
    </cfRule>
  </conditionalFormatting>
  <conditionalFormatting sqref="AQ87:AQ89">
    <cfRule type="expression" dxfId="2475" priority="4637">
      <formula>IF(RIGHT(TEXT(AQ87,"0.#"),1)=".",FALSE,TRUE)</formula>
    </cfRule>
    <cfRule type="expression" dxfId="2474" priority="4638">
      <formula>IF(RIGHT(TEXT(AQ87,"0.#"),1)=".",TRUE,FALSE)</formula>
    </cfRule>
  </conditionalFormatting>
  <conditionalFormatting sqref="AU87:AU89">
    <cfRule type="expression" dxfId="2473" priority="4635">
      <formula>IF(RIGHT(TEXT(AU87,"0.#"),1)=".",FALSE,TRUE)</formula>
    </cfRule>
    <cfRule type="expression" dxfId="2472" priority="4636">
      <formula>IF(RIGHT(TEXT(AU87,"0.#"),1)=".",TRUE,FALSE)</formula>
    </cfRule>
  </conditionalFormatting>
  <conditionalFormatting sqref="AQ92:AQ94">
    <cfRule type="expression" dxfId="2471" priority="4633">
      <formula>IF(RIGHT(TEXT(AQ92,"0.#"),1)=".",FALSE,TRUE)</formula>
    </cfRule>
    <cfRule type="expression" dxfId="2470" priority="4634">
      <formula>IF(RIGHT(TEXT(AQ92,"0.#"),1)=".",TRUE,FALSE)</formula>
    </cfRule>
  </conditionalFormatting>
  <conditionalFormatting sqref="AU92:AU94">
    <cfRule type="expression" dxfId="2469" priority="4631">
      <formula>IF(RIGHT(TEXT(AU92,"0.#"),1)=".",FALSE,TRUE)</formula>
    </cfRule>
    <cfRule type="expression" dxfId="2468" priority="4632">
      <formula>IF(RIGHT(TEXT(AU92,"0.#"),1)=".",TRUE,FALSE)</formula>
    </cfRule>
  </conditionalFormatting>
  <conditionalFormatting sqref="AQ97:AQ99">
    <cfRule type="expression" dxfId="2467" priority="4629">
      <formula>IF(RIGHT(TEXT(AQ97,"0.#"),1)=".",FALSE,TRUE)</formula>
    </cfRule>
    <cfRule type="expression" dxfId="2466" priority="4630">
      <formula>IF(RIGHT(TEXT(AQ97,"0.#"),1)=".",TRUE,FALSE)</formula>
    </cfRule>
  </conditionalFormatting>
  <conditionalFormatting sqref="AU97:AU99">
    <cfRule type="expression" dxfId="2465" priority="4627">
      <formula>IF(RIGHT(TEXT(AU97,"0.#"),1)=".",FALSE,TRUE)</formula>
    </cfRule>
    <cfRule type="expression" dxfId="2464" priority="4628">
      <formula>IF(RIGHT(TEXT(AU97,"0.#"),1)=".",TRUE,FALSE)</formula>
    </cfRule>
  </conditionalFormatting>
  <conditionalFormatting sqref="AE458">
    <cfRule type="expression" dxfId="2463" priority="4321">
      <formula>IF(RIGHT(TEXT(AE458,"0.#"),1)=".",FALSE,TRUE)</formula>
    </cfRule>
    <cfRule type="expression" dxfId="2462" priority="4322">
      <formula>IF(RIGHT(TEXT(AE458,"0.#"),1)=".",TRUE,FALSE)</formula>
    </cfRule>
  </conditionalFormatting>
  <conditionalFormatting sqref="AM460">
    <cfRule type="expression" dxfId="2461" priority="4311">
      <formula>IF(RIGHT(TEXT(AM460,"0.#"),1)=".",FALSE,TRUE)</formula>
    </cfRule>
    <cfRule type="expression" dxfId="2460" priority="4312">
      <formula>IF(RIGHT(TEXT(AM460,"0.#"),1)=".",TRUE,FALSE)</formula>
    </cfRule>
  </conditionalFormatting>
  <conditionalFormatting sqref="AE459">
    <cfRule type="expression" dxfId="2459" priority="4319">
      <formula>IF(RIGHT(TEXT(AE459,"0.#"),1)=".",FALSE,TRUE)</formula>
    </cfRule>
    <cfRule type="expression" dxfId="2458" priority="4320">
      <formula>IF(RIGHT(TEXT(AE459,"0.#"),1)=".",TRUE,FALSE)</formula>
    </cfRule>
  </conditionalFormatting>
  <conditionalFormatting sqref="AE460">
    <cfRule type="expression" dxfId="2457" priority="4317">
      <formula>IF(RIGHT(TEXT(AE460,"0.#"),1)=".",FALSE,TRUE)</formula>
    </cfRule>
    <cfRule type="expression" dxfId="2456" priority="4318">
      <formula>IF(RIGHT(TEXT(AE460,"0.#"),1)=".",TRUE,FALSE)</formula>
    </cfRule>
  </conditionalFormatting>
  <conditionalFormatting sqref="AM458">
    <cfRule type="expression" dxfId="2455" priority="4315">
      <formula>IF(RIGHT(TEXT(AM458,"0.#"),1)=".",FALSE,TRUE)</formula>
    </cfRule>
    <cfRule type="expression" dxfId="2454" priority="4316">
      <formula>IF(RIGHT(TEXT(AM458,"0.#"),1)=".",TRUE,FALSE)</formula>
    </cfRule>
  </conditionalFormatting>
  <conditionalFormatting sqref="AM459">
    <cfRule type="expression" dxfId="2453" priority="4313">
      <formula>IF(RIGHT(TEXT(AM459,"0.#"),1)=".",FALSE,TRUE)</formula>
    </cfRule>
    <cfRule type="expression" dxfId="2452" priority="4314">
      <formula>IF(RIGHT(TEXT(AM459,"0.#"),1)=".",TRUE,FALSE)</formula>
    </cfRule>
  </conditionalFormatting>
  <conditionalFormatting sqref="AU458">
    <cfRule type="expression" dxfId="2451" priority="4309">
      <formula>IF(RIGHT(TEXT(AU458,"0.#"),1)=".",FALSE,TRUE)</formula>
    </cfRule>
    <cfRule type="expression" dxfId="2450" priority="4310">
      <formula>IF(RIGHT(TEXT(AU458,"0.#"),1)=".",TRUE,FALSE)</formula>
    </cfRule>
  </conditionalFormatting>
  <conditionalFormatting sqref="AU459">
    <cfRule type="expression" dxfId="2449" priority="4307">
      <formula>IF(RIGHT(TEXT(AU459,"0.#"),1)=".",FALSE,TRUE)</formula>
    </cfRule>
    <cfRule type="expression" dxfId="2448" priority="4308">
      <formula>IF(RIGHT(TEXT(AU459,"0.#"),1)=".",TRUE,FALSE)</formula>
    </cfRule>
  </conditionalFormatting>
  <conditionalFormatting sqref="AU460">
    <cfRule type="expression" dxfId="2447" priority="4305">
      <formula>IF(RIGHT(TEXT(AU460,"0.#"),1)=".",FALSE,TRUE)</formula>
    </cfRule>
    <cfRule type="expression" dxfId="2446" priority="4306">
      <formula>IF(RIGHT(TEXT(AU460,"0.#"),1)=".",TRUE,FALSE)</formula>
    </cfRule>
  </conditionalFormatting>
  <conditionalFormatting sqref="AI460">
    <cfRule type="expression" dxfId="2445" priority="4299">
      <formula>IF(RIGHT(TEXT(AI460,"0.#"),1)=".",FALSE,TRUE)</formula>
    </cfRule>
    <cfRule type="expression" dxfId="2444" priority="4300">
      <formula>IF(RIGHT(TEXT(AI460,"0.#"),1)=".",TRUE,FALSE)</formula>
    </cfRule>
  </conditionalFormatting>
  <conditionalFormatting sqref="AI458">
    <cfRule type="expression" dxfId="2443" priority="4303">
      <formula>IF(RIGHT(TEXT(AI458,"0.#"),1)=".",FALSE,TRUE)</formula>
    </cfRule>
    <cfRule type="expression" dxfId="2442" priority="4304">
      <formula>IF(RIGHT(TEXT(AI458,"0.#"),1)=".",TRUE,FALSE)</formula>
    </cfRule>
  </conditionalFormatting>
  <conditionalFormatting sqref="AI459">
    <cfRule type="expression" dxfId="2441" priority="4301">
      <formula>IF(RIGHT(TEXT(AI459,"0.#"),1)=".",FALSE,TRUE)</formula>
    </cfRule>
    <cfRule type="expression" dxfId="2440" priority="4302">
      <formula>IF(RIGHT(TEXT(AI459,"0.#"),1)=".",TRUE,FALSE)</formula>
    </cfRule>
  </conditionalFormatting>
  <conditionalFormatting sqref="AQ459">
    <cfRule type="expression" dxfId="2439" priority="4297">
      <formula>IF(RIGHT(TEXT(AQ459,"0.#"),1)=".",FALSE,TRUE)</formula>
    </cfRule>
    <cfRule type="expression" dxfId="2438" priority="4298">
      <formula>IF(RIGHT(TEXT(AQ459,"0.#"),1)=".",TRUE,FALSE)</formula>
    </cfRule>
  </conditionalFormatting>
  <conditionalFormatting sqref="AQ460">
    <cfRule type="expression" dxfId="2437" priority="4295">
      <formula>IF(RIGHT(TEXT(AQ460,"0.#"),1)=".",FALSE,TRUE)</formula>
    </cfRule>
    <cfRule type="expression" dxfId="2436" priority="4296">
      <formula>IF(RIGHT(TEXT(AQ460,"0.#"),1)=".",TRUE,FALSE)</formula>
    </cfRule>
  </conditionalFormatting>
  <conditionalFormatting sqref="AQ458">
    <cfRule type="expression" dxfId="2435" priority="4293">
      <formula>IF(RIGHT(TEXT(AQ458,"0.#"),1)=".",FALSE,TRUE)</formula>
    </cfRule>
    <cfRule type="expression" dxfId="2434" priority="4294">
      <formula>IF(RIGHT(TEXT(AQ458,"0.#"),1)=".",TRUE,FALSE)</formula>
    </cfRule>
  </conditionalFormatting>
  <conditionalFormatting sqref="AE120 AM120">
    <cfRule type="expression" dxfId="2433" priority="2971">
      <formula>IF(RIGHT(TEXT(AE120,"0.#"),1)=".",FALSE,TRUE)</formula>
    </cfRule>
    <cfRule type="expression" dxfId="2432" priority="2972">
      <formula>IF(RIGHT(TEXT(AE120,"0.#"),1)=".",TRUE,FALSE)</formula>
    </cfRule>
  </conditionalFormatting>
  <conditionalFormatting sqref="AI126">
    <cfRule type="expression" dxfId="2431" priority="2961">
      <formula>IF(RIGHT(TEXT(AI126,"0.#"),1)=".",FALSE,TRUE)</formula>
    </cfRule>
    <cfRule type="expression" dxfId="2430" priority="2962">
      <formula>IF(RIGHT(TEXT(AI126,"0.#"),1)=".",TRUE,FALSE)</formula>
    </cfRule>
  </conditionalFormatting>
  <conditionalFormatting sqref="AI120">
    <cfRule type="expression" dxfId="2429" priority="2969">
      <formula>IF(RIGHT(TEXT(AI120,"0.#"),1)=".",FALSE,TRUE)</formula>
    </cfRule>
    <cfRule type="expression" dxfId="2428" priority="2970">
      <formula>IF(RIGHT(TEXT(AI120,"0.#"),1)=".",TRUE,FALSE)</formula>
    </cfRule>
  </conditionalFormatting>
  <conditionalFormatting sqref="AE123 AM123">
    <cfRule type="expression" dxfId="2427" priority="2967">
      <formula>IF(RIGHT(TEXT(AE123,"0.#"),1)=".",FALSE,TRUE)</formula>
    </cfRule>
    <cfRule type="expression" dxfId="2426" priority="2968">
      <formula>IF(RIGHT(TEXT(AE123,"0.#"),1)=".",TRUE,FALSE)</formula>
    </cfRule>
  </conditionalFormatting>
  <conditionalFormatting sqref="AI123">
    <cfRule type="expression" dxfId="2425" priority="2965">
      <formula>IF(RIGHT(TEXT(AI123,"0.#"),1)=".",FALSE,TRUE)</formula>
    </cfRule>
    <cfRule type="expression" dxfId="2424" priority="2966">
      <formula>IF(RIGHT(TEXT(AI123,"0.#"),1)=".",TRUE,FALSE)</formula>
    </cfRule>
  </conditionalFormatting>
  <conditionalFormatting sqref="AE126 AM126">
    <cfRule type="expression" dxfId="2423" priority="2963">
      <formula>IF(RIGHT(TEXT(AE126,"0.#"),1)=".",FALSE,TRUE)</formula>
    </cfRule>
    <cfRule type="expression" dxfId="2422" priority="2964">
      <formula>IF(RIGHT(TEXT(AE126,"0.#"),1)=".",TRUE,FALSE)</formula>
    </cfRule>
  </conditionalFormatting>
  <conditionalFormatting sqref="AE129 AM129">
    <cfRule type="expression" dxfId="2421" priority="2959">
      <formula>IF(RIGHT(TEXT(AE129,"0.#"),1)=".",FALSE,TRUE)</formula>
    </cfRule>
    <cfRule type="expression" dxfId="2420" priority="2960">
      <formula>IF(RIGHT(TEXT(AE129,"0.#"),1)=".",TRUE,FALSE)</formula>
    </cfRule>
  </conditionalFormatting>
  <conditionalFormatting sqref="AI129">
    <cfRule type="expression" dxfId="2419" priority="2957">
      <formula>IF(RIGHT(TEXT(AI129,"0.#"),1)=".",FALSE,TRUE)</formula>
    </cfRule>
    <cfRule type="expression" dxfId="2418" priority="2958">
      <formula>IF(RIGHT(TEXT(AI129,"0.#"),1)=".",TRUE,FALSE)</formula>
    </cfRule>
  </conditionalFormatting>
  <conditionalFormatting sqref="Y840:Y867">
    <cfRule type="expression" dxfId="2417" priority="2955">
      <formula>IF(RIGHT(TEXT(Y840,"0.#"),1)=".",FALSE,TRUE)</formula>
    </cfRule>
    <cfRule type="expression" dxfId="2416" priority="2956">
      <formula>IF(RIGHT(TEXT(Y840,"0.#"),1)=".",TRUE,FALSE)</formula>
    </cfRule>
  </conditionalFormatting>
  <conditionalFormatting sqref="AU518">
    <cfRule type="expression" dxfId="2415" priority="1465">
      <formula>IF(RIGHT(TEXT(AU518,"0.#"),1)=".",FALSE,TRUE)</formula>
    </cfRule>
    <cfRule type="expression" dxfId="2414" priority="1466">
      <formula>IF(RIGHT(TEXT(AU518,"0.#"),1)=".",TRUE,FALSE)</formula>
    </cfRule>
  </conditionalFormatting>
  <conditionalFormatting sqref="AQ551">
    <cfRule type="expression" dxfId="2413" priority="1241">
      <formula>IF(RIGHT(TEXT(AQ551,"0.#"),1)=".",FALSE,TRUE)</formula>
    </cfRule>
    <cfRule type="expression" dxfId="2412" priority="1242">
      <formula>IF(RIGHT(TEXT(AQ551,"0.#"),1)=".",TRUE,FALSE)</formula>
    </cfRule>
  </conditionalFormatting>
  <conditionalFormatting sqref="AE556">
    <cfRule type="expression" dxfId="2411" priority="1239">
      <formula>IF(RIGHT(TEXT(AE556,"0.#"),1)=".",FALSE,TRUE)</formula>
    </cfRule>
    <cfRule type="expression" dxfId="2410" priority="1240">
      <formula>IF(RIGHT(TEXT(AE556,"0.#"),1)=".",TRUE,FALSE)</formula>
    </cfRule>
  </conditionalFormatting>
  <conditionalFormatting sqref="AE557">
    <cfRule type="expression" dxfId="2409" priority="1237">
      <formula>IF(RIGHT(TEXT(AE557,"0.#"),1)=".",FALSE,TRUE)</formula>
    </cfRule>
    <cfRule type="expression" dxfId="2408" priority="1238">
      <formula>IF(RIGHT(TEXT(AE557,"0.#"),1)=".",TRUE,FALSE)</formula>
    </cfRule>
  </conditionalFormatting>
  <conditionalFormatting sqref="AE558">
    <cfRule type="expression" dxfId="2407" priority="1235">
      <formula>IF(RIGHT(TEXT(AE558,"0.#"),1)=".",FALSE,TRUE)</formula>
    </cfRule>
    <cfRule type="expression" dxfId="2406" priority="1236">
      <formula>IF(RIGHT(TEXT(AE558,"0.#"),1)=".",TRUE,FALSE)</formula>
    </cfRule>
  </conditionalFormatting>
  <conditionalFormatting sqref="AU556">
    <cfRule type="expression" dxfId="2405" priority="1227">
      <formula>IF(RIGHT(TEXT(AU556,"0.#"),1)=".",FALSE,TRUE)</formula>
    </cfRule>
    <cfRule type="expression" dxfId="2404" priority="1228">
      <formula>IF(RIGHT(TEXT(AU556,"0.#"),1)=".",TRUE,FALSE)</formula>
    </cfRule>
  </conditionalFormatting>
  <conditionalFormatting sqref="AU557">
    <cfRule type="expression" dxfId="2403" priority="1225">
      <formula>IF(RIGHT(TEXT(AU557,"0.#"),1)=".",FALSE,TRUE)</formula>
    </cfRule>
    <cfRule type="expression" dxfId="2402" priority="1226">
      <formula>IF(RIGHT(TEXT(AU557,"0.#"),1)=".",TRUE,FALSE)</formula>
    </cfRule>
  </conditionalFormatting>
  <conditionalFormatting sqref="AU558">
    <cfRule type="expression" dxfId="2401" priority="1223">
      <formula>IF(RIGHT(TEXT(AU558,"0.#"),1)=".",FALSE,TRUE)</formula>
    </cfRule>
    <cfRule type="expression" dxfId="2400" priority="1224">
      <formula>IF(RIGHT(TEXT(AU558,"0.#"),1)=".",TRUE,FALSE)</formula>
    </cfRule>
  </conditionalFormatting>
  <conditionalFormatting sqref="AQ557">
    <cfRule type="expression" dxfId="2399" priority="1215">
      <formula>IF(RIGHT(TEXT(AQ557,"0.#"),1)=".",FALSE,TRUE)</formula>
    </cfRule>
    <cfRule type="expression" dxfId="2398" priority="1216">
      <formula>IF(RIGHT(TEXT(AQ557,"0.#"),1)=".",TRUE,FALSE)</formula>
    </cfRule>
  </conditionalFormatting>
  <conditionalFormatting sqref="AQ558">
    <cfRule type="expression" dxfId="2397" priority="1213">
      <formula>IF(RIGHT(TEXT(AQ558,"0.#"),1)=".",FALSE,TRUE)</formula>
    </cfRule>
    <cfRule type="expression" dxfId="2396" priority="1214">
      <formula>IF(RIGHT(TEXT(AQ558,"0.#"),1)=".",TRUE,FALSE)</formula>
    </cfRule>
  </conditionalFormatting>
  <conditionalFormatting sqref="AQ556">
    <cfRule type="expression" dxfId="2395" priority="1211">
      <formula>IF(RIGHT(TEXT(AQ556,"0.#"),1)=".",FALSE,TRUE)</formula>
    </cfRule>
    <cfRule type="expression" dxfId="2394" priority="1212">
      <formula>IF(RIGHT(TEXT(AQ556,"0.#"),1)=".",TRUE,FALSE)</formula>
    </cfRule>
  </conditionalFormatting>
  <conditionalFormatting sqref="AE561">
    <cfRule type="expression" dxfId="2393" priority="1209">
      <formula>IF(RIGHT(TEXT(AE561,"0.#"),1)=".",FALSE,TRUE)</formula>
    </cfRule>
    <cfRule type="expression" dxfId="2392" priority="1210">
      <formula>IF(RIGHT(TEXT(AE561,"0.#"),1)=".",TRUE,FALSE)</formula>
    </cfRule>
  </conditionalFormatting>
  <conditionalFormatting sqref="AE562">
    <cfRule type="expression" dxfId="2391" priority="1207">
      <formula>IF(RIGHT(TEXT(AE562,"0.#"),1)=".",FALSE,TRUE)</formula>
    </cfRule>
    <cfRule type="expression" dxfId="2390" priority="1208">
      <formula>IF(RIGHT(TEXT(AE562,"0.#"),1)=".",TRUE,FALSE)</formula>
    </cfRule>
  </conditionalFormatting>
  <conditionalFormatting sqref="AE563">
    <cfRule type="expression" dxfId="2389" priority="1205">
      <formula>IF(RIGHT(TEXT(AE563,"0.#"),1)=".",FALSE,TRUE)</formula>
    </cfRule>
    <cfRule type="expression" dxfId="2388" priority="1206">
      <formula>IF(RIGHT(TEXT(AE563,"0.#"),1)=".",TRUE,FALSE)</formula>
    </cfRule>
  </conditionalFormatting>
  <conditionalFormatting sqref="AL1103:AO1132">
    <cfRule type="expression" dxfId="2387" priority="2861">
      <formula>IF(AND(AL1103&gt;=0, RIGHT(TEXT(AL1103,"0.#"),1)&lt;&gt;"."),TRUE,FALSE)</formula>
    </cfRule>
    <cfRule type="expression" dxfId="2386" priority="2862">
      <formula>IF(AND(AL1103&gt;=0, RIGHT(TEXT(AL1103,"0.#"),1)="."),TRUE,FALSE)</formula>
    </cfRule>
    <cfRule type="expression" dxfId="2385" priority="2863">
      <formula>IF(AND(AL1103&lt;0, RIGHT(TEXT(AL1103,"0.#"),1)&lt;&gt;"."),TRUE,FALSE)</formula>
    </cfRule>
    <cfRule type="expression" dxfId="2384" priority="2864">
      <formula>IF(AND(AL1103&lt;0, RIGHT(TEXT(AL1103,"0.#"),1)="."),TRUE,FALSE)</formula>
    </cfRule>
  </conditionalFormatting>
  <conditionalFormatting sqref="Y1103:Y1132">
    <cfRule type="expression" dxfId="2383" priority="2859">
      <formula>IF(RIGHT(TEXT(Y1103,"0.#"),1)=".",FALSE,TRUE)</formula>
    </cfRule>
    <cfRule type="expression" dxfId="2382" priority="2860">
      <formula>IF(RIGHT(TEXT(Y1103,"0.#"),1)=".",TRUE,FALSE)</formula>
    </cfRule>
  </conditionalFormatting>
  <conditionalFormatting sqref="AQ553">
    <cfRule type="expression" dxfId="2381" priority="1243">
      <formula>IF(RIGHT(TEXT(AQ553,"0.#"),1)=".",FALSE,TRUE)</formula>
    </cfRule>
    <cfRule type="expression" dxfId="2380" priority="1244">
      <formula>IF(RIGHT(TEXT(AQ553,"0.#"),1)=".",TRUE,FALSE)</formula>
    </cfRule>
  </conditionalFormatting>
  <conditionalFormatting sqref="AU552">
    <cfRule type="expression" dxfId="2379" priority="1255">
      <formula>IF(RIGHT(TEXT(AU552,"0.#"),1)=".",FALSE,TRUE)</formula>
    </cfRule>
    <cfRule type="expression" dxfId="2378" priority="1256">
      <formula>IF(RIGHT(TEXT(AU552,"0.#"),1)=".",TRUE,FALSE)</formula>
    </cfRule>
  </conditionalFormatting>
  <conditionalFormatting sqref="AE552">
    <cfRule type="expression" dxfId="2377" priority="1267">
      <formula>IF(RIGHT(TEXT(AE552,"0.#"),1)=".",FALSE,TRUE)</formula>
    </cfRule>
    <cfRule type="expression" dxfId="2376" priority="1268">
      <formula>IF(RIGHT(TEXT(AE552,"0.#"),1)=".",TRUE,FALSE)</formula>
    </cfRule>
  </conditionalFormatting>
  <conditionalFormatting sqref="AQ548">
    <cfRule type="expression" dxfId="2375" priority="1273">
      <formula>IF(RIGHT(TEXT(AQ548,"0.#"),1)=".",FALSE,TRUE)</formula>
    </cfRule>
    <cfRule type="expression" dxfId="2374" priority="1274">
      <formula>IF(RIGHT(TEXT(AQ548,"0.#"),1)=".",TRUE,FALSE)</formula>
    </cfRule>
  </conditionalFormatting>
  <conditionalFormatting sqref="AL838:AO839">
    <cfRule type="expression" dxfId="2373" priority="2813">
      <formula>IF(AND(AL838&gt;=0, RIGHT(TEXT(AL838,"0.#"),1)&lt;&gt;"."),TRUE,FALSE)</formula>
    </cfRule>
    <cfRule type="expression" dxfId="2372" priority="2814">
      <formula>IF(AND(AL838&gt;=0, RIGHT(TEXT(AL838,"0.#"),1)="."),TRUE,FALSE)</formula>
    </cfRule>
    <cfRule type="expression" dxfId="2371" priority="2815">
      <formula>IF(AND(AL838&lt;0, RIGHT(TEXT(AL838,"0.#"),1)&lt;&gt;"."),TRUE,FALSE)</formula>
    </cfRule>
    <cfRule type="expression" dxfId="2370" priority="2816">
      <formula>IF(AND(AL838&lt;0, RIGHT(TEXT(AL838,"0.#"),1)="."),TRUE,FALSE)</formula>
    </cfRule>
  </conditionalFormatting>
  <conditionalFormatting sqref="Y838:Y839">
    <cfRule type="expression" dxfId="2369" priority="2811">
      <formula>IF(RIGHT(TEXT(Y838,"0.#"),1)=".",FALSE,TRUE)</formula>
    </cfRule>
    <cfRule type="expression" dxfId="2368" priority="2812">
      <formula>IF(RIGHT(TEXT(Y838,"0.#"),1)=".",TRUE,FALSE)</formula>
    </cfRule>
  </conditionalFormatting>
  <conditionalFormatting sqref="AE492">
    <cfRule type="expression" dxfId="2367" priority="1599">
      <formula>IF(RIGHT(TEXT(AE492,"0.#"),1)=".",FALSE,TRUE)</formula>
    </cfRule>
    <cfRule type="expression" dxfId="2366" priority="1600">
      <formula>IF(RIGHT(TEXT(AE492,"0.#"),1)=".",TRUE,FALSE)</formula>
    </cfRule>
  </conditionalFormatting>
  <conditionalFormatting sqref="AE493">
    <cfRule type="expression" dxfId="2365" priority="1597">
      <formula>IF(RIGHT(TEXT(AE493,"0.#"),1)=".",FALSE,TRUE)</formula>
    </cfRule>
    <cfRule type="expression" dxfId="2364" priority="1598">
      <formula>IF(RIGHT(TEXT(AE493,"0.#"),1)=".",TRUE,FALSE)</formula>
    </cfRule>
  </conditionalFormatting>
  <conditionalFormatting sqref="AE494">
    <cfRule type="expression" dxfId="2363" priority="1595">
      <formula>IF(RIGHT(TEXT(AE494,"0.#"),1)=".",FALSE,TRUE)</formula>
    </cfRule>
    <cfRule type="expression" dxfId="2362" priority="1596">
      <formula>IF(RIGHT(TEXT(AE494,"0.#"),1)=".",TRUE,FALSE)</formula>
    </cfRule>
  </conditionalFormatting>
  <conditionalFormatting sqref="AQ493">
    <cfRule type="expression" dxfId="2361" priority="1575">
      <formula>IF(RIGHT(TEXT(AQ493,"0.#"),1)=".",FALSE,TRUE)</formula>
    </cfRule>
    <cfRule type="expression" dxfId="2360" priority="1576">
      <formula>IF(RIGHT(TEXT(AQ493,"0.#"),1)=".",TRUE,FALSE)</formula>
    </cfRule>
  </conditionalFormatting>
  <conditionalFormatting sqref="AQ494">
    <cfRule type="expression" dxfId="2359" priority="1573">
      <formula>IF(RIGHT(TEXT(AQ494,"0.#"),1)=".",FALSE,TRUE)</formula>
    </cfRule>
    <cfRule type="expression" dxfId="2358" priority="1574">
      <formula>IF(RIGHT(TEXT(AQ494,"0.#"),1)=".",TRUE,FALSE)</formula>
    </cfRule>
  </conditionalFormatting>
  <conditionalFormatting sqref="AQ492">
    <cfRule type="expression" dxfId="2357" priority="1571">
      <formula>IF(RIGHT(TEXT(AQ492,"0.#"),1)=".",FALSE,TRUE)</formula>
    </cfRule>
    <cfRule type="expression" dxfId="2356" priority="1572">
      <formula>IF(RIGHT(TEXT(AQ492,"0.#"),1)=".",TRUE,FALSE)</formula>
    </cfRule>
  </conditionalFormatting>
  <conditionalFormatting sqref="AU494">
    <cfRule type="expression" dxfId="2355" priority="1583">
      <formula>IF(RIGHT(TEXT(AU494,"0.#"),1)=".",FALSE,TRUE)</formula>
    </cfRule>
    <cfRule type="expression" dxfId="2354" priority="1584">
      <formula>IF(RIGHT(TEXT(AU494,"0.#"),1)=".",TRUE,FALSE)</formula>
    </cfRule>
  </conditionalFormatting>
  <conditionalFormatting sqref="AU492">
    <cfRule type="expression" dxfId="2353" priority="1587">
      <formula>IF(RIGHT(TEXT(AU492,"0.#"),1)=".",FALSE,TRUE)</formula>
    </cfRule>
    <cfRule type="expression" dxfId="2352" priority="1588">
      <formula>IF(RIGHT(TEXT(AU492,"0.#"),1)=".",TRUE,FALSE)</formula>
    </cfRule>
  </conditionalFormatting>
  <conditionalFormatting sqref="AU493">
    <cfRule type="expression" dxfId="2351" priority="1585">
      <formula>IF(RIGHT(TEXT(AU493,"0.#"),1)=".",FALSE,TRUE)</formula>
    </cfRule>
    <cfRule type="expression" dxfId="2350" priority="1586">
      <formula>IF(RIGHT(TEXT(AU493,"0.#"),1)=".",TRUE,FALSE)</formula>
    </cfRule>
  </conditionalFormatting>
  <conditionalFormatting sqref="AU583">
    <cfRule type="expression" dxfId="2349" priority="1103">
      <formula>IF(RIGHT(TEXT(AU583,"0.#"),1)=".",FALSE,TRUE)</formula>
    </cfRule>
    <cfRule type="expression" dxfId="2348" priority="1104">
      <formula>IF(RIGHT(TEXT(AU583,"0.#"),1)=".",TRUE,FALSE)</formula>
    </cfRule>
  </conditionalFormatting>
  <conditionalFormatting sqref="AU582">
    <cfRule type="expression" dxfId="2347" priority="1105">
      <formula>IF(RIGHT(TEXT(AU582,"0.#"),1)=".",FALSE,TRUE)</formula>
    </cfRule>
    <cfRule type="expression" dxfId="2346" priority="1106">
      <formula>IF(RIGHT(TEXT(AU582,"0.#"),1)=".",TRUE,FALSE)</formula>
    </cfRule>
  </conditionalFormatting>
  <conditionalFormatting sqref="AE499">
    <cfRule type="expression" dxfId="2345" priority="1565">
      <formula>IF(RIGHT(TEXT(AE499,"0.#"),1)=".",FALSE,TRUE)</formula>
    </cfRule>
    <cfRule type="expression" dxfId="2344" priority="1566">
      <formula>IF(RIGHT(TEXT(AE499,"0.#"),1)=".",TRUE,FALSE)</formula>
    </cfRule>
  </conditionalFormatting>
  <conditionalFormatting sqref="AE497">
    <cfRule type="expression" dxfId="2343" priority="1569">
      <formula>IF(RIGHT(TEXT(AE497,"0.#"),1)=".",FALSE,TRUE)</formula>
    </cfRule>
    <cfRule type="expression" dxfId="2342" priority="1570">
      <formula>IF(RIGHT(TEXT(AE497,"0.#"),1)=".",TRUE,FALSE)</formula>
    </cfRule>
  </conditionalFormatting>
  <conditionalFormatting sqref="AE498">
    <cfRule type="expression" dxfId="2341" priority="1567">
      <formula>IF(RIGHT(TEXT(AE498,"0.#"),1)=".",FALSE,TRUE)</formula>
    </cfRule>
    <cfRule type="expression" dxfId="2340" priority="1568">
      <formula>IF(RIGHT(TEXT(AE498,"0.#"),1)=".",TRUE,FALSE)</formula>
    </cfRule>
  </conditionalFormatting>
  <conditionalFormatting sqref="AU499">
    <cfRule type="expression" dxfId="2339" priority="1553">
      <formula>IF(RIGHT(TEXT(AU499,"0.#"),1)=".",FALSE,TRUE)</formula>
    </cfRule>
    <cfRule type="expression" dxfId="2338" priority="1554">
      <formula>IF(RIGHT(TEXT(AU499,"0.#"),1)=".",TRUE,FALSE)</formula>
    </cfRule>
  </conditionalFormatting>
  <conditionalFormatting sqref="AU497">
    <cfRule type="expression" dxfId="2337" priority="1557">
      <formula>IF(RIGHT(TEXT(AU497,"0.#"),1)=".",FALSE,TRUE)</formula>
    </cfRule>
    <cfRule type="expression" dxfId="2336" priority="1558">
      <formula>IF(RIGHT(TEXT(AU497,"0.#"),1)=".",TRUE,FALSE)</formula>
    </cfRule>
  </conditionalFormatting>
  <conditionalFormatting sqref="AU498">
    <cfRule type="expression" dxfId="2335" priority="1555">
      <formula>IF(RIGHT(TEXT(AU498,"0.#"),1)=".",FALSE,TRUE)</formula>
    </cfRule>
    <cfRule type="expression" dxfId="2334" priority="1556">
      <formula>IF(RIGHT(TEXT(AU498,"0.#"),1)=".",TRUE,FALSE)</formula>
    </cfRule>
  </conditionalFormatting>
  <conditionalFormatting sqref="AQ497">
    <cfRule type="expression" dxfId="2333" priority="1541">
      <formula>IF(RIGHT(TEXT(AQ497,"0.#"),1)=".",FALSE,TRUE)</formula>
    </cfRule>
    <cfRule type="expression" dxfId="2332" priority="1542">
      <formula>IF(RIGHT(TEXT(AQ497,"0.#"),1)=".",TRUE,FALSE)</formula>
    </cfRule>
  </conditionalFormatting>
  <conditionalFormatting sqref="AQ498">
    <cfRule type="expression" dxfId="2331" priority="1545">
      <formula>IF(RIGHT(TEXT(AQ498,"0.#"),1)=".",FALSE,TRUE)</formula>
    </cfRule>
    <cfRule type="expression" dxfId="2330" priority="1546">
      <formula>IF(RIGHT(TEXT(AQ498,"0.#"),1)=".",TRUE,FALSE)</formula>
    </cfRule>
  </conditionalFormatting>
  <conditionalFormatting sqref="AQ499">
    <cfRule type="expression" dxfId="2329" priority="1543">
      <formula>IF(RIGHT(TEXT(AQ499,"0.#"),1)=".",FALSE,TRUE)</formula>
    </cfRule>
    <cfRule type="expression" dxfId="2328" priority="1544">
      <formula>IF(RIGHT(TEXT(AQ499,"0.#"),1)=".",TRUE,FALSE)</formula>
    </cfRule>
  </conditionalFormatting>
  <conditionalFormatting sqref="AE504">
    <cfRule type="expression" dxfId="2327" priority="1535">
      <formula>IF(RIGHT(TEXT(AE504,"0.#"),1)=".",FALSE,TRUE)</formula>
    </cfRule>
    <cfRule type="expression" dxfId="2326" priority="1536">
      <formula>IF(RIGHT(TEXT(AE504,"0.#"),1)=".",TRUE,FALSE)</formula>
    </cfRule>
  </conditionalFormatting>
  <conditionalFormatting sqref="AE502">
    <cfRule type="expression" dxfId="2325" priority="1539">
      <formula>IF(RIGHT(TEXT(AE502,"0.#"),1)=".",FALSE,TRUE)</formula>
    </cfRule>
    <cfRule type="expression" dxfId="2324" priority="1540">
      <formula>IF(RIGHT(TEXT(AE502,"0.#"),1)=".",TRUE,FALSE)</formula>
    </cfRule>
  </conditionalFormatting>
  <conditionalFormatting sqref="AE503">
    <cfRule type="expression" dxfId="2323" priority="1537">
      <formula>IF(RIGHT(TEXT(AE503,"0.#"),1)=".",FALSE,TRUE)</formula>
    </cfRule>
    <cfRule type="expression" dxfId="2322" priority="1538">
      <formula>IF(RIGHT(TEXT(AE503,"0.#"),1)=".",TRUE,FALSE)</formula>
    </cfRule>
  </conditionalFormatting>
  <conditionalFormatting sqref="AU504">
    <cfRule type="expression" dxfId="2321" priority="1523">
      <formula>IF(RIGHT(TEXT(AU504,"0.#"),1)=".",FALSE,TRUE)</formula>
    </cfRule>
    <cfRule type="expression" dxfId="2320" priority="1524">
      <formula>IF(RIGHT(TEXT(AU504,"0.#"),1)=".",TRUE,FALSE)</formula>
    </cfRule>
  </conditionalFormatting>
  <conditionalFormatting sqref="AU502">
    <cfRule type="expression" dxfId="2319" priority="1527">
      <formula>IF(RIGHT(TEXT(AU502,"0.#"),1)=".",FALSE,TRUE)</formula>
    </cfRule>
    <cfRule type="expression" dxfId="2318" priority="1528">
      <formula>IF(RIGHT(TEXT(AU502,"0.#"),1)=".",TRUE,FALSE)</formula>
    </cfRule>
  </conditionalFormatting>
  <conditionalFormatting sqref="AU503">
    <cfRule type="expression" dxfId="2317" priority="1525">
      <formula>IF(RIGHT(TEXT(AU503,"0.#"),1)=".",FALSE,TRUE)</formula>
    </cfRule>
    <cfRule type="expression" dxfId="2316" priority="1526">
      <formula>IF(RIGHT(TEXT(AU503,"0.#"),1)=".",TRUE,FALSE)</formula>
    </cfRule>
  </conditionalFormatting>
  <conditionalFormatting sqref="AQ502">
    <cfRule type="expression" dxfId="2315" priority="1511">
      <formula>IF(RIGHT(TEXT(AQ502,"0.#"),1)=".",FALSE,TRUE)</formula>
    </cfRule>
    <cfRule type="expression" dxfId="2314" priority="1512">
      <formula>IF(RIGHT(TEXT(AQ502,"0.#"),1)=".",TRUE,FALSE)</formula>
    </cfRule>
  </conditionalFormatting>
  <conditionalFormatting sqref="AQ503">
    <cfRule type="expression" dxfId="2313" priority="1515">
      <formula>IF(RIGHT(TEXT(AQ503,"0.#"),1)=".",FALSE,TRUE)</formula>
    </cfRule>
    <cfRule type="expression" dxfId="2312" priority="1516">
      <formula>IF(RIGHT(TEXT(AQ503,"0.#"),1)=".",TRUE,FALSE)</formula>
    </cfRule>
  </conditionalFormatting>
  <conditionalFormatting sqref="AQ504">
    <cfRule type="expression" dxfId="2311" priority="1513">
      <formula>IF(RIGHT(TEXT(AQ504,"0.#"),1)=".",FALSE,TRUE)</formula>
    </cfRule>
    <cfRule type="expression" dxfId="2310" priority="1514">
      <formula>IF(RIGHT(TEXT(AQ504,"0.#"),1)=".",TRUE,FALSE)</formula>
    </cfRule>
  </conditionalFormatting>
  <conditionalFormatting sqref="AE509">
    <cfRule type="expression" dxfId="2309" priority="1505">
      <formula>IF(RIGHT(TEXT(AE509,"0.#"),1)=".",FALSE,TRUE)</formula>
    </cfRule>
    <cfRule type="expression" dxfId="2308" priority="1506">
      <formula>IF(RIGHT(TEXT(AE509,"0.#"),1)=".",TRUE,FALSE)</formula>
    </cfRule>
  </conditionalFormatting>
  <conditionalFormatting sqref="AE507">
    <cfRule type="expression" dxfId="2307" priority="1509">
      <formula>IF(RIGHT(TEXT(AE507,"0.#"),1)=".",FALSE,TRUE)</formula>
    </cfRule>
    <cfRule type="expression" dxfId="2306" priority="1510">
      <formula>IF(RIGHT(TEXT(AE507,"0.#"),1)=".",TRUE,FALSE)</formula>
    </cfRule>
  </conditionalFormatting>
  <conditionalFormatting sqref="AE508">
    <cfRule type="expression" dxfId="2305" priority="1507">
      <formula>IF(RIGHT(TEXT(AE508,"0.#"),1)=".",FALSE,TRUE)</formula>
    </cfRule>
    <cfRule type="expression" dxfId="2304" priority="1508">
      <formula>IF(RIGHT(TEXT(AE508,"0.#"),1)=".",TRUE,FALSE)</formula>
    </cfRule>
  </conditionalFormatting>
  <conditionalFormatting sqref="AU509">
    <cfRule type="expression" dxfId="2303" priority="1493">
      <formula>IF(RIGHT(TEXT(AU509,"0.#"),1)=".",FALSE,TRUE)</formula>
    </cfRule>
    <cfRule type="expression" dxfId="2302" priority="1494">
      <formula>IF(RIGHT(TEXT(AU509,"0.#"),1)=".",TRUE,FALSE)</formula>
    </cfRule>
  </conditionalFormatting>
  <conditionalFormatting sqref="AU507">
    <cfRule type="expression" dxfId="2301" priority="1497">
      <formula>IF(RIGHT(TEXT(AU507,"0.#"),1)=".",FALSE,TRUE)</formula>
    </cfRule>
    <cfRule type="expression" dxfId="2300" priority="1498">
      <formula>IF(RIGHT(TEXT(AU507,"0.#"),1)=".",TRUE,FALSE)</formula>
    </cfRule>
  </conditionalFormatting>
  <conditionalFormatting sqref="AU508">
    <cfRule type="expression" dxfId="2299" priority="1495">
      <formula>IF(RIGHT(TEXT(AU508,"0.#"),1)=".",FALSE,TRUE)</formula>
    </cfRule>
    <cfRule type="expression" dxfId="2298" priority="1496">
      <formula>IF(RIGHT(TEXT(AU508,"0.#"),1)=".",TRUE,FALSE)</formula>
    </cfRule>
  </conditionalFormatting>
  <conditionalFormatting sqref="AQ507">
    <cfRule type="expression" dxfId="2297" priority="1481">
      <formula>IF(RIGHT(TEXT(AQ507,"0.#"),1)=".",FALSE,TRUE)</formula>
    </cfRule>
    <cfRule type="expression" dxfId="2296" priority="1482">
      <formula>IF(RIGHT(TEXT(AQ507,"0.#"),1)=".",TRUE,FALSE)</formula>
    </cfRule>
  </conditionalFormatting>
  <conditionalFormatting sqref="AQ508">
    <cfRule type="expression" dxfId="2295" priority="1485">
      <formula>IF(RIGHT(TEXT(AQ508,"0.#"),1)=".",FALSE,TRUE)</formula>
    </cfRule>
    <cfRule type="expression" dxfId="2294" priority="1486">
      <formula>IF(RIGHT(TEXT(AQ508,"0.#"),1)=".",TRUE,FALSE)</formula>
    </cfRule>
  </conditionalFormatting>
  <conditionalFormatting sqref="AQ509">
    <cfRule type="expression" dxfId="2293" priority="1483">
      <formula>IF(RIGHT(TEXT(AQ509,"0.#"),1)=".",FALSE,TRUE)</formula>
    </cfRule>
    <cfRule type="expression" dxfId="2292" priority="1484">
      <formula>IF(RIGHT(TEXT(AQ509,"0.#"),1)=".",TRUE,FALSE)</formula>
    </cfRule>
  </conditionalFormatting>
  <conditionalFormatting sqref="AE465">
    <cfRule type="expression" dxfId="2291" priority="1775">
      <formula>IF(RIGHT(TEXT(AE465,"0.#"),1)=".",FALSE,TRUE)</formula>
    </cfRule>
    <cfRule type="expression" dxfId="2290" priority="1776">
      <formula>IF(RIGHT(TEXT(AE465,"0.#"),1)=".",TRUE,FALSE)</formula>
    </cfRule>
  </conditionalFormatting>
  <conditionalFormatting sqref="AE463">
    <cfRule type="expression" dxfId="2289" priority="1779">
      <formula>IF(RIGHT(TEXT(AE463,"0.#"),1)=".",FALSE,TRUE)</formula>
    </cfRule>
    <cfRule type="expression" dxfId="2288" priority="1780">
      <formula>IF(RIGHT(TEXT(AE463,"0.#"),1)=".",TRUE,FALSE)</formula>
    </cfRule>
  </conditionalFormatting>
  <conditionalFormatting sqref="AE464">
    <cfRule type="expression" dxfId="2287" priority="1777">
      <formula>IF(RIGHT(TEXT(AE464,"0.#"),1)=".",FALSE,TRUE)</formula>
    </cfRule>
    <cfRule type="expression" dxfId="2286" priority="1778">
      <formula>IF(RIGHT(TEXT(AE464,"0.#"),1)=".",TRUE,FALSE)</formula>
    </cfRule>
  </conditionalFormatting>
  <conditionalFormatting sqref="AM465">
    <cfRule type="expression" dxfId="2285" priority="1769">
      <formula>IF(RIGHT(TEXT(AM465,"0.#"),1)=".",FALSE,TRUE)</formula>
    </cfRule>
    <cfRule type="expression" dxfId="2284" priority="1770">
      <formula>IF(RIGHT(TEXT(AM465,"0.#"),1)=".",TRUE,FALSE)</formula>
    </cfRule>
  </conditionalFormatting>
  <conditionalFormatting sqref="AM463">
    <cfRule type="expression" dxfId="2283" priority="1773">
      <formula>IF(RIGHT(TEXT(AM463,"0.#"),1)=".",FALSE,TRUE)</formula>
    </cfRule>
    <cfRule type="expression" dxfId="2282" priority="1774">
      <formula>IF(RIGHT(TEXT(AM463,"0.#"),1)=".",TRUE,FALSE)</formula>
    </cfRule>
  </conditionalFormatting>
  <conditionalFormatting sqref="AM464">
    <cfRule type="expression" dxfId="2281" priority="1771">
      <formula>IF(RIGHT(TEXT(AM464,"0.#"),1)=".",FALSE,TRUE)</formula>
    </cfRule>
    <cfRule type="expression" dxfId="2280" priority="1772">
      <formula>IF(RIGHT(TEXT(AM464,"0.#"),1)=".",TRUE,FALSE)</formula>
    </cfRule>
  </conditionalFormatting>
  <conditionalFormatting sqref="AU465">
    <cfRule type="expression" dxfId="2279" priority="1763">
      <formula>IF(RIGHT(TEXT(AU465,"0.#"),1)=".",FALSE,TRUE)</formula>
    </cfRule>
    <cfRule type="expression" dxfId="2278" priority="1764">
      <formula>IF(RIGHT(TEXT(AU465,"0.#"),1)=".",TRUE,FALSE)</formula>
    </cfRule>
  </conditionalFormatting>
  <conditionalFormatting sqref="AU463">
    <cfRule type="expression" dxfId="2277" priority="1767">
      <formula>IF(RIGHT(TEXT(AU463,"0.#"),1)=".",FALSE,TRUE)</formula>
    </cfRule>
    <cfRule type="expression" dxfId="2276" priority="1768">
      <formula>IF(RIGHT(TEXT(AU463,"0.#"),1)=".",TRUE,FALSE)</formula>
    </cfRule>
  </conditionalFormatting>
  <conditionalFormatting sqref="AU464">
    <cfRule type="expression" dxfId="2275" priority="1765">
      <formula>IF(RIGHT(TEXT(AU464,"0.#"),1)=".",FALSE,TRUE)</formula>
    </cfRule>
    <cfRule type="expression" dxfId="2274" priority="1766">
      <formula>IF(RIGHT(TEXT(AU464,"0.#"),1)=".",TRUE,FALSE)</formula>
    </cfRule>
  </conditionalFormatting>
  <conditionalFormatting sqref="AI465">
    <cfRule type="expression" dxfId="2273" priority="1757">
      <formula>IF(RIGHT(TEXT(AI465,"0.#"),1)=".",FALSE,TRUE)</formula>
    </cfRule>
    <cfRule type="expression" dxfId="2272" priority="1758">
      <formula>IF(RIGHT(TEXT(AI465,"0.#"),1)=".",TRUE,FALSE)</formula>
    </cfRule>
  </conditionalFormatting>
  <conditionalFormatting sqref="AI463">
    <cfRule type="expression" dxfId="2271" priority="1761">
      <formula>IF(RIGHT(TEXT(AI463,"0.#"),1)=".",FALSE,TRUE)</formula>
    </cfRule>
    <cfRule type="expression" dxfId="2270" priority="1762">
      <formula>IF(RIGHT(TEXT(AI463,"0.#"),1)=".",TRUE,FALSE)</formula>
    </cfRule>
  </conditionalFormatting>
  <conditionalFormatting sqref="AI464">
    <cfRule type="expression" dxfId="2269" priority="1759">
      <formula>IF(RIGHT(TEXT(AI464,"0.#"),1)=".",FALSE,TRUE)</formula>
    </cfRule>
    <cfRule type="expression" dxfId="2268" priority="1760">
      <formula>IF(RIGHT(TEXT(AI464,"0.#"),1)=".",TRUE,FALSE)</formula>
    </cfRule>
  </conditionalFormatting>
  <conditionalFormatting sqref="AQ463">
    <cfRule type="expression" dxfId="2267" priority="1751">
      <formula>IF(RIGHT(TEXT(AQ463,"0.#"),1)=".",FALSE,TRUE)</formula>
    </cfRule>
    <cfRule type="expression" dxfId="2266" priority="1752">
      <formula>IF(RIGHT(TEXT(AQ463,"0.#"),1)=".",TRUE,FALSE)</formula>
    </cfRule>
  </conditionalFormatting>
  <conditionalFormatting sqref="AQ464">
    <cfRule type="expression" dxfId="2265" priority="1755">
      <formula>IF(RIGHT(TEXT(AQ464,"0.#"),1)=".",FALSE,TRUE)</formula>
    </cfRule>
    <cfRule type="expression" dxfId="2264" priority="1756">
      <formula>IF(RIGHT(TEXT(AQ464,"0.#"),1)=".",TRUE,FALSE)</formula>
    </cfRule>
  </conditionalFormatting>
  <conditionalFormatting sqref="AQ465">
    <cfRule type="expression" dxfId="2263" priority="1753">
      <formula>IF(RIGHT(TEXT(AQ465,"0.#"),1)=".",FALSE,TRUE)</formula>
    </cfRule>
    <cfRule type="expression" dxfId="2262" priority="1754">
      <formula>IF(RIGHT(TEXT(AQ465,"0.#"),1)=".",TRUE,FALSE)</formula>
    </cfRule>
  </conditionalFormatting>
  <conditionalFormatting sqref="AE470">
    <cfRule type="expression" dxfId="2261" priority="1745">
      <formula>IF(RIGHT(TEXT(AE470,"0.#"),1)=".",FALSE,TRUE)</formula>
    </cfRule>
    <cfRule type="expression" dxfId="2260" priority="1746">
      <formula>IF(RIGHT(TEXT(AE470,"0.#"),1)=".",TRUE,FALSE)</formula>
    </cfRule>
  </conditionalFormatting>
  <conditionalFormatting sqref="AE468">
    <cfRule type="expression" dxfId="2259" priority="1749">
      <formula>IF(RIGHT(TEXT(AE468,"0.#"),1)=".",FALSE,TRUE)</formula>
    </cfRule>
    <cfRule type="expression" dxfId="2258" priority="1750">
      <formula>IF(RIGHT(TEXT(AE468,"0.#"),1)=".",TRUE,FALSE)</formula>
    </cfRule>
  </conditionalFormatting>
  <conditionalFormatting sqref="AE469">
    <cfRule type="expression" dxfId="2257" priority="1747">
      <formula>IF(RIGHT(TEXT(AE469,"0.#"),1)=".",FALSE,TRUE)</formula>
    </cfRule>
    <cfRule type="expression" dxfId="2256" priority="1748">
      <formula>IF(RIGHT(TEXT(AE469,"0.#"),1)=".",TRUE,FALSE)</formula>
    </cfRule>
  </conditionalFormatting>
  <conditionalFormatting sqref="AM470">
    <cfRule type="expression" dxfId="2255" priority="1739">
      <formula>IF(RIGHT(TEXT(AM470,"0.#"),1)=".",FALSE,TRUE)</formula>
    </cfRule>
    <cfRule type="expression" dxfId="2254" priority="1740">
      <formula>IF(RIGHT(TEXT(AM470,"0.#"),1)=".",TRUE,FALSE)</formula>
    </cfRule>
  </conditionalFormatting>
  <conditionalFormatting sqref="AM468">
    <cfRule type="expression" dxfId="2253" priority="1743">
      <formula>IF(RIGHT(TEXT(AM468,"0.#"),1)=".",FALSE,TRUE)</formula>
    </cfRule>
    <cfRule type="expression" dxfId="2252" priority="1744">
      <formula>IF(RIGHT(TEXT(AM468,"0.#"),1)=".",TRUE,FALSE)</formula>
    </cfRule>
  </conditionalFormatting>
  <conditionalFormatting sqref="AM469">
    <cfRule type="expression" dxfId="2251" priority="1741">
      <formula>IF(RIGHT(TEXT(AM469,"0.#"),1)=".",FALSE,TRUE)</formula>
    </cfRule>
    <cfRule type="expression" dxfId="2250" priority="1742">
      <formula>IF(RIGHT(TEXT(AM469,"0.#"),1)=".",TRUE,FALSE)</formula>
    </cfRule>
  </conditionalFormatting>
  <conditionalFormatting sqref="AU470">
    <cfRule type="expression" dxfId="2249" priority="1733">
      <formula>IF(RIGHT(TEXT(AU470,"0.#"),1)=".",FALSE,TRUE)</formula>
    </cfRule>
    <cfRule type="expression" dxfId="2248" priority="1734">
      <formula>IF(RIGHT(TEXT(AU470,"0.#"),1)=".",TRUE,FALSE)</formula>
    </cfRule>
  </conditionalFormatting>
  <conditionalFormatting sqref="AU468">
    <cfRule type="expression" dxfId="2247" priority="1737">
      <formula>IF(RIGHT(TEXT(AU468,"0.#"),1)=".",FALSE,TRUE)</formula>
    </cfRule>
    <cfRule type="expression" dxfId="2246" priority="1738">
      <formula>IF(RIGHT(TEXT(AU468,"0.#"),1)=".",TRUE,FALSE)</formula>
    </cfRule>
  </conditionalFormatting>
  <conditionalFormatting sqref="AU469">
    <cfRule type="expression" dxfId="2245" priority="1735">
      <formula>IF(RIGHT(TEXT(AU469,"0.#"),1)=".",FALSE,TRUE)</formula>
    </cfRule>
    <cfRule type="expression" dxfId="2244" priority="1736">
      <formula>IF(RIGHT(TEXT(AU469,"0.#"),1)=".",TRUE,FALSE)</formula>
    </cfRule>
  </conditionalFormatting>
  <conditionalFormatting sqref="AI470">
    <cfRule type="expression" dxfId="2243" priority="1727">
      <formula>IF(RIGHT(TEXT(AI470,"0.#"),1)=".",FALSE,TRUE)</formula>
    </cfRule>
    <cfRule type="expression" dxfId="2242" priority="1728">
      <formula>IF(RIGHT(TEXT(AI470,"0.#"),1)=".",TRUE,FALSE)</formula>
    </cfRule>
  </conditionalFormatting>
  <conditionalFormatting sqref="AI468">
    <cfRule type="expression" dxfId="2241" priority="1731">
      <formula>IF(RIGHT(TEXT(AI468,"0.#"),1)=".",FALSE,TRUE)</formula>
    </cfRule>
    <cfRule type="expression" dxfId="2240" priority="1732">
      <formula>IF(RIGHT(TEXT(AI468,"0.#"),1)=".",TRUE,FALSE)</formula>
    </cfRule>
  </conditionalFormatting>
  <conditionalFormatting sqref="AI469">
    <cfRule type="expression" dxfId="2239" priority="1729">
      <formula>IF(RIGHT(TEXT(AI469,"0.#"),1)=".",FALSE,TRUE)</formula>
    </cfRule>
    <cfRule type="expression" dxfId="2238" priority="1730">
      <formula>IF(RIGHT(TEXT(AI469,"0.#"),1)=".",TRUE,FALSE)</formula>
    </cfRule>
  </conditionalFormatting>
  <conditionalFormatting sqref="AQ468">
    <cfRule type="expression" dxfId="2237" priority="1721">
      <formula>IF(RIGHT(TEXT(AQ468,"0.#"),1)=".",FALSE,TRUE)</formula>
    </cfRule>
    <cfRule type="expression" dxfId="2236" priority="1722">
      <formula>IF(RIGHT(TEXT(AQ468,"0.#"),1)=".",TRUE,FALSE)</formula>
    </cfRule>
  </conditionalFormatting>
  <conditionalFormatting sqref="AQ469">
    <cfRule type="expression" dxfId="2235" priority="1725">
      <formula>IF(RIGHT(TEXT(AQ469,"0.#"),1)=".",FALSE,TRUE)</formula>
    </cfRule>
    <cfRule type="expression" dxfId="2234" priority="1726">
      <formula>IF(RIGHT(TEXT(AQ469,"0.#"),1)=".",TRUE,FALSE)</formula>
    </cfRule>
  </conditionalFormatting>
  <conditionalFormatting sqref="AQ470">
    <cfRule type="expression" dxfId="2233" priority="1723">
      <formula>IF(RIGHT(TEXT(AQ470,"0.#"),1)=".",FALSE,TRUE)</formula>
    </cfRule>
    <cfRule type="expression" dxfId="2232" priority="1724">
      <formula>IF(RIGHT(TEXT(AQ470,"0.#"),1)=".",TRUE,FALSE)</formula>
    </cfRule>
  </conditionalFormatting>
  <conditionalFormatting sqref="AE475">
    <cfRule type="expression" dxfId="2231" priority="1715">
      <formula>IF(RIGHT(TEXT(AE475,"0.#"),1)=".",FALSE,TRUE)</formula>
    </cfRule>
    <cfRule type="expression" dxfId="2230" priority="1716">
      <formula>IF(RIGHT(TEXT(AE475,"0.#"),1)=".",TRUE,FALSE)</formula>
    </cfRule>
  </conditionalFormatting>
  <conditionalFormatting sqref="AE473">
    <cfRule type="expression" dxfId="2229" priority="1719">
      <formula>IF(RIGHT(TEXT(AE473,"0.#"),1)=".",FALSE,TRUE)</formula>
    </cfRule>
    <cfRule type="expression" dxfId="2228" priority="1720">
      <formula>IF(RIGHT(TEXT(AE473,"0.#"),1)=".",TRUE,FALSE)</formula>
    </cfRule>
  </conditionalFormatting>
  <conditionalFormatting sqref="AE474">
    <cfRule type="expression" dxfId="2227" priority="1717">
      <formula>IF(RIGHT(TEXT(AE474,"0.#"),1)=".",FALSE,TRUE)</formula>
    </cfRule>
    <cfRule type="expression" dxfId="2226" priority="1718">
      <formula>IF(RIGHT(TEXT(AE474,"0.#"),1)=".",TRUE,FALSE)</formula>
    </cfRule>
  </conditionalFormatting>
  <conditionalFormatting sqref="AM475">
    <cfRule type="expression" dxfId="2225" priority="1709">
      <formula>IF(RIGHT(TEXT(AM475,"0.#"),1)=".",FALSE,TRUE)</formula>
    </cfRule>
    <cfRule type="expression" dxfId="2224" priority="1710">
      <formula>IF(RIGHT(TEXT(AM475,"0.#"),1)=".",TRUE,FALSE)</formula>
    </cfRule>
  </conditionalFormatting>
  <conditionalFormatting sqref="AM473">
    <cfRule type="expression" dxfId="2223" priority="1713">
      <formula>IF(RIGHT(TEXT(AM473,"0.#"),1)=".",FALSE,TRUE)</formula>
    </cfRule>
    <cfRule type="expression" dxfId="2222" priority="1714">
      <formula>IF(RIGHT(TEXT(AM473,"0.#"),1)=".",TRUE,FALSE)</formula>
    </cfRule>
  </conditionalFormatting>
  <conditionalFormatting sqref="AM474">
    <cfRule type="expression" dxfId="2221" priority="1711">
      <formula>IF(RIGHT(TEXT(AM474,"0.#"),1)=".",FALSE,TRUE)</formula>
    </cfRule>
    <cfRule type="expression" dxfId="2220" priority="1712">
      <formula>IF(RIGHT(TEXT(AM474,"0.#"),1)=".",TRUE,FALSE)</formula>
    </cfRule>
  </conditionalFormatting>
  <conditionalFormatting sqref="AU475">
    <cfRule type="expression" dxfId="2219" priority="1703">
      <formula>IF(RIGHT(TEXT(AU475,"0.#"),1)=".",FALSE,TRUE)</formula>
    </cfRule>
    <cfRule type="expression" dxfId="2218" priority="1704">
      <formula>IF(RIGHT(TEXT(AU475,"0.#"),1)=".",TRUE,FALSE)</formula>
    </cfRule>
  </conditionalFormatting>
  <conditionalFormatting sqref="AU473">
    <cfRule type="expression" dxfId="2217" priority="1707">
      <formula>IF(RIGHT(TEXT(AU473,"0.#"),1)=".",FALSE,TRUE)</formula>
    </cfRule>
    <cfRule type="expression" dxfId="2216" priority="1708">
      <formula>IF(RIGHT(TEXT(AU473,"0.#"),1)=".",TRUE,FALSE)</formula>
    </cfRule>
  </conditionalFormatting>
  <conditionalFormatting sqref="AU474">
    <cfRule type="expression" dxfId="2215" priority="1705">
      <formula>IF(RIGHT(TEXT(AU474,"0.#"),1)=".",FALSE,TRUE)</formula>
    </cfRule>
    <cfRule type="expression" dxfId="2214" priority="1706">
      <formula>IF(RIGHT(TEXT(AU474,"0.#"),1)=".",TRUE,FALSE)</formula>
    </cfRule>
  </conditionalFormatting>
  <conditionalFormatting sqref="AI475">
    <cfRule type="expression" dxfId="2213" priority="1697">
      <formula>IF(RIGHT(TEXT(AI475,"0.#"),1)=".",FALSE,TRUE)</formula>
    </cfRule>
    <cfRule type="expression" dxfId="2212" priority="1698">
      <formula>IF(RIGHT(TEXT(AI475,"0.#"),1)=".",TRUE,FALSE)</formula>
    </cfRule>
  </conditionalFormatting>
  <conditionalFormatting sqref="AI473">
    <cfRule type="expression" dxfId="2211" priority="1701">
      <formula>IF(RIGHT(TEXT(AI473,"0.#"),1)=".",FALSE,TRUE)</formula>
    </cfRule>
    <cfRule type="expression" dxfId="2210" priority="1702">
      <formula>IF(RIGHT(TEXT(AI473,"0.#"),1)=".",TRUE,FALSE)</formula>
    </cfRule>
  </conditionalFormatting>
  <conditionalFormatting sqref="AI474">
    <cfRule type="expression" dxfId="2209" priority="1699">
      <formula>IF(RIGHT(TEXT(AI474,"0.#"),1)=".",FALSE,TRUE)</formula>
    </cfRule>
    <cfRule type="expression" dxfId="2208" priority="1700">
      <formula>IF(RIGHT(TEXT(AI474,"0.#"),1)=".",TRUE,FALSE)</formula>
    </cfRule>
  </conditionalFormatting>
  <conditionalFormatting sqref="AQ473">
    <cfRule type="expression" dxfId="2207" priority="1691">
      <formula>IF(RIGHT(TEXT(AQ473,"0.#"),1)=".",FALSE,TRUE)</formula>
    </cfRule>
    <cfRule type="expression" dxfId="2206" priority="1692">
      <formula>IF(RIGHT(TEXT(AQ473,"0.#"),1)=".",TRUE,FALSE)</formula>
    </cfRule>
  </conditionalFormatting>
  <conditionalFormatting sqref="AQ474">
    <cfRule type="expression" dxfId="2205" priority="1695">
      <formula>IF(RIGHT(TEXT(AQ474,"0.#"),1)=".",FALSE,TRUE)</formula>
    </cfRule>
    <cfRule type="expression" dxfId="2204" priority="1696">
      <formula>IF(RIGHT(TEXT(AQ474,"0.#"),1)=".",TRUE,FALSE)</formula>
    </cfRule>
  </conditionalFormatting>
  <conditionalFormatting sqref="AQ475">
    <cfRule type="expression" dxfId="2203" priority="1693">
      <formula>IF(RIGHT(TEXT(AQ475,"0.#"),1)=".",FALSE,TRUE)</formula>
    </cfRule>
    <cfRule type="expression" dxfId="2202" priority="1694">
      <formula>IF(RIGHT(TEXT(AQ475,"0.#"),1)=".",TRUE,FALSE)</formula>
    </cfRule>
  </conditionalFormatting>
  <conditionalFormatting sqref="AE480">
    <cfRule type="expression" dxfId="2201" priority="1685">
      <formula>IF(RIGHT(TEXT(AE480,"0.#"),1)=".",FALSE,TRUE)</formula>
    </cfRule>
    <cfRule type="expression" dxfId="2200" priority="1686">
      <formula>IF(RIGHT(TEXT(AE480,"0.#"),1)=".",TRUE,FALSE)</formula>
    </cfRule>
  </conditionalFormatting>
  <conditionalFormatting sqref="AE478">
    <cfRule type="expression" dxfId="2199" priority="1689">
      <formula>IF(RIGHT(TEXT(AE478,"0.#"),1)=".",FALSE,TRUE)</formula>
    </cfRule>
    <cfRule type="expression" dxfId="2198" priority="1690">
      <formula>IF(RIGHT(TEXT(AE478,"0.#"),1)=".",TRUE,FALSE)</formula>
    </cfRule>
  </conditionalFormatting>
  <conditionalFormatting sqref="AE479">
    <cfRule type="expression" dxfId="2197" priority="1687">
      <formula>IF(RIGHT(TEXT(AE479,"0.#"),1)=".",FALSE,TRUE)</formula>
    </cfRule>
    <cfRule type="expression" dxfId="2196" priority="1688">
      <formula>IF(RIGHT(TEXT(AE479,"0.#"),1)=".",TRUE,FALSE)</formula>
    </cfRule>
  </conditionalFormatting>
  <conditionalFormatting sqref="AM480">
    <cfRule type="expression" dxfId="2195" priority="1679">
      <formula>IF(RIGHT(TEXT(AM480,"0.#"),1)=".",FALSE,TRUE)</formula>
    </cfRule>
    <cfRule type="expression" dxfId="2194" priority="1680">
      <formula>IF(RIGHT(TEXT(AM480,"0.#"),1)=".",TRUE,FALSE)</formula>
    </cfRule>
  </conditionalFormatting>
  <conditionalFormatting sqref="AM478">
    <cfRule type="expression" dxfId="2193" priority="1683">
      <formula>IF(RIGHT(TEXT(AM478,"0.#"),1)=".",FALSE,TRUE)</formula>
    </cfRule>
    <cfRule type="expression" dxfId="2192" priority="1684">
      <formula>IF(RIGHT(TEXT(AM478,"0.#"),1)=".",TRUE,FALSE)</formula>
    </cfRule>
  </conditionalFormatting>
  <conditionalFormatting sqref="AM479">
    <cfRule type="expression" dxfId="2191" priority="1681">
      <formula>IF(RIGHT(TEXT(AM479,"0.#"),1)=".",FALSE,TRUE)</formula>
    </cfRule>
    <cfRule type="expression" dxfId="2190" priority="1682">
      <formula>IF(RIGHT(TEXT(AM479,"0.#"),1)=".",TRUE,FALSE)</formula>
    </cfRule>
  </conditionalFormatting>
  <conditionalFormatting sqref="AU480">
    <cfRule type="expression" dxfId="2189" priority="1673">
      <formula>IF(RIGHT(TEXT(AU480,"0.#"),1)=".",FALSE,TRUE)</formula>
    </cfRule>
    <cfRule type="expression" dxfId="2188" priority="1674">
      <formula>IF(RIGHT(TEXT(AU480,"0.#"),1)=".",TRUE,FALSE)</formula>
    </cfRule>
  </conditionalFormatting>
  <conditionalFormatting sqref="AU478">
    <cfRule type="expression" dxfId="2187" priority="1677">
      <formula>IF(RIGHT(TEXT(AU478,"0.#"),1)=".",FALSE,TRUE)</formula>
    </cfRule>
    <cfRule type="expression" dxfId="2186" priority="1678">
      <formula>IF(RIGHT(TEXT(AU478,"0.#"),1)=".",TRUE,FALSE)</formula>
    </cfRule>
  </conditionalFormatting>
  <conditionalFormatting sqref="AU479">
    <cfRule type="expression" dxfId="2185" priority="1675">
      <formula>IF(RIGHT(TEXT(AU479,"0.#"),1)=".",FALSE,TRUE)</formula>
    </cfRule>
    <cfRule type="expression" dxfId="2184" priority="1676">
      <formula>IF(RIGHT(TEXT(AU479,"0.#"),1)=".",TRUE,FALSE)</formula>
    </cfRule>
  </conditionalFormatting>
  <conditionalFormatting sqref="AI480">
    <cfRule type="expression" dxfId="2183" priority="1667">
      <formula>IF(RIGHT(TEXT(AI480,"0.#"),1)=".",FALSE,TRUE)</formula>
    </cfRule>
    <cfRule type="expression" dxfId="2182" priority="1668">
      <formula>IF(RIGHT(TEXT(AI480,"0.#"),1)=".",TRUE,FALSE)</formula>
    </cfRule>
  </conditionalFormatting>
  <conditionalFormatting sqref="AI478">
    <cfRule type="expression" dxfId="2181" priority="1671">
      <formula>IF(RIGHT(TEXT(AI478,"0.#"),1)=".",FALSE,TRUE)</formula>
    </cfRule>
    <cfRule type="expression" dxfId="2180" priority="1672">
      <formula>IF(RIGHT(TEXT(AI478,"0.#"),1)=".",TRUE,FALSE)</formula>
    </cfRule>
  </conditionalFormatting>
  <conditionalFormatting sqref="AI479">
    <cfRule type="expression" dxfId="2179" priority="1669">
      <formula>IF(RIGHT(TEXT(AI479,"0.#"),1)=".",FALSE,TRUE)</formula>
    </cfRule>
    <cfRule type="expression" dxfId="2178" priority="1670">
      <formula>IF(RIGHT(TEXT(AI479,"0.#"),1)=".",TRUE,FALSE)</formula>
    </cfRule>
  </conditionalFormatting>
  <conditionalFormatting sqref="AQ478">
    <cfRule type="expression" dxfId="2177" priority="1661">
      <formula>IF(RIGHT(TEXT(AQ478,"0.#"),1)=".",FALSE,TRUE)</formula>
    </cfRule>
    <cfRule type="expression" dxfId="2176" priority="1662">
      <formula>IF(RIGHT(TEXT(AQ478,"0.#"),1)=".",TRUE,FALSE)</formula>
    </cfRule>
  </conditionalFormatting>
  <conditionalFormatting sqref="AQ479">
    <cfRule type="expression" dxfId="2175" priority="1665">
      <formula>IF(RIGHT(TEXT(AQ479,"0.#"),1)=".",FALSE,TRUE)</formula>
    </cfRule>
    <cfRule type="expression" dxfId="2174" priority="1666">
      <formula>IF(RIGHT(TEXT(AQ479,"0.#"),1)=".",TRUE,FALSE)</formula>
    </cfRule>
  </conditionalFormatting>
  <conditionalFormatting sqref="AQ480">
    <cfRule type="expression" dxfId="2173" priority="1663">
      <formula>IF(RIGHT(TEXT(AQ480,"0.#"),1)=".",FALSE,TRUE)</formula>
    </cfRule>
    <cfRule type="expression" dxfId="2172" priority="1664">
      <formula>IF(RIGHT(TEXT(AQ480,"0.#"),1)=".",TRUE,FALSE)</formula>
    </cfRule>
  </conditionalFormatting>
  <conditionalFormatting sqref="AM47">
    <cfRule type="expression" dxfId="2171" priority="1955">
      <formula>IF(RIGHT(TEXT(AM47,"0.#"),1)=".",FALSE,TRUE)</formula>
    </cfRule>
    <cfRule type="expression" dxfId="2170" priority="1956">
      <formula>IF(RIGHT(TEXT(AM47,"0.#"),1)=".",TRUE,FALSE)</formula>
    </cfRule>
  </conditionalFormatting>
  <conditionalFormatting sqref="AI46">
    <cfRule type="expression" dxfId="2169" priority="1959">
      <formula>IF(RIGHT(TEXT(AI46,"0.#"),1)=".",FALSE,TRUE)</formula>
    </cfRule>
    <cfRule type="expression" dxfId="2168" priority="1960">
      <formula>IF(RIGHT(TEXT(AI46,"0.#"),1)=".",TRUE,FALSE)</formula>
    </cfRule>
  </conditionalFormatting>
  <conditionalFormatting sqref="AM46">
    <cfRule type="expression" dxfId="2167" priority="1957">
      <formula>IF(RIGHT(TEXT(AM46,"0.#"),1)=".",FALSE,TRUE)</formula>
    </cfRule>
    <cfRule type="expression" dxfId="2166" priority="1958">
      <formula>IF(RIGHT(TEXT(AM46,"0.#"),1)=".",TRUE,FALSE)</formula>
    </cfRule>
  </conditionalFormatting>
  <conditionalFormatting sqref="AU46:AU48">
    <cfRule type="expression" dxfId="2165" priority="1949">
      <formula>IF(RIGHT(TEXT(AU46,"0.#"),1)=".",FALSE,TRUE)</formula>
    </cfRule>
    <cfRule type="expression" dxfId="2164" priority="1950">
      <formula>IF(RIGHT(TEXT(AU46,"0.#"),1)=".",TRUE,FALSE)</formula>
    </cfRule>
  </conditionalFormatting>
  <conditionalFormatting sqref="AM48">
    <cfRule type="expression" dxfId="2163" priority="1953">
      <formula>IF(RIGHT(TEXT(AM48,"0.#"),1)=".",FALSE,TRUE)</formula>
    </cfRule>
    <cfRule type="expression" dxfId="2162" priority="1954">
      <formula>IF(RIGHT(TEXT(AM48,"0.#"),1)=".",TRUE,FALSE)</formula>
    </cfRule>
  </conditionalFormatting>
  <conditionalFormatting sqref="AQ46:AQ48">
    <cfRule type="expression" dxfId="2161" priority="1951">
      <formula>IF(RIGHT(TEXT(AQ46,"0.#"),1)=".",FALSE,TRUE)</formula>
    </cfRule>
    <cfRule type="expression" dxfId="2160" priority="1952">
      <formula>IF(RIGHT(TEXT(AQ46,"0.#"),1)=".",TRUE,FALSE)</formula>
    </cfRule>
  </conditionalFormatting>
  <conditionalFormatting sqref="AE146:AE147 AI146:AI147 AM146:AM147 AQ146:AQ147 AU146:AU147">
    <cfRule type="expression" dxfId="2159" priority="1943">
      <formula>IF(RIGHT(TEXT(AE146,"0.#"),1)=".",FALSE,TRUE)</formula>
    </cfRule>
    <cfRule type="expression" dxfId="2158" priority="1944">
      <formula>IF(RIGHT(TEXT(AE146,"0.#"),1)=".",TRUE,FALSE)</formula>
    </cfRule>
  </conditionalFormatting>
  <conditionalFormatting sqref="AE138:AE139 AI138:AI139 AM138:AM139 AQ138:AQ139 AU138:AU139">
    <cfRule type="expression" dxfId="2157" priority="1947">
      <formula>IF(RIGHT(TEXT(AE138,"0.#"),1)=".",FALSE,TRUE)</formula>
    </cfRule>
    <cfRule type="expression" dxfId="2156" priority="1948">
      <formula>IF(RIGHT(TEXT(AE138,"0.#"),1)=".",TRUE,FALSE)</formula>
    </cfRule>
  </conditionalFormatting>
  <conditionalFormatting sqref="AE142:AE143 AI142:AI143 AM142:AM143 AQ142:AQ143 AU142:AU143">
    <cfRule type="expression" dxfId="2155" priority="1945">
      <formula>IF(RIGHT(TEXT(AE142,"0.#"),1)=".",FALSE,TRUE)</formula>
    </cfRule>
    <cfRule type="expression" dxfId="2154" priority="1946">
      <formula>IF(RIGHT(TEXT(AE142,"0.#"),1)=".",TRUE,FALSE)</formula>
    </cfRule>
  </conditionalFormatting>
  <conditionalFormatting sqref="AE198:AE199 AI198:AI199 AM198:AM199 AQ198:AQ199 AU198:AU199">
    <cfRule type="expression" dxfId="2153" priority="1937">
      <formula>IF(RIGHT(TEXT(AE198,"0.#"),1)=".",FALSE,TRUE)</formula>
    </cfRule>
    <cfRule type="expression" dxfId="2152" priority="1938">
      <formula>IF(RIGHT(TEXT(AE198,"0.#"),1)=".",TRUE,FALSE)</formula>
    </cfRule>
  </conditionalFormatting>
  <conditionalFormatting sqref="AE150:AE151 AI150:AI151 AM150:AM151 AQ150:AQ151 AU150:AU151">
    <cfRule type="expression" dxfId="2151" priority="1941">
      <formula>IF(RIGHT(TEXT(AE150,"0.#"),1)=".",FALSE,TRUE)</formula>
    </cfRule>
    <cfRule type="expression" dxfId="2150" priority="1942">
      <formula>IF(RIGHT(TEXT(AE150,"0.#"),1)=".",TRUE,FALSE)</formula>
    </cfRule>
  </conditionalFormatting>
  <conditionalFormatting sqref="AE194:AE195 AI194:AI195 AM194:AM195 AQ194:AQ195 AU194:AU195">
    <cfRule type="expression" dxfId="2149" priority="1939">
      <formula>IF(RIGHT(TEXT(AE194,"0.#"),1)=".",FALSE,TRUE)</formula>
    </cfRule>
    <cfRule type="expression" dxfId="2148" priority="1940">
      <formula>IF(RIGHT(TEXT(AE194,"0.#"),1)=".",TRUE,FALSE)</formula>
    </cfRule>
  </conditionalFormatting>
  <conditionalFormatting sqref="AE210:AE211 AI210:AI211 AM210:AM211 AQ210:AQ211 AU210:AU211">
    <cfRule type="expression" dxfId="2147" priority="1931">
      <formula>IF(RIGHT(TEXT(AE210,"0.#"),1)=".",FALSE,TRUE)</formula>
    </cfRule>
    <cfRule type="expression" dxfId="2146" priority="1932">
      <formula>IF(RIGHT(TEXT(AE210,"0.#"),1)=".",TRUE,FALSE)</formula>
    </cfRule>
  </conditionalFormatting>
  <conditionalFormatting sqref="AE202:AE203 AI202:AI203 AM202:AM203 AQ202:AQ203 AU202:AU203">
    <cfRule type="expression" dxfId="2145" priority="1935">
      <formula>IF(RIGHT(TEXT(AE202,"0.#"),1)=".",FALSE,TRUE)</formula>
    </cfRule>
    <cfRule type="expression" dxfId="2144" priority="1936">
      <formula>IF(RIGHT(TEXT(AE202,"0.#"),1)=".",TRUE,FALSE)</formula>
    </cfRule>
  </conditionalFormatting>
  <conditionalFormatting sqref="AE206:AE207 AI206:AI207 AM206:AM207 AQ206:AQ207 AU206:AU207">
    <cfRule type="expression" dxfId="2143" priority="1933">
      <formula>IF(RIGHT(TEXT(AE206,"0.#"),1)=".",FALSE,TRUE)</formula>
    </cfRule>
    <cfRule type="expression" dxfId="2142" priority="1934">
      <formula>IF(RIGHT(TEXT(AE206,"0.#"),1)=".",TRUE,FALSE)</formula>
    </cfRule>
  </conditionalFormatting>
  <conditionalFormatting sqref="AE262:AE263 AI262:AI263 AM262:AM263 AQ262:AQ263 AU262:AU263">
    <cfRule type="expression" dxfId="2141" priority="1925">
      <formula>IF(RIGHT(TEXT(AE262,"0.#"),1)=".",FALSE,TRUE)</formula>
    </cfRule>
    <cfRule type="expression" dxfId="2140" priority="1926">
      <formula>IF(RIGHT(TEXT(AE262,"0.#"),1)=".",TRUE,FALSE)</formula>
    </cfRule>
  </conditionalFormatting>
  <conditionalFormatting sqref="AE254:AE255 AI254:AI255 AM254:AM255 AQ254:AQ255 AU254:AU255">
    <cfRule type="expression" dxfId="2139" priority="1929">
      <formula>IF(RIGHT(TEXT(AE254,"0.#"),1)=".",FALSE,TRUE)</formula>
    </cfRule>
    <cfRule type="expression" dxfId="2138" priority="1930">
      <formula>IF(RIGHT(TEXT(AE254,"0.#"),1)=".",TRUE,FALSE)</formula>
    </cfRule>
  </conditionalFormatting>
  <conditionalFormatting sqref="AE258:AE259 AI258:AI259 AM258:AM259 AQ258:AQ259 AU258:AU259">
    <cfRule type="expression" dxfId="2137" priority="1927">
      <formula>IF(RIGHT(TEXT(AE258,"0.#"),1)=".",FALSE,TRUE)</formula>
    </cfRule>
    <cfRule type="expression" dxfId="2136" priority="1928">
      <formula>IF(RIGHT(TEXT(AE258,"0.#"),1)=".",TRUE,FALSE)</formula>
    </cfRule>
  </conditionalFormatting>
  <conditionalFormatting sqref="AE314:AE315 AI314:AI315 AM314:AM315 AQ314:AQ315 AU314:AU315">
    <cfRule type="expression" dxfId="2135" priority="1919">
      <formula>IF(RIGHT(TEXT(AE314,"0.#"),1)=".",FALSE,TRUE)</formula>
    </cfRule>
    <cfRule type="expression" dxfId="2134" priority="1920">
      <formula>IF(RIGHT(TEXT(AE314,"0.#"),1)=".",TRUE,FALSE)</formula>
    </cfRule>
  </conditionalFormatting>
  <conditionalFormatting sqref="AE266:AE267 AI266:AI267 AM266:AM267 AQ266:AQ267 AU266:AU267">
    <cfRule type="expression" dxfId="2133" priority="1923">
      <formula>IF(RIGHT(TEXT(AE266,"0.#"),1)=".",FALSE,TRUE)</formula>
    </cfRule>
    <cfRule type="expression" dxfId="2132" priority="1924">
      <formula>IF(RIGHT(TEXT(AE266,"0.#"),1)=".",TRUE,FALSE)</formula>
    </cfRule>
  </conditionalFormatting>
  <conditionalFormatting sqref="AE270:AE271 AI270:AI271 AM270:AM271 AQ270:AQ271 AU270:AU271">
    <cfRule type="expression" dxfId="2131" priority="1921">
      <formula>IF(RIGHT(TEXT(AE270,"0.#"),1)=".",FALSE,TRUE)</formula>
    </cfRule>
    <cfRule type="expression" dxfId="2130" priority="1922">
      <formula>IF(RIGHT(TEXT(AE270,"0.#"),1)=".",TRUE,FALSE)</formula>
    </cfRule>
  </conditionalFormatting>
  <conditionalFormatting sqref="AE326:AE327 AI326:AI327 AM326:AM327 AQ326:AQ327 AU326:AU327">
    <cfRule type="expression" dxfId="2129" priority="1913">
      <formula>IF(RIGHT(TEXT(AE326,"0.#"),1)=".",FALSE,TRUE)</formula>
    </cfRule>
    <cfRule type="expression" dxfId="2128" priority="1914">
      <formula>IF(RIGHT(TEXT(AE326,"0.#"),1)=".",TRUE,FALSE)</formula>
    </cfRule>
  </conditionalFormatting>
  <conditionalFormatting sqref="AE318:AE319 AI318:AI319 AM318:AM319 AQ318:AQ319 AU318:AU319">
    <cfRule type="expression" dxfId="2127" priority="1917">
      <formula>IF(RIGHT(TEXT(AE318,"0.#"),1)=".",FALSE,TRUE)</formula>
    </cfRule>
    <cfRule type="expression" dxfId="2126" priority="1918">
      <formula>IF(RIGHT(TEXT(AE318,"0.#"),1)=".",TRUE,FALSE)</formula>
    </cfRule>
  </conditionalFormatting>
  <conditionalFormatting sqref="AE322:AE323 AI322:AI323 AM322:AM323 AQ322:AQ323 AU322:AU323">
    <cfRule type="expression" dxfId="2125" priority="1915">
      <formula>IF(RIGHT(TEXT(AE322,"0.#"),1)=".",FALSE,TRUE)</formula>
    </cfRule>
    <cfRule type="expression" dxfId="2124" priority="1916">
      <formula>IF(RIGHT(TEXT(AE322,"0.#"),1)=".",TRUE,FALSE)</formula>
    </cfRule>
  </conditionalFormatting>
  <conditionalFormatting sqref="AE378:AE379 AI378:AI379 AM378:AM379 AQ378:AQ379 AU378:AU379">
    <cfRule type="expression" dxfId="2123" priority="1907">
      <formula>IF(RIGHT(TEXT(AE378,"0.#"),1)=".",FALSE,TRUE)</formula>
    </cfRule>
    <cfRule type="expression" dxfId="2122" priority="1908">
      <formula>IF(RIGHT(TEXT(AE378,"0.#"),1)=".",TRUE,FALSE)</formula>
    </cfRule>
  </conditionalFormatting>
  <conditionalFormatting sqref="AE330:AE331 AI330:AI331 AM330:AM331 AQ330:AQ331 AU330:AU331">
    <cfRule type="expression" dxfId="2121" priority="1911">
      <formula>IF(RIGHT(TEXT(AE330,"0.#"),1)=".",FALSE,TRUE)</formula>
    </cfRule>
    <cfRule type="expression" dxfId="2120" priority="1912">
      <formula>IF(RIGHT(TEXT(AE330,"0.#"),1)=".",TRUE,FALSE)</formula>
    </cfRule>
  </conditionalFormatting>
  <conditionalFormatting sqref="AE374:AE375 AI374:AI375 AM374:AM375 AQ374:AQ375 AU374:AU375">
    <cfRule type="expression" dxfId="2119" priority="1909">
      <formula>IF(RIGHT(TEXT(AE374,"0.#"),1)=".",FALSE,TRUE)</formula>
    </cfRule>
    <cfRule type="expression" dxfId="2118" priority="1910">
      <formula>IF(RIGHT(TEXT(AE374,"0.#"),1)=".",TRUE,FALSE)</formula>
    </cfRule>
  </conditionalFormatting>
  <conditionalFormatting sqref="AE390:AE391 AI390:AI391 AM390:AM391 AQ390:AQ391 AU390:AU391">
    <cfRule type="expression" dxfId="2117" priority="1901">
      <formula>IF(RIGHT(TEXT(AE390,"0.#"),1)=".",FALSE,TRUE)</formula>
    </cfRule>
    <cfRule type="expression" dxfId="2116" priority="1902">
      <formula>IF(RIGHT(TEXT(AE390,"0.#"),1)=".",TRUE,FALSE)</formula>
    </cfRule>
  </conditionalFormatting>
  <conditionalFormatting sqref="AE382:AE383 AI382:AI383 AM382:AM383 AQ382:AQ383 AU382:AU383">
    <cfRule type="expression" dxfId="2115" priority="1905">
      <formula>IF(RIGHT(TEXT(AE382,"0.#"),1)=".",FALSE,TRUE)</formula>
    </cfRule>
    <cfRule type="expression" dxfId="2114" priority="1906">
      <formula>IF(RIGHT(TEXT(AE382,"0.#"),1)=".",TRUE,FALSE)</formula>
    </cfRule>
  </conditionalFormatting>
  <conditionalFormatting sqref="AE386:AE387 AI386:AI387 AM386:AM387 AQ386:AQ387 AU386:AU387">
    <cfRule type="expression" dxfId="2113" priority="1903">
      <formula>IF(RIGHT(TEXT(AE386,"0.#"),1)=".",FALSE,TRUE)</formula>
    </cfRule>
    <cfRule type="expression" dxfId="2112" priority="1904">
      <formula>IF(RIGHT(TEXT(AE386,"0.#"),1)=".",TRUE,FALSE)</formula>
    </cfRule>
  </conditionalFormatting>
  <conditionalFormatting sqref="AE440">
    <cfRule type="expression" dxfId="2111" priority="1895">
      <formula>IF(RIGHT(TEXT(AE440,"0.#"),1)=".",FALSE,TRUE)</formula>
    </cfRule>
    <cfRule type="expression" dxfId="2110" priority="1896">
      <formula>IF(RIGHT(TEXT(AE440,"0.#"),1)=".",TRUE,FALSE)</formula>
    </cfRule>
  </conditionalFormatting>
  <conditionalFormatting sqref="AE438">
    <cfRule type="expression" dxfId="2109" priority="1899">
      <formula>IF(RIGHT(TEXT(AE438,"0.#"),1)=".",FALSE,TRUE)</formula>
    </cfRule>
    <cfRule type="expression" dxfId="2108" priority="1900">
      <formula>IF(RIGHT(TEXT(AE438,"0.#"),1)=".",TRUE,FALSE)</formula>
    </cfRule>
  </conditionalFormatting>
  <conditionalFormatting sqref="AE439">
    <cfRule type="expression" dxfId="2107" priority="1897">
      <formula>IF(RIGHT(TEXT(AE439,"0.#"),1)=".",FALSE,TRUE)</formula>
    </cfRule>
    <cfRule type="expression" dxfId="2106" priority="1898">
      <formula>IF(RIGHT(TEXT(AE439,"0.#"),1)=".",TRUE,FALSE)</formula>
    </cfRule>
  </conditionalFormatting>
  <conditionalFormatting sqref="AM440">
    <cfRule type="expression" dxfId="2105" priority="1889">
      <formula>IF(RIGHT(TEXT(AM440,"0.#"),1)=".",FALSE,TRUE)</formula>
    </cfRule>
    <cfRule type="expression" dxfId="2104" priority="1890">
      <formula>IF(RIGHT(TEXT(AM440,"0.#"),1)=".",TRUE,FALSE)</formula>
    </cfRule>
  </conditionalFormatting>
  <conditionalFormatting sqref="AM438">
    <cfRule type="expression" dxfId="2103" priority="1893">
      <formula>IF(RIGHT(TEXT(AM438,"0.#"),1)=".",FALSE,TRUE)</formula>
    </cfRule>
    <cfRule type="expression" dxfId="2102" priority="1894">
      <formula>IF(RIGHT(TEXT(AM438,"0.#"),1)=".",TRUE,FALSE)</formula>
    </cfRule>
  </conditionalFormatting>
  <conditionalFormatting sqref="AM439">
    <cfRule type="expression" dxfId="2101" priority="1891">
      <formula>IF(RIGHT(TEXT(AM439,"0.#"),1)=".",FALSE,TRUE)</formula>
    </cfRule>
    <cfRule type="expression" dxfId="2100" priority="1892">
      <formula>IF(RIGHT(TEXT(AM439,"0.#"),1)=".",TRUE,FALSE)</formula>
    </cfRule>
  </conditionalFormatting>
  <conditionalFormatting sqref="AU440">
    <cfRule type="expression" dxfId="2099" priority="1883">
      <formula>IF(RIGHT(TEXT(AU440,"0.#"),1)=".",FALSE,TRUE)</formula>
    </cfRule>
    <cfRule type="expression" dxfId="2098" priority="1884">
      <formula>IF(RIGHT(TEXT(AU440,"0.#"),1)=".",TRUE,FALSE)</formula>
    </cfRule>
  </conditionalFormatting>
  <conditionalFormatting sqref="AU438">
    <cfRule type="expression" dxfId="2097" priority="1887">
      <formula>IF(RIGHT(TEXT(AU438,"0.#"),1)=".",FALSE,TRUE)</formula>
    </cfRule>
    <cfRule type="expression" dxfId="2096" priority="1888">
      <formula>IF(RIGHT(TEXT(AU438,"0.#"),1)=".",TRUE,FALSE)</formula>
    </cfRule>
  </conditionalFormatting>
  <conditionalFormatting sqref="AU439">
    <cfRule type="expression" dxfId="2095" priority="1885">
      <formula>IF(RIGHT(TEXT(AU439,"0.#"),1)=".",FALSE,TRUE)</formula>
    </cfRule>
    <cfRule type="expression" dxfId="2094" priority="1886">
      <formula>IF(RIGHT(TEXT(AU439,"0.#"),1)=".",TRUE,FALSE)</formula>
    </cfRule>
  </conditionalFormatting>
  <conditionalFormatting sqref="AI440">
    <cfRule type="expression" dxfId="2093" priority="1877">
      <formula>IF(RIGHT(TEXT(AI440,"0.#"),1)=".",FALSE,TRUE)</formula>
    </cfRule>
    <cfRule type="expression" dxfId="2092" priority="1878">
      <formula>IF(RIGHT(TEXT(AI440,"0.#"),1)=".",TRUE,FALSE)</formula>
    </cfRule>
  </conditionalFormatting>
  <conditionalFormatting sqref="AI438">
    <cfRule type="expression" dxfId="2091" priority="1881">
      <formula>IF(RIGHT(TEXT(AI438,"0.#"),1)=".",FALSE,TRUE)</formula>
    </cfRule>
    <cfRule type="expression" dxfId="2090" priority="1882">
      <formula>IF(RIGHT(TEXT(AI438,"0.#"),1)=".",TRUE,FALSE)</formula>
    </cfRule>
  </conditionalFormatting>
  <conditionalFormatting sqref="AI439">
    <cfRule type="expression" dxfId="2089" priority="1879">
      <formula>IF(RIGHT(TEXT(AI439,"0.#"),1)=".",FALSE,TRUE)</formula>
    </cfRule>
    <cfRule type="expression" dxfId="2088" priority="1880">
      <formula>IF(RIGHT(TEXT(AI439,"0.#"),1)=".",TRUE,FALSE)</formula>
    </cfRule>
  </conditionalFormatting>
  <conditionalFormatting sqref="AQ438">
    <cfRule type="expression" dxfId="2087" priority="1871">
      <formula>IF(RIGHT(TEXT(AQ438,"0.#"),1)=".",FALSE,TRUE)</formula>
    </cfRule>
    <cfRule type="expression" dxfId="2086" priority="1872">
      <formula>IF(RIGHT(TEXT(AQ438,"0.#"),1)=".",TRUE,FALSE)</formula>
    </cfRule>
  </conditionalFormatting>
  <conditionalFormatting sqref="AQ439">
    <cfRule type="expression" dxfId="2085" priority="1875">
      <formula>IF(RIGHT(TEXT(AQ439,"0.#"),1)=".",FALSE,TRUE)</formula>
    </cfRule>
    <cfRule type="expression" dxfId="2084" priority="1876">
      <formula>IF(RIGHT(TEXT(AQ439,"0.#"),1)=".",TRUE,FALSE)</formula>
    </cfRule>
  </conditionalFormatting>
  <conditionalFormatting sqref="AQ440">
    <cfRule type="expression" dxfId="2083" priority="1873">
      <formula>IF(RIGHT(TEXT(AQ440,"0.#"),1)=".",FALSE,TRUE)</formula>
    </cfRule>
    <cfRule type="expression" dxfId="2082" priority="1874">
      <formula>IF(RIGHT(TEXT(AQ440,"0.#"),1)=".",TRUE,FALSE)</formula>
    </cfRule>
  </conditionalFormatting>
  <conditionalFormatting sqref="AE445">
    <cfRule type="expression" dxfId="2081" priority="1865">
      <formula>IF(RIGHT(TEXT(AE445,"0.#"),1)=".",FALSE,TRUE)</formula>
    </cfRule>
    <cfRule type="expression" dxfId="2080" priority="1866">
      <formula>IF(RIGHT(TEXT(AE445,"0.#"),1)=".",TRUE,FALSE)</formula>
    </cfRule>
  </conditionalFormatting>
  <conditionalFormatting sqref="AE443">
    <cfRule type="expression" dxfId="2079" priority="1869">
      <formula>IF(RIGHT(TEXT(AE443,"0.#"),1)=".",FALSE,TRUE)</formula>
    </cfRule>
    <cfRule type="expression" dxfId="2078" priority="1870">
      <formula>IF(RIGHT(TEXT(AE443,"0.#"),1)=".",TRUE,FALSE)</formula>
    </cfRule>
  </conditionalFormatting>
  <conditionalFormatting sqref="AE444">
    <cfRule type="expression" dxfId="2077" priority="1867">
      <formula>IF(RIGHT(TEXT(AE444,"0.#"),1)=".",FALSE,TRUE)</formula>
    </cfRule>
    <cfRule type="expression" dxfId="2076" priority="1868">
      <formula>IF(RIGHT(TEXT(AE444,"0.#"),1)=".",TRUE,FALSE)</formula>
    </cfRule>
  </conditionalFormatting>
  <conditionalFormatting sqref="AM445">
    <cfRule type="expression" dxfId="2075" priority="1859">
      <formula>IF(RIGHT(TEXT(AM445,"0.#"),1)=".",FALSE,TRUE)</formula>
    </cfRule>
    <cfRule type="expression" dxfId="2074" priority="1860">
      <formula>IF(RIGHT(TEXT(AM445,"0.#"),1)=".",TRUE,FALSE)</formula>
    </cfRule>
  </conditionalFormatting>
  <conditionalFormatting sqref="AM443">
    <cfRule type="expression" dxfId="2073" priority="1863">
      <formula>IF(RIGHT(TEXT(AM443,"0.#"),1)=".",FALSE,TRUE)</formula>
    </cfRule>
    <cfRule type="expression" dxfId="2072" priority="1864">
      <formula>IF(RIGHT(TEXT(AM443,"0.#"),1)=".",TRUE,FALSE)</formula>
    </cfRule>
  </conditionalFormatting>
  <conditionalFormatting sqref="AM444">
    <cfRule type="expression" dxfId="2071" priority="1861">
      <formula>IF(RIGHT(TEXT(AM444,"0.#"),1)=".",FALSE,TRUE)</formula>
    </cfRule>
    <cfRule type="expression" dxfId="2070" priority="1862">
      <formula>IF(RIGHT(TEXT(AM444,"0.#"),1)=".",TRUE,FALSE)</formula>
    </cfRule>
  </conditionalFormatting>
  <conditionalFormatting sqref="AU445">
    <cfRule type="expression" dxfId="2069" priority="1853">
      <formula>IF(RIGHT(TEXT(AU445,"0.#"),1)=".",FALSE,TRUE)</formula>
    </cfRule>
    <cfRule type="expression" dxfId="2068" priority="1854">
      <formula>IF(RIGHT(TEXT(AU445,"0.#"),1)=".",TRUE,FALSE)</formula>
    </cfRule>
  </conditionalFormatting>
  <conditionalFormatting sqref="AU443">
    <cfRule type="expression" dxfId="2067" priority="1857">
      <formula>IF(RIGHT(TEXT(AU443,"0.#"),1)=".",FALSE,TRUE)</formula>
    </cfRule>
    <cfRule type="expression" dxfId="2066" priority="1858">
      <formula>IF(RIGHT(TEXT(AU443,"0.#"),1)=".",TRUE,FALSE)</formula>
    </cfRule>
  </conditionalFormatting>
  <conditionalFormatting sqref="AU444">
    <cfRule type="expression" dxfId="2065" priority="1855">
      <formula>IF(RIGHT(TEXT(AU444,"0.#"),1)=".",FALSE,TRUE)</formula>
    </cfRule>
    <cfRule type="expression" dxfId="2064" priority="1856">
      <formula>IF(RIGHT(TEXT(AU444,"0.#"),1)=".",TRUE,FALSE)</formula>
    </cfRule>
  </conditionalFormatting>
  <conditionalFormatting sqref="AI445">
    <cfRule type="expression" dxfId="2063" priority="1847">
      <formula>IF(RIGHT(TEXT(AI445,"0.#"),1)=".",FALSE,TRUE)</formula>
    </cfRule>
    <cfRule type="expression" dxfId="2062" priority="1848">
      <formula>IF(RIGHT(TEXT(AI445,"0.#"),1)=".",TRUE,FALSE)</formula>
    </cfRule>
  </conditionalFormatting>
  <conditionalFormatting sqref="AI443">
    <cfRule type="expression" dxfId="2061" priority="1851">
      <formula>IF(RIGHT(TEXT(AI443,"0.#"),1)=".",FALSE,TRUE)</formula>
    </cfRule>
    <cfRule type="expression" dxfId="2060" priority="1852">
      <formula>IF(RIGHT(TEXT(AI443,"0.#"),1)=".",TRUE,FALSE)</formula>
    </cfRule>
  </conditionalFormatting>
  <conditionalFormatting sqref="AI444">
    <cfRule type="expression" dxfId="2059" priority="1849">
      <formula>IF(RIGHT(TEXT(AI444,"0.#"),1)=".",FALSE,TRUE)</formula>
    </cfRule>
    <cfRule type="expression" dxfId="2058" priority="1850">
      <formula>IF(RIGHT(TEXT(AI444,"0.#"),1)=".",TRUE,FALSE)</formula>
    </cfRule>
  </conditionalFormatting>
  <conditionalFormatting sqref="AQ443">
    <cfRule type="expression" dxfId="2057" priority="1841">
      <formula>IF(RIGHT(TEXT(AQ443,"0.#"),1)=".",FALSE,TRUE)</formula>
    </cfRule>
    <cfRule type="expression" dxfId="2056" priority="1842">
      <formula>IF(RIGHT(TEXT(AQ443,"0.#"),1)=".",TRUE,FALSE)</formula>
    </cfRule>
  </conditionalFormatting>
  <conditionalFormatting sqref="AQ444">
    <cfRule type="expression" dxfId="2055" priority="1845">
      <formula>IF(RIGHT(TEXT(AQ444,"0.#"),1)=".",FALSE,TRUE)</formula>
    </cfRule>
    <cfRule type="expression" dxfId="2054" priority="1846">
      <formula>IF(RIGHT(TEXT(AQ444,"0.#"),1)=".",TRUE,FALSE)</formula>
    </cfRule>
  </conditionalFormatting>
  <conditionalFormatting sqref="AQ445">
    <cfRule type="expression" dxfId="2053" priority="1843">
      <formula>IF(RIGHT(TEXT(AQ445,"0.#"),1)=".",FALSE,TRUE)</formula>
    </cfRule>
    <cfRule type="expression" dxfId="2052" priority="1844">
      <formula>IF(RIGHT(TEXT(AQ445,"0.#"),1)=".",TRUE,FALSE)</formula>
    </cfRule>
  </conditionalFormatting>
  <conditionalFormatting sqref="Y873:Y900">
    <cfRule type="expression" dxfId="2051" priority="2071">
      <formula>IF(RIGHT(TEXT(Y873,"0.#"),1)=".",FALSE,TRUE)</formula>
    </cfRule>
    <cfRule type="expression" dxfId="2050" priority="2072">
      <formula>IF(RIGHT(TEXT(Y873,"0.#"),1)=".",TRUE,FALSE)</formula>
    </cfRule>
  </conditionalFormatting>
  <conditionalFormatting sqref="Y871:Y872">
    <cfRule type="expression" dxfId="2049" priority="2065">
      <formula>IF(RIGHT(TEXT(Y871,"0.#"),1)=".",FALSE,TRUE)</formula>
    </cfRule>
    <cfRule type="expression" dxfId="2048" priority="2066">
      <formula>IF(RIGHT(TEXT(Y871,"0.#"),1)=".",TRUE,FALSE)</formula>
    </cfRule>
  </conditionalFormatting>
  <conditionalFormatting sqref="Y906:Y933">
    <cfRule type="expression" dxfId="2047" priority="2059">
      <formula>IF(RIGHT(TEXT(Y906,"0.#"),1)=".",FALSE,TRUE)</formula>
    </cfRule>
    <cfRule type="expression" dxfId="2046" priority="2060">
      <formula>IF(RIGHT(TEXT(Y906,"0.#"),1)=".",TRUE,FALSE)</formula>
    </cfRule>
  </conditionalFormatting>
  <conditionalFormatting sqref="Y904:Y905">
    <cfRule type="expression" dxfId="2045" priority="2053">
      <formula>IF(RIGHT(TEXT(Y904,"0.#"),1)=".",FALSE,TRUE)</formula>
    </cfRule>
    <cfRule type="expression" dxfId="2044" priority="2054">
      <formula>IF(RIGHT(TEXT(Y904,"0.#"),1)=".",TRUE,FALSE)</formula>
    </cfRule>
  </conditionalFormatting>
  <conditionalFormatting sqref="Y939:Y966">
    <cfRule type="expression" dxfId="2043" priority="2047">
      <formula>IF(RIGHT(TEXT(Y939,"0.#"),1)=".",FALSE,TRUE)</formula>
    </cfRule>
    <cfRule type="expression" dxfId="2042" priority="2048">
      <formula>IF(RIGHT(TEXT(Y939,"0.#"),1)=".",TRUE,FALSE)</formula>
    </cfRule>
  </conditionalFormatting>
  <conditionalFormatting sqref="Y937:Y938">
    <cfRule type="expression" dxfId="2041" priority="2041">
      <formula>IF(RIGHT(TEXT(Y937,"0.#"),1)=".",FALSE,TRUE)</formula>
    </cfRule>
    <cfRule type="expression" dxfId="2040" priority="2042">
      <formula>IF(RIGHT(TEXT(Y937,"0.#"),1)=".",TRUE,FALSE)</formula>
    </cfRule>
  </conditionalFormatting>
  <conditionalFormatting sqref="Y972:Y999">
    <cfRule type="expression" dxfId="2039" priority="2035">
      <formula>IF(RIGHT(TEXT(Y972,"0.#"),1)=".",FALSE,TRUE)</formula>
    </cfRule>
    <cfRule type="expression" dxfId="2038" priority="2036">
      <formula>IF(RIGHT(TEXT(Y972,"0.#"),1)=".",TRUE,FALSE)</formula>
    </cfRule>
  </conditionalFormatting>
  <conditionalFormatting sqref="Y970:Y971">
    <cfRule type="expression" dxfId="2037" priority="2029">
      <formula>IF(RIGHT(TEXT(Y970,"0.#"),1)=".",FALSE,TRUE)</formula>
    </cfRule>
    <cfRule type="expression" dxfId="2036" priority="2030">
      <formula>IF(RIGHT(TEXT(Y970,"0.#"),1)=".",TRUE,FALSE)</formula>
    </cfRule>
  </conditionalFormatting>
  <conditionalFormatting sqref="Y1005:Y1032">
    <cfRule type="expression" dxfId="2035" priority="2023">
      <formula>IF(RIGHT(TEXT(Y1005,"0.#"),1)=".",FALSE,TRUE)</formula>
    </cfRule>
    <cfRule type="expression" dxfId="2034" priority="2024">
      <formula>IF(RIGHT(TEXT(Y1005,"0.#"),1)=".",TRUE,FALSE)</formula>
    </cfRule>
  </conditionalFormatting>
  <conditionalFormatting sqref="W23">
    <cfRule type="expression" dxfId="2033" priority="2307">
      <formula>IF(RIGHT(TEXT(W23,"0.#"),1)=".",FALSE,TRUE)</formula>
    </cfRule>
    <cfRule type="expression" dxfId="2032" priority="2308">
      <formula>IF(RIGHT(TEXT(W23,"0.#"),1)=".",TRUE,FALSE)</formula>
    </cfRule>
  </conditionalFormatting>
  <conditionalFormatting sqref="W24:W27">
    <cfRule type="expression" dxfId="2031" priority="2305">
      <formula>IF(RIGHT(TEXT(W24,"0.#"),1)=".",FALSE,TRUE)</formula>
    </cfRule>
    <cfRule type="expression" dxfId="2030" priority="2306">
      <formula>IF(RIGHT(TEXT(W24,"0.#"),1)=".",TRUE,FALSE)</formula>
    </cfRule>
  </conditionalFormatting>
  <conditionalFormatting sqref="W28">
    <cfRule type="expression" dxfId="2029" priority="2297">
      <formula>IF(RIGHT(TEXT(W28,"0.#"),1)=".",FALSE,TRUE)</formula>
    </cfRule>
    <cfRule type="expression" dxfId="2028" priority="2298">
      <formula>IF(RIGHT(TEXT(W28,"0.#"),1)=".",TRUE,FALSE)</formula>
    </cfRule>
  </conditionalFormatting>
  <conditionalFormatting sqref="P23">
    <cfRule type="expression" dxfId="2027" priority="2295">
      <formula>IF(RIGHT(TEXT(P23,"0.#"),1)=".",FALSE,TRUE)</formula>
    </cfRule>
    <cfRule type="expression" dxfId="2026" priority="2296">
      <formula>IF(RIGHT(TEXT(P23,"0.#"),1)=".",TRUE,FALSE)</formula>
    </cfRule>
  </conditionalFormatting>
  <conditionalFormatting sqref="P24:P27">
    <cfRule type="expression" dxfId="2025" priority="2293">
      <formula>IF(RIGHT(TEXT(P24,"0.#"),1)=".",FALSE,TRUE)</formula>
    </cfRule>
    <cfRule type="expression" dxfId="2024" priority="2294">
      <formula>IF(RIGHT(TEXT(P24,"0.#"),1)=".",TRUE,FALSE)</formula>
    </cfRule>
  </conditionalFormatting>
  <conditionalFormatting sqref="P28">
    <cfRule type="expression" dxfId="2023" priority="2291">
      <formula>IF(RIGHT(TEXT(P28,"0.#"),1)=".",FALSE,TRUE)</formula>
    </cfRule>
    <cfRule type="expression" dxfId="2022" priority="2292">
      <formula>IF(RIGHT(TEXT(P28,"0.#"),1)=".",TRUE,FALSE)</formula>
    </cfRule>
  </conditionalFormatting>
  <conditionalFormatting sqref="AQ114">
    <cfRule type="expression" dxfId="2021" priority="2275">
      <formula>IF(RIGHT(TEXT(AQ114,"0.#"),1)=".",FALSE,TRUE)</formula>
    </cfRule>
    <cfRule type="expression" dxfId="2020" priority="2276">
      <formula>IF(RIGHT(TEXT(AQ114,"0.#"),1)=".",TRUE,FALSE)</formula>
    </cfRule>
  </conditionalFormatting>
  <conditionalFormatting sqref="AQ104">
    <cfRule type="expression" dxfId="2019" priority="2289">
      <formula>IF(RIGHT(TEXT(AQ104,"0.#"),1)=".",FALSE,TRUE)</formula>
    </cfRule>
    <cfRule type="expression" dxfId="2018" priority="2290">
      <formula>IF(RIGHT(TEXT(AQ104,"0.#"),1)=".",TRUE,FALSE)</formula>
    </cfRule>
  </conditionalFormatting>
  <conditionalFormatting sqref="AQ105">
    <cfRule type="expression" dxfId="2017" priority="2287">
      <formula>IF(RIGHT(TEXT(AQ105,"0.#"),1)=".",FALSE,TRUE)</formula>
    </cfRule>
    <cfRule type="expression" dxfId="2016" priority="2288">
      <formula>IF(RIGHT(TEXT(AQ105,"0.#"),1)=".",TRUE,FALSE)</formula>
    </cfRule>
  </conditionalFormatting>
  <conditionalFormatting sqref="AQ107">
    <cfRule type="expression" dxfId="2015" priority="2285">
      <formula>IF(RIGHT(TEXT(AQ107,"0.#"),1)=".",FALSE,TRUE)</formula>
    </cfRule>
    <cfRule type="expression" dxfId="2014" priority="2286">
      <formula>IF(RIGHT(TEXT(AQ107,"0.#"),1)=".",TRUE,FALSE)</formula>
    </cfRule>
  </conditionalFormatting>
  <conditionalFormatting sqref="AQ108">
    <cfRule type="expression" dxfId="2013" priority="2283">
      <formula>IF(RIGHT(TEXT(AQ108,"0.#"),1)=".",FALSE,TRUE)</formula>
    </cfRule>
    <cfRule type="expression" dxfId="2012" priority="2284">
      <formula>IF(RIGHT(TEXT(AQ108,"0.#"),1)=".",TRUE,FALSE)</formula>
    </cfRule>
  </conditionalFormatting>
  <conditionalFormatting sqref="AQ110">
    <cfRule type="expression" dxfId="2011" priority="2281">
      <formula>IF(RIGHT(TEXT(AQ110,"0.#"),1)=".",FALSE,TRUE)</formula>
    </cfRule>
    <cfRule type="expression" dxfId="2010" priority="2282">
      <formula>IF(RIGHT(TEXT(AQ110,"0.#"),1)=".",TRUE,FALSE)</formula>
    </cfRule>
  </conditionalFormatting>
  <conditionalFormatting sqref="AQ111">
    <cfRule type="expression" dxfId="2009" priority="2279">
      <formula>IF(RIGHT(TEXT(AQ111,"0.#"),1)=".",FALSE,TRUE)</formula>
    </cfRule>
    <cfRule type="expression" dxfId="2008" priority="2280">
      <formula>IF(RIGHT(TEXT(AQ111,"0.#"),1)=".",TRUE,FALSE)</formula>
    </cfRule>
  </conditionalFormatting>
  <conditionalFormatting sqref="AQ113">
    <cfRule type="expression" dxfId="2007" priority="2277">
      <formula>IF(RIGHT(TEXT(AQ113,"0.#"),1)=".",FALSE,TRUE)</formula>
    </cfRule>
    <cfRule type="expression" dxfId="2006" priority="2278">
      <formula>IF(RIGHT(TEXT(AQ113,"0.#"),1)=".",TRUE,FALSE)</formula>
    </cfRule>
  </conditionalFormatting>
  <conditionalFormatting sqref="AE67">
    <cfRule type="expression" dxfId="2005" priority="2207">
      <formula>IF(RIGHT(TEXT(AE67,"0.#"),1)=".",FALSE,TRUE)</formula>
    </cfRule>
    <cfRule type="expression" dxfId="2004" priority="2208">
      <formula>IF(RIGHT(TEXT(AE67,"0.#"),1)=".",TRUE,FALSE)</formula>
    </cfRule>
  </conditionalFormatting>
  <conditionalFormatting sqref="AE68">
    <cfRule type="expression" dxfId="2003" priority="2205">
      <formula>IF(RIGHT(TEXT(AE68,"0.#"),1)=".",FALSE,TRUE)</formula>
    </cfRule>
    <cfRule type="expression" dxfId="2002" priority="2206">
      <formula>IF(RIGHT(TEXT(AE68,"0.#"),1)=".",TRUE,FALSE)</formula>
    </cfRule>
  </conditionalFormatting>
  <conditionalFormatting sqref="AE69">
    <cfRule type="expression" dxfId="2001" priority="2203">
      <formula>IF(RIGHT(TEXT(AE69,"0.#"),1)=".",FALSE,TRUE)</formula>
    </cfRule>
    <cfRule type="expression" dxfId="2000" priority="2204">
      <formula>IF(RIGHT(TEXT(AE69,"0.#"),1)=".",TRUE,FALSE)</formula>
    </cfRule>
  </conditionalFormatting>
  <conditionalFormatting sqref="AI69">
    <cfRule type="expression" dxfId="1999" priority="2201">
      <formula>IF(RIGHT(TEXT(AI69,"0.#"),1)=".",FALSE,TRUE)</formula>
    </cfRule>
    <cfRule type="expression" dxfId="1998" priority="2202">
      <formula>IF(RIGHT(TEXT(AI69,"0.#"),1)=".",TRUE,FALSE)</formula>
    </cfRule>
  </conditionalFormatting>
  <conditionalFormatting sqref="AI68">
    <cfRule type="expression" dxfId="1997" priority="2199">
      <formula>IF(RIGHT(TEXT(AI68,"0.#"),1)=".",FALSE,TRUE)</formula>
    </cfRule>
    <cfRule type="expression" dxfId="1996" priority="2200">
      <formula>IF(RIGHT(TEXT(AI68,"0.#"),1)=".",TRUE,FALSE)</formula>
    </cfRule>
  </conditionalFormatting>
  <conditionalFormatting sqref="AI67">
    <cfRule type="expression" dxfId="1995" priority="2197">
      <formula>IF(RIGHT(TEXT(AI67,"0.#"),1)=".",FALSE,TRUE)</formula>
    </cfRule>
    <cfRule type="expression" dxfId="1994" priority="2198">
      <formula>IF(RIGHT(TEXT(AI67,"0.#"),1)=".",TRUE,FALSE)</formula>
    </cfRule>
  </conditionalFormatting>
  <conditionalFormatting sqref="AM67">
    <cfRule type="expression" dxfId="1993" priority="2195">
      <formula>IF(RIGHT(TEXT(AM67,"0.#"),1)=".",FALSE,TRUE)</formula>
    </cfRule>
    <cfRule type="expression" dxfId="1992" priority="2196">
      <formula>IF(RIGHT(TEXT(AM67,"0.#"),1)=".",TRUE,FALSE)</formula>
    </cfRule>
  </conditionalFormatting>
  <conditionalFormatting sqref="AM68">
    <cfRule type="expression" dxfId="1991" priority="2193">
      <formula>IF(RIGHT(TEXT(AM68,"0.#"),1)=".",FALSE,TRUE)</formula>
    </cfRule>
    <cfRule type="expression" dxfId="1990" priority="2194">
      <formula>IF(RIGHT(TEXT(AM68,"0.#"),1)=".",TRUE,FALSE)</formula>
    </cfRule>
  </conditionalFormatting>
  <conditionalFormatting sqref="AM69">
    <cfRule type="expression" dxfId="1989" priority="2191">
      <formula>IF(RIGHT(TEXT(AM69,"0.#"),1)=".",FALSE,TRUE)</formula>
    </cfRule>
    <cfRule type="expression" dxfId="1988" priority="2192">
      <formula>IF(RIGHT(TEXT(AM69,"0.#"),1)=".",TRUE,FALSE)</formula>
    </cfRule>
  </conditionalFormatting>
  <conditionalFormatting sqref="AQ67:AQ69">
    <cfRule type="expression" dxfId="1987" priority="2189">
      <formula>IF(RIGHT(TEXT(AQ67,"0.#"),1)=".",FALSE,TRUE)</formula>
    </cfRule>
    <cfRule type="expression" dxfId="1986" priority="2190">
      <formula>IF(RIGHT(TEXT(AQ67,"0.#"),1)=".",TRUE,FALSE)</formula>
    </cfRule>
  </conditionalFormatting>
  <conditionalFormatting sqref="AU67:AU69">
    <cfRule type="expression" dxfId="1985" priority="2187">
      <formula>IF(RIGHT(TEXT(AU67,"0.#"),1)=".",FALSE,TRUE)</formula>
    </cfRule>
    <cfRule type="expression" dxfId="1984" priority="2188">
      <formula>IF(RIGHT(TEXT(AU67,"0.#"),1)=".",TRUE,FALSE)</formula>
    </cfRule>
  </conditionalFormatting>
  <conditionalFormatting sqref="AE70">
    <cfRule type="expression" dxfId="1983" priority="2185">
      <formula>IF(RIGHT(TEXT(AE70,"0.#"),1)=".",FALSE,TRUE)</formula>
    </cfRule>
    <cfRule type="expression" dxfId="1982" priority="2186">
      <formula>IF(RIGHT(TEXT(AE70,"0.#"),1)=".",TRUE,FALSE)</formula>
    </cfRule>
  </conditionalFormatting>
  <conditionalFormatting sqref="AE71">
    <cfRule type="expression" dxfId="1981" priority="2183">
      <formula>IF(RIGHT(TEXT(AE71,"0.#"),1)=".",FALSE,TRUE)</formula>
    </cfRule>
    <cfRule type="expression" dxfId="1980" priority="2184">
      <formula>IF(RIGHT(TEXT(AE71,"0.#"),1)=".",TRUE,FALSE)</formula>
    </cfRule>
  </conditionalFormatting>
  <conditionalFormatting sqref="AE72">
    <cfRule type="expression" dxfId="1979" priority="2181">
      <formula>IF(RIGHT(TEXT(AE72,"0.#"),1)=".",FALSE,TRUE)</formula>
    </cfRule>
    <cfRule type="expression" dxfId="1978" priority="2182">
      <formula>IF(RIGHT(TEXT(AE72,"0.#"),1)=".",TRUE,FALSE)</formula>
    </cfRule>
  </conditionalFormatting>
  <conditionalFormatting sqref="AI72">
    <cfRule type="expression" dxfId="1977" priority="2179">
      <formula>IF(RIGHT(TEXT(AI72,"0.#"),1)=".",FALSE,TRUE)</formula>
    </cfRule>
    <cfRule type="expression" dxfId="1976" priority="2180">
      <formula>IF(RIGHT(TEXT(AI72,"0.#"),1)=".",TRUE,FALSE)</formula>
    </cfRule>
  </conditionalFormatting>
  <conditionalFormatting sqref="AI71">
    <cfRule type="expression" dxfId="1975" priority="2177">
      <formula>IF(RIGHT(TEXT(AI71,"0.#"),1)=".",FALSE,TRUE)</formula>
    </cfRule>
    <cfRule type="expression" dxfId="1974" priority="2178">
      <formula>IF(RIGHT(TEXT(AI71,"0.#"),1)=".",TRUE,FALSE)</formula>
    </cfRule>
  </conditionalFormatting>
  <conditionalFormatting sqref="AI70">
    <cfRule type="expression" dxfId="1973" priority="2175">
      <formula>IF(RIGHT(TEXT(AI70,"0.#"),1)=".",FALSE,TRUE)</formula>
    </cfRule>
    <cfRule type="expression" dxfId="1972" priority="2176">
      <formula>IF(RIGHT(TEXT(AI70,"0.#"),1)=".",TRUE,FALSE)</formula>
    </cfRule>
  </conditionalFormatting>
  <conditionalFormatting sqref="AM70">
    <cfRule type="expression" dxfId="1971" priority="2173">
      <formula>IF(RIGHT(TEXT(AM70,"0.#"),1)=".",FALSE,TRUE)</formula>
    </cfRule>
    <cfRule type="expression" dxfId="1970" priority="2174">
      <formula>IF(RIGHT(TEXT(AM70,"0.#"),1)=".",TRUE,FALSE)</formula>
    </cfRule>
  </conditionalFormatting>
  <conditionalFormatting sqref="AM71">
    <cfRule type="expression" dxfId="1969" priority="2171">
      <formula>IF(RIGHT(TEXT(AM71,"0.#"),1)=".",FALSE,TRUE)</formula>
    </cfRule>
    <cfRule type="expression" dxfId="1968" priority="2172">
      <formula>IF(RIGHT(TEXT(AM71,"0.#"),1)=".",TRUE,FALSE)</formula>
    </cfRule>
  </conditionalFormatting>
  <conditionalFormatting sqref="AM72">
    <cfRule type="expression" dxfId="1967" priority="2169">
      <formula>IF(RIGHT(TEXT(AM72,"0.#"),1)=".",FALSE,TRUE)</formula>
    </cfRule>
    <cfRule type="expression" dxfId="1966" priority="2170">
      <formula>IF(RIGHT(TEXT(AM72,"0.#"),1)=".",TRUE,FALSE)</formula>
    </cfRule>
  </conditionalFormatting>
  <conditionalFormatting sqref="AQ70:AQ72">
    <cfRule type="expression" dxfId="1965" priority="2167">
      <formula>IF(RIGHT(TEXT(AQ70,"0.#"),1)=".",FALSE,TRUE)</formula>
    </cfRule>
    <cfRule type="expression" dxfId="1964" priority="2168">
      <formula>IF(RIGHT(TEXT(AQ70,"0.#"),1)=".",TRUE,FALSE)</formula>
    </cfRule>
  </conditionalFormatting>
  <conditionalFormatting sqref="AU70:AU72">
    <cfRule type="expression" dxfId="1963" priority="2165">
      <formula>IF(RIGHT(TEXT(AU70,"0.#"),1)=".",FALSE,TRUE)</formula>
    </cfRule>
    <cfRule type="expression" dxfId="1962" priority="2166">
      <formula>IF(RIGHT(TEXT(AU70,"0.#"),1)=".",TRUE,FALSE)</formula>
    </cfRule>
  </conditionalFormatting>
  <conditionalFormatting sqref="AU656">
    <cfRule type="expression" dxfId="1961" priority="683">
      <formula>IF(RIGHT(TEXT(AU656,"0.#"),1)=".",FALSE,TRUE)</formula>
    </cfRule>
    <cfRule type="expression" dxfId="1960" priority="684">
      <formula>IF(RIGHT(TEXT(AU656,"0.#"),1)=".",TRUE,FALSE)</formula>
    </cfRule>
  </conditionalFormatting>
  <conditionalFormatting sqref="AQ655">
    <cfRule type="expression" dxfId="1959" priority="675">
      <formula>IF(RIGHT(TEXT(AQ655,"0.#"),1)=".",FALSE,TRUE)</formula>
    </cfRule>
    <cfRule type="expression" dxfId="1958" priority="676">
      <formula>IF(RIGHT(TEXT(AQ655,"0.#"),1)=".",TRUE,FALSE)</formula>
    </cfRule>
  </conditionalFormatting>
  <conditionalFormatting sqref="AI696">
    <cfRule type="expression" dxfId="1957" priority="467">
      <formula>IF(RIGHT(TEXT(AI696,"0.#"),1)=".",FALSE,TRUE)</formula>
    </cfRule>
    <cfRule type="expression" dxfId="1956" priority="468">
      <formula>IF(RIGHT(TEXT(AI696,"0.#"),1)=".",TRUE,FALSE)</formula>
    </cfRule>
  </conditionalFormatting>
  <conditionalFormatting sqref="AQ694">
    <cfRule type="expression" dxfId="1955" priority="461">
      <formula>IF(RIGHT(TEXT(AQ694,"0.#"),1)=".",FALSE,TRUE)</formula>
    </cfRule>
    <cfRule type="expression" dxfId="1954" priority="462">
      <formula>IF(RIGHT(TEXT(AQ694,"0.#"),1)=".",TRUE,FALSE)</formula>
    </cfRule>
  </conditionalFormatting>
  <conditionalFormatting sqref="AL881:AO900">
    <cfRule type="expression" dxfId="1953" priority="2073">
      <formula>IF(AND(AL881&gt;=0, RIGHT(TEXT(AL881,"0.#"),1)&lt;&gt;"."),TRUE,FALSE)</formula>
    </cfRule>
    <cfRule type="expression" dxfId="1952" priority="2074">
      <formula>IF(AND(AL881&gt;=0, RIGHT(TEXT(AL881,"0.#"),1)="."),TRUE,FALSE)</formula>
    </cfRule>
    <cfRule type="expression" dxfId="1951" priority="2075">
      <formula>IF(AND(AL881&lt;0, RIGHT(TEXT(AL881,"0.#"),1)&lt;&gt;"."),TRUE,FALSE)</formula>
    </cfRule>
    <cfRule type="expression" dxfId="1950" priority="2076">
      <formula>IF(AND(AL881&lt;0, RIGHT(TEXT(AL881,"0.#"),1)="."),TRUE,FALSE)</formula>
    </cfRule>
  </conditionalFormatting>
  <conditionalFormatting sqref="AL906:AO933">
    <cfRule type="expression" dxfId="1949" priority="2061">
      <formula>IF(AND(AL906&gt;=0, RIGHT(TEXT(AL906,"0.#"),1)&lt;&gt;"."),TRUE,FALSE)</formula>
    </cfRule>
    <cfRule type="expression" dxfId="1948" priority="2062">
      <formula>IF(AND(AL906&gt;=0, RIGHT(TEXT(AL906,"0.#"),1)="."),TRUE,FALSE)</formula>
    </cfRule>
    <cfRule type="expression" dxfId="1947" priority="2063">
      <formula>IF(AND(AL906&lt;0, RIGHT(TEXT(AL906,"0.#"),1)&lt;&gt;"."),TRUE,FALSE)</formula>
    </cfRule>
    <cfRule type="expression" dxfId="1946" priority="2064">
      <formula>IF(AND(AL906&lt;0, RIGHT(TEXT(AL906,"0.#"),1)="."),TRUE,FALSE)</formula>
    </cfRule>
  </conditionalFormatting>
  <conditionalFormatting sqref="AL904:AO905">
    <cfRule type="expression" dxfId="1945" priority="2055">
      <formula>IF(AND(AL904&gt;=0, RIGHT(TEXT(AL904,"0.#"),1)&lt;&gt;"."),TRUE,FALSE)</formula>
    </cfRule>
    <cfRule type="expression" dxfId="1944" priority="2056">
      <formula>IF(AND(AL904&gt;=0, RIGHT(TEXT(AL904,"0.#"),1)="."),TRUE,FALSE)</formula>
    </cfRule>
    <cfRule type="expression" dxfId="1943" priority="2057">
      <formula>IF(AND(AL904&lt;0, RIGHT(TEXT(AL904,"0.#"),1)&lt;&gt;"."),TRUE,FALSE)</formula>
    </cfRule>
    <cfRule type="expression" dxfId="1942" priority="2058">
      <formula>IF(AND(AL904&lt;0, RIGHT(TEXT(AL904,"0.#"),1)="."),TRUE,FALSE)</formula>
    </cfRule>
  </conditionalFormatting>
  <conditionalFormatting sqref="AL947:AO966">
    <cfRule type="expression" dxfId="1941" priority="2049">
      <formula>IF(AND(AL947&gt;=0, RIGHT(TEXT(AL947,"0.#"),1)&lt;&gt;"."),TRUE,FALSE)</formula>
    </cfRule>
    <cfRule type="expression" dxfId="1940" priority="2050">
      <formula>IF(AND(AL947&gt;=0, RIGHT(TEXT(AL947,"0.#"),1)="."),TRUE,FALSE)</formula>
    </cfRule>
    <cfRule type="expression" dxfId="1939" priority="2051">
      <formula>IF(AND(AL947&lt;0, RIGHT(TEXT(AL947,"0.#"),1)&lt;&gt;"."),TRUE,FALSE)</formula>
    </cfRule>
    <cfRule type="expression" dxfId="1938" priority="2052">
      <formula>IF(AND(AL947&lt;0, RIGHT(TEXT(AL947,"0.#"),1)="."),TRUE,FALSE)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5" max="49" man="1"/>
    <brk id="834" max="49" man="1"/>
    <brk id="934" max="49" man="1"/>
  </rowBreaks>
  <colBreaks count="1" manualBreakCount="1">
    <brk id="6" max="1102"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13" sqref="G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564</v>
      </c>
      <c r="M2" s="13" t="str">
        <f>IF(L2="","",K2)</f>
        <v>社会保障</v>
      </c>
      <c r="N2" s="13" t="str">
        <f>IF(M2="","",IF(N1&lt;&gt;"",CONCATENATE(N1,"、",M2),M2))</f>
        <v>社会保障</v>
      </c>
      <c r="O2" s="13"/>
      <c r="P2" s="12" t="s">
        <v>74</v>
      </c>
      <c r="Q2" s="17" t="s">
        <v>564</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564</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社会保障</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564</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t="s">
        <v>564</v>
      </c>
      <c r="H14" s="13" t="str">
        <f t="shared" si="1"/>
        <v>労働保険特別会計雇用勘定</v>
      </c>
      <c r="I14" s="13" t="str">
        <f t="shared" si="5"/>
        <v>労働保険特別会計労災勘定、労働保険特別会計雇用勘定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労働保険特別会計労災勘定、労働保険特別会計雇用勘定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労働保険特別会計労災勘定、労働保険特別会計雇用勘定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労働保険特別会計労災勘定、労働保険特別会計雇用勘定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労働保険特別会計労災勘定、労働保険特別会計雇用勘定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労働保険特別会計労災勘定、労働保険特別会計雇用勘定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労働保険特別会計労災勘定、労働保険特別会計雇用勘定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労働保険特別会計労災勘定、労働保険特別会計雇用勘定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労働保険特別会計労災勘定、労働保険特別会計雇用勘定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労働保険特別会計労災勘定、労働保険特別会計雇用勘定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労働保険特別会計労災勘定、労働保険特別会計雇用勘定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労働保険特別会計労災勘定、労働保険特別会計雇用勘定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労働保険特別会計労災勘定、労働保険特別会計雇用勘定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労働保険特別会計労災勘定、労働保険特別会計雇用勘定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労働保険特別会計労災勘定、労働保険特別会計雇用勘定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労働保険特別会計労災勘定、労働保険特別会計雇用勘定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労働保険特別会計労災勘定、労働保険特別会計雇用勘定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労働保険特別会計労災勘定、労働保険特別会計雇用勘定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労働保険特別会計労災勘定、労働保険特別会計雇用勘定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労働保険特別会計労災勘定、労働保険特別会計雇用勘定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労働保険特別会計労災勘定、労働保険特別会計雇用勘定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労働保険特別会計労災勘定、労働保険特別会計雇用勘定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労働保険特別会計労災勘定、労働保険特別会計雇用勘定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351</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9"/>
      <c r="Z2" s="416"/>
      <c r="AA2" s="417"/>
      <c r="AB2" s="1013" t="s">
        <v>11</v>
      </c>
      <c r="AC2" s="1014"/>
      <c r="AD2" s="1015"/>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9"/>
      <c r="I4" s="1019"/>
      <c r="J4" s="1019"/>
      <c r="K4" s="1019"/>
      <c r="L4" s="1019"/>
      <c r="M4" s="1019"/>
      <c r="N4" s="1019"/>
      <c r="O4" s="1020"/>
      <c r="P4" s="165"/>
      <c r="Q4" s="1027"/>
      <c r="R4" s="1027"/>
      <c r="S4" s="1027"/>
      <c r="T4" s="1027"/>
      <c r="U4" s="1027"/>
      <c r="V4" s="1027"/>
      <c r="W4" s="1027"/>
      <c r="X4" s="1028"/>
      <c r="Y4" s="1005" t="s">
        <v>12</v>
      </c>
      <c r="Z4" s="1006"/>
      <c r="AA4" s="1007"/>
      <c r="AB4" s="552"/>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7" t="s">
        <v>54</v>
      </c>
      <c r="Z5" s="1002"/>
      <c r="AA5" s="1003"/>
      <c r="AB5" s="523"/>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383</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3" t="s">
        <v>351</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9"/>
      <c r="Z9" s="416"/>
      <c r="AA9" s="417"/>
      <c r="AB9" s="1013" t="s">
        <v>11</v>
      </c>
      <c r="AC9" s="1014"/>
      <c r="AD9" s="1015"/>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2"/>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3"/>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383</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3" t="s">
        <v>351</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9"/>
      <c r="Z16" s="416"/>
      <c r="AA16" s="417"/>
      <c r="AB16" s="1013" t="s">
        <v>11</v>
      </c>
      <c r="AC16" s="1014"/>
      <c r="AD16" s="1015"/>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2"/>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3"/>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383</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3" t="s">
        <v>351</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9"/>
      <c r="Z23" s="416"/>
      <c r="AA23" s="417"/>
      <c r="AB23" s="1013" t="s">
        <v>11</v>
      </c>
      <c r="AC23" s="1014"/>
      <c r="AD23" s="1015"/>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2"/>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3"/>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383</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3" t="s">
        <v>351</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9"/>
      <c r="Z30" s="416"/>
      <c r="AA30" s="417"/>
      <c r="AB30" s="1013" t="s">
        <v>11</v>
      </c>
      <c r="AC30" s="1014"/>
      <c r="AD30" s="1015"/>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2"/>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3"/>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383</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3" t="s">
        <v>351</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9"/>
      <c r="Z37" s="416"/>
      <c r="AA37" s="417"/>
      <c r="AB37" s="1013" t="s">
        <v>11</v>
      </c>
      <c r="AC37" s="1014"/>
      <c r="AD37" s="1015"/>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2"/>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3"/>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3" t="s">
        <v>351</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9"/>
      <c r="Z44" s="416"/>
      <c r="AA44" s="417"/>
      <c r="AB44" s="1013" t="s">
        <v>11</v>
      </c>
      <c r="AC44" s="1014"/>
      <c r="AD44" s="1015"/>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2"/>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3"/>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3" t="s">
        <v>351</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9"/>
      <c r="Z51" s="416"/>
      <c r="AA51" s="417"/>
      <c r="AB51" s="372" t="s">
        <v>11</v>
      </c>
      <c r="AC51" s="1014"/>
      <c r="AD51" s="1015"/>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2"/>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3"/>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3" t="s">
        <v>351</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9"/>
      <c r="Z58" s="416"/>
      <c r="AA58" s="417"/>
      <c r="AB58" s="1013" t="s">
        <v>11</v>
      </c>
      <c r="AC58" s="1014"/>
      <c r="AD58" s="1015"/>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2"/>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3"/>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3" t="s">
        <v>351</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9"/>
      <c r="Z65" s="416"/>
      <c r="AA65" s="417"/>
      <c r="AB65" s="1013" t="s">
        <v>11</v>
      </c>
      <c r="AC65" s="1014"/>
      <c r="AD65" s="1015"/>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2"/>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3"/>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383</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355</v>
      </c>
      <c r="Z3" s="349"/>
      <c r="AA3" s="349"/>
      <c r="AB3" s="349"/>
      <c r="AC3" s="281" t="s">
        <v>340</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355</v>
      </c>
      <c r="Z36" s="349"/>
      <c r="AA36" s="349"/>
      <c r="AB36" s="349"/>
      <c r="AC36" s="281" t="s">
        <v>340</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355</v>
      </c>
      <c r="Z69" s="349"/>
      <c r="AA69" s="349"/>
      <c r="AB69" s="349"/>
      <c r="AC69" s="281" t="s">
        <v>340</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355</v>
      </c>
      <c r="Z102" s="349"/>
      <c r="AA102" s="349"/>
      <c r="AB102" s="349"/>
      <c r="AC102" s="281" t="s">
        <v>340</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355</v>
      </c>
      <c r="Z135" s="349"/>
      <c r="AA135" s="349"/>
      <c r="AB135" s="349"/>
      <c r="AC135" s="281" t="s">
        <v>340</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355</v>
      </c>
      <c r="Z168" s="349"/>
      <c r="AA168" s="349"/>
      <c r="AB168" s="349"/>
      <c r="AC168" s="281" t="s">
        <v>340</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355</v>
      </c>
      <c r="Z201" s="349"/>
      <c r="AA201" s="349"/>
      <c r="AB201" s="349"/>
      <c r="AC201" s="281" t="s">
        <v>340</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355</v>
      </c>
      <c r="Z234" s="349"/>
      <c r="AA234" s="349"/>
      <c r="AB234" s="349"/>
      <c r="AC234" s="281" t="s">
        <v>340</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355</v>
      </c>
      <c r="Z267" s="349"/>
      <c r="AA267" s="349"/>
      <c r="AB267" s="349"/>
      <c r="AC267" s="281" t="s">
        <v>340</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355</v>
      </c>
      <c r="Z300" s="349"/>
      <c r="AA300" s="349"/>
      <c r="AB300" s="349"/>
      <c r="AC300" s="281" t="s">
        <v>340</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355</v>
      </c>
      <c r="Z333" s="349"/>
      <c r="AA333" s="349"/>
      <c r="AB333" s="349"/>
      <c r="AC333" s="281" t="s">
        <v>340</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355</v>
      </c>
      <c r="Z366" s="349"/>
      <c r="AA366" s="349"/>
      <c r="AB366" s="349"/>
      <c r="AC366" s="281" t="s">
        <v>340</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355</v>
      </c>
      <c r="Z399" s="349"/>
      <c r="AA399" s="349"/>
      <c r="AB399" s="349"/>
      <c r="AC399" s="281" t="s">
        <v>340</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355</v>
      </c>
      <c r="Z432" s="349"/>
      <c r="AA432" s="349"/>
      <c r="AB432" s="349"/>
      <c r="AC432" s="281" t="s">
        <v>340</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355</v>
      </c>
      <c r="Z465" s="349"/>
      <c r="AA465" s="349"/>
      <c r="AB465" s="349"/>
      <c r="AC465" s="281" t="s">
        <v>340</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355</v>
      </c>
      <c r="Z498" s="349"/>
      <c r="AA498" s="349"/>
      <c r="AB498" s="349"/>
      <c r="AC498" s="281" t="s">
        <v>340</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355</v>
      </c>
      <c r="Z531" s="349"/>
      <c r="AA531" s="349"/>
      <c r="AB531" s="349"/>
      <c r="AC531" s="281" t="s">
        <v>340</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355</v>
      </c>
      <c r="Z564" s="349"/>
      <c r="AA564" s="349"/>
      <c r="AB564" s="349"/>
      <c r="AC564" s="281" t="s">
        <v>340</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355</v>
      </c>
      <c r="Z597" s="349"/>
      <c r="AA597" s="349"/>
      <c r="AB597" s="349"/>
      <c r="AC597" s="281" t="s">
        <v>340</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355</v>
      </c>
      <c r="Z630" s="349"/>
      <c r="AA630" s="349"/>
      <c r="AB630" s="349"/>
      <c r="AC630" s="281" t="s">
        <v>340</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355</v>
      </c>
      <c r="Z663" s="349"/>
      <c r="AA663" s="349"/>
      <c r="AB663" s="349"/>
      <c r="AC663" s="281" t="s">
        <v>340</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355</v>
      </c>
      <c r="Z696" s="349"/>
      <c r="AA696" s="349"/>
      <c r="AB696" s="349"/>
      <c r="AC696" s="281" t="s">
        <v>340</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355</v>
      </c>
      <c r="Z729" s="349"/>
      <c r="AA729" s="349"/>
      <c r="AB729" s="349"/>
      <c r="AC729" s="281" t="s">
        <v>340</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355</v>
      </c>
      <c r="Z762" s="349"/>
      <c r="AA762" s="349"/>
      <c r="AB762" s="349"/>
      <c r="AC762" s="281" t="s">
        <v>340</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355</v>
      </c>
      <c r="Z795" s="349"/>
      <c r="AA795" s="349"/>
      <c r="AB795" s="349"/>
      <c r="AC795" s="281" t="s">
        <v>340</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355</v>
      </c>
      <c r="Z828" s="349"/>
      <c r="AA828" s="349"/>
      <c r="AB828" s="349"/>
      <c r="AC828" s="281" t="s">
        <v>340</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355</v>
      </c>
      <c r="Z861" s="349"/>
      <c r="AA861" s="349"/>
      <c r="AB861" s="349"/>
      <c r="AC861" s="281" t="s">
        <v>340</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355</v>
      </c>
      <c r="Z894" s="349"/>
      <c r="AA894" s="349"/>
      <c r="AB894" s="349"/>
      <c r="AC894" s="281" t="s">
        <v>340</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355</v>
      </c>
      <c r="Z927" s="349"/>
      <c r="AA927" s="349"/>
      <c r="AB927" s="349"/>
      <c r="AC927" s="281" t="s">
        <v>340</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355</v>
      </c>
      <c r="Z960" s="349"/>
      <c r="AA960" s="349"/>
      <c r="AB960" s="349"/>
      <c r="AC960" s="281" t="s">
        <v>340</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355</v>
      </c>
      <c r="Z993" s="349"/>
      <c r="AA993" s="349"/>
      <c r="AB993" s="349"/>
      <c r="AC993" s="281" t="s">
        <v>340</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355</v>
      </c>
      <c r="Z1026" s="349"/>
      <c r="AA1026" s="349"/>
      <c r="AB1026" s="349"/>
      <c r="AC1026" s="281" t="s">
        <v>340</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355</v>
      </c>
      <c r="Z1059" s="349"/>
      <c r="AA1059" s="349"/>
      <c r="AB1059" s="349"/>
      <c r="AC1059" s="281" t="s">
        <v>340</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355</v>
      </c>
      <c r="Z1092" s="349"/>
      <c r="AA1092" s="349"/>
      <c r="AB1092" s="349"/>
      <c r="AC1092" s="281" t="s">
        <v>340</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355</v>
      </c>
      <c r="Z1125" s="349"/>
      <c r="AA1125" s="349"/>
      <c r="AB1125" s="349"/>
      <c r="AC1125" s="281" t="s">
        <v>340</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355</v>
      </c>
      <c r="Z1158" s="349"/>
      <c r="AA1158" s="349"/>
      <c r="AB1158" s="349"/>
      <c r="AC1158" s="281" t="s">
        <v>340</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355</v>
      </c>
      <c r="Z1191" s="349"/>
      <c r="AA1191" s="349"/>
      <c r="AB1191" s="349"/>
      <c r="AC1191" s="281" t="s">
        <v>340</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355</v>
      </c>
      <c r="Z1224" s="349"/>
      <c r="AA1224" s="349"/>
      <c r="AB1224" s="349"/>
      <c r="AC1224" s="281" t="s">
        <v>340</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355</v>
      </c>
      <c r="Z1257" s="349"/>
      <c r="AA1257" s="349"/>
      <c r="AB1257" s="349"/>
      <c r="AC1257" s="281" t="s">
        <v>340</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355</v>
      </c>
      <c r="Z1290" s="349"/>
      <c r="AA1290" s="349"/>
      <c r="AB1290" s="349"/>
      <c r="AC1290" s="281" t="s">
        <v>340</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2020-09-24T08:12:32Z</cp:lastPrinted>
  <dcterms:created xsi:type="dcterms:W3CDTF">2012-03-13T00:50:25Z</dcterms:created>
  <dcterms:modified xsi:type="dcterms:W3CDTF">2020-10-02T19:34:34Z</dcterms:modified>
</cp:coreProperties>
</file>