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3 雇均●◎■\"/>
    </mc:Choice>
  </mc:AlternateContent>
  <bookViews>
    <workbookView xWindow="465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<sst xmlns="http://schemas.openxmlformats.org/spreadsheetml/2006/main" count="2960" uniqueCount="633">
  <si>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</si>
  <si>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</si>
  <si>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</si>
  <si>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</si>
  <si>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</si>
  <si>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</si>
  <si>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</si>
  <si>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</si>
  <si>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</si>
  <si>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</si>
  <si>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</si>
  <si>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</si>
  <si>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</si>
  <si>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</si>
  <si>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</si>
  <si>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</si>
  <si>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</si>
  <si>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</si>
  <si>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</si>
  <si>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</si>
  <si>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</si>
  <si>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</si>
  <si>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</si>
  <si>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</si>
  <si>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</si>
  <si>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</si>
  <si>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</si>
  <si>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</si>
  <si>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</si>
  <si>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</si>
  <si>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</si>
  <si>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</si>
  <si>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</si>
  <si>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</si>
  <si>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</si>
  <si>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</si>
  <si>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</si>
  <si>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</si>
  <si>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</si>
  <si>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</si>
  <si>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</si>
  <si>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</si>
  <si>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</si>
  <si>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</si>
  <si>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</si>
  <si>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</si>
  <si>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</si>
  <si>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</si>
  <si>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</si>
  <si>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</si>
  <si>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</si>
  <si>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</si>
  <si>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</si>
  <si>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</si>
  <si>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</si>
  <si>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</si>
  <si>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</si>
  <si>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</si>
  <si>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</si>
  <si>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</si>
  <si>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</si>
  <si>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</si>
  <si>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</si>
  <si>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</si>
  <si>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</si>
  <si>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</si>
  <si>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</si>
  <si>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</si>
  <si>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</si>
  <si>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</si>
  <si>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</si>
  <si>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</si>
  <si>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</si>
  <si>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</si>
  <si>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</si>
  <si>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</si>
  <si>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</si>
  <si>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</si>
  <si>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</si>
  <si>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</si>
  <si>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</si>
  <si>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</si>
  <si>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</si>
  <si>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</si>
  <si>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</si>
  <si>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</si>
  <si>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</si>
  <si>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</si>
  <si>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</si>
  <si>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</si>
  <si>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</si>
  <si>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</si>
  <si>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</si>
  <si>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</si>
  <si>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</si>
  <si>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</si>
  <si>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</si>
  <si>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</si>
  <si>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</si>
  <si>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</si>
  <si>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</si>
  <si>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</si>
  <si>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</si>
  <si>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</si>
  <si>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</si>
  <si>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</si>
  <si>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</si>
  <si>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</si>
  <si>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</si>
  <si>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</si>
  <si>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</si>
  <si>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</si>
  <si>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</si>
  <si>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</si>
  <si>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</si>
  <si>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</si>
  <si>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</si>
  <si>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</si>
  <si>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</si>
  <si>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</si>
  <si>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</si>
  <si>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</si>
  <si>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</si>
  <si>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</si>
  <si>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</si>
  <si>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</si>
  <si>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</si>
  <si>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</si>
  <si>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</si>
  <si>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</si>
  <si>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</si>
  <si>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</si>
  <si>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</si>
  <si>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</si>
  <si>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</si>
  <si>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</si>
  <si>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</si>
  <si>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</si>
  <si>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</si>
  <si>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</si>
  <si>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</si>
  <si>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</si>
  <si>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</si>
  <si>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</si>
  <si>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</si>
  <si>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</si>
  <si>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</si>
  <si>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</si>
  <si>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</si>
  <si>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</si>
  <si>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</si>
  <si>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</si>
  <si>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</si>
  <si>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</si>
  <si>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</si>
  <si>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</si>
  <si>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</si>
  <si>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</si>
  <si>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</si>
  <si>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</si>
  <si>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</si>
  <si>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</si>
  <si>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</si>
  <si>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</si>
  <si>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</si>
  <si>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</si>
  <si>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</si>
  <si>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</si>
  <si>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</si>
  <si>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</si>
  <si>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</si>
  <si>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</si>
  <si>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</si>
  <si>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</si>
  <si>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</si>
  <si>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</si>
  <si>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</si>
  <si>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</si>
  <si>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</si>
  <si>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</si>
  <si>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</si>
  <si>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</si>
  <si>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</si>
  <si>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</si>
  <si>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</si>
  <si>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</si>
  <si>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</si>
  <si>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</si>
  <si>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</si>
  <si>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</si>
  <si>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</si>
  <si>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</si>
  <si>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</si>
  <si>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</si>
  <si>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</si>
  <si>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</si>
  <si>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</si>
  <si>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</si>
  <si>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</si>
  <si>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</si>
  <si>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</si>
  <si>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</si>
  <si>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</si>
  <si>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</si>
  <si>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</si>
  <si>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</si>
  <si>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</si>
  <si>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</si>
  <si>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</si>
  <si>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</si>
  <si>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</si>
  <si>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</si>
  <si>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</si>
  <si>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</si>
  <si>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</si>
  <si>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</si>
  <si>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</si>
  <si>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</si>
  <si>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</si>
  <si>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</si>
  <si>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</si>
  <si>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</si>
  <si>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</si>
  <si>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</si>
  <si>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</si>
  <si>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</si>
  <si>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</si>
  <si>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</si>
  <si>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</si>
  <si>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</si>
  <si>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</si>
  <si>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</si>
  <si>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</si>
  <si>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</si>
  <si>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</si>
  <si>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</si>
  <si>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</si>
  <si>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</si>
  <si>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</si>
  <si>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</si>
  <si>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</si>
  <si>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</si>
  <si>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</si>
  <si>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</si>
  <si>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</si>
  <si>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</si>
  <si>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</si>
  <si>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</si>
  <si>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</si>
  <si>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</si>
  <si>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</si>
  <si>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</si>
  <si>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</si>
  <si>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</si>
  <si>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</si>
  <si>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</si>
  <si>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</si>
  <si>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</si>
  <si>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</si>
  <si>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</si>
  <si>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</si>
  <si>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</si>
  <si>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</si>
  <si>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</si>
  <si>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</si>
  <si>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</si>
  <si>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</si>
  <si>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</si>
  <si>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</si>
  <si>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</si>
  <si>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</si>
  <si>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</si>
  <si>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</si>
  <si>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</si>
  <si>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</si>
  <si>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</si>
  <si>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</si>
  <si>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</si>
  <si>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</si>
  <si>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</si>
  <si>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</si>
  <si>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</si>
  <si>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</si>
  <si>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</si>
  <si>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</si>
  <si>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</si>
  <si>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</si>
  <si>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</si>
  <si>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</si>
  <si>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</si>
  <si>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</si>
  <si>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</si>
  <si>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</si>
  <si>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</si>
  <si>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</si>
  <si>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</si>
  <si>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</si>
  <si>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</si>
  <si>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</si>
  <si>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</si>
  <si>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</si>
  <si>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</si>
  <si>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</si>
  <si>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</si>
  <si>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</si>
  <si>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</si>
  <si>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</si>
  <si>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</si>
  <si>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</si>
  <si>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</si>
  <si>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</si>
  <si>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</si>
  <si>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</si>
  <si>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</si>
  <si>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</si>
  <si>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</si>
  <si>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</si>
  <si>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</si>
  <si>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</si>
  <si>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</si>
  <si>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</si>
  <si>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</si>
  <si>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</si>
  <si>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</si>
  <si>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</si>
  <si>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</si>
  <si>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</si>
  <si>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</si>
  <si>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</si>
  <si>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</si>
  <si>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</si>
  <si>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</si>
  <si>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</si>
  <si>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</si>
  <si>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</si>
  <si>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</si>
  <si>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</si>
  <si>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</si>
  <si>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</si>
  <si>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</si>
  <si>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</si>
  <si>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</si>
  <si>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</si>
  <si>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</si>
  <si>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</si>
  <si>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</si>
  <si>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</si>
  <si>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</si>
  <si>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</si>
  <si>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</si>
  <si>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</si>
  <si>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</si>
  <si>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</si>
  <si>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</si>
  <si>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</si>
  <si>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</si>
  <si>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</si>
  <si>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</si>
  <si>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</si>
  <si>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</si>
  <si>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</si>
  <si>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</si>
  <si>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</si>
  <si>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</si>
  <si>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</si>
  <si>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</si>
  <si>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</si>
  <si>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</si>
  <si>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</si>
  <si>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</si>
  <si>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</si>
  <si>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</si>
  <si>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</si>
  <si>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</si>
  <si>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</si>
  <si>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</si>
  <si>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</si>
  <si>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</si>
  <si>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</si>
  <si>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</si>
  <si>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</si>
  <si>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</si>
  <si>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</si>
  <si>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</si>
  <si>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</si>
  <si>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</si>
  <si>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</si>
  <si>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</si>
  <si>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</si>
  <si>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</si>
  <si>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</si>
  <si>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</si>
  <si>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</si>
  <si>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</si>
  <si>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</si>
  <si>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</si>
  <si>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</si>
  <si>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</si>
  <si>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</si>
  <si>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</si>
  <si>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</si>
  <si>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</si>
  <si>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</si>
  <si>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</si>
  <si>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</si>
  <si>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</si>
  <si>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</si>
  <si>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</si>
  <si>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</si>
  <si>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</si>
  <si>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</si>
  <si>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</si>
  <si>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</si>
  <si>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</si>
  <si>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</si>
  <si>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</si>
  <si>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</si>
  <si>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</si>
  <si>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</si>
  <si>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</si>
  <si>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</si>
  <si>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</si>
  <si>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</si>
  <si>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</si>
  <si>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</si>
  <si>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</si>
  <si>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</si>
  <si>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</si>
  <si>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</si>
  <si>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</si>
  <si>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</si>
  <si>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</si>
  <si>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</si>
  <si>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</si>
  <si>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</si>
  <si>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</si>
  <si>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</si>
  <si>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</si>
  <si>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</si>
  <si>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</si>
  <si>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</si>
  <si>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</si>
  <si>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</si>
  <si>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</si>
  <si>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</si>
  <si>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</si>
  <si>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</si>
  <si>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</si>
  <si>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</si>
  <si>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</si>
  <si>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</si>
  <si>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</si>
  <si>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</si>
  <si>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</si>
  <si>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</si>
  <si>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</si>
  <si>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</si>
  <si>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</si>
  <si>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</si>
  <si>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</si>
  <si>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</si>
  <si>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</si>
  <si>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</si>
  <si>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</si>
  <si>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</si>
  <si>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</si>
  <si>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</si>
  <si>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</si>
  <si>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</si>
  <si>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</si>
  <si>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</si>
  <si>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</si>
  <si>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</si>
  <si>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</si>
  <si>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</si>
  <si>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</si>
  <si>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</si>
  <si>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</si>
  <si>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</si>
  <si>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</si>
  <si>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</si>
  <si>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</si>
  <si>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</si>
  <si>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</si>
  <si>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</si>
  <si>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</si>
  <si>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</si>
  <si>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</si>
  <si>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</si>
  <si>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</si>
  <si>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</si>
  <si>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</si>
  <si>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</si>
  <si>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</si>
  <si>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</si>
  <si>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</si>
  <si>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</si>
  <si>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</si>
  <si>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</si>
  <si>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</si>
  <si>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</si>
  <si>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</si>
  <si>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</si>
  <si>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</si>
  <si>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</si>
  <si>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</si>
  <si>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</si>
  <si>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</si>
  <si>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</si>
  <si>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</si>
  <si>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</si>
  <si>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</si>
  <si>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</si>
  <si>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</si>
  <si>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</si>
  <si>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</si>
  <si>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</si>
  <si>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</si>
  <si>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</si>
  <si>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</si>
  <si>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</si>
  <si>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</si>
  <si>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</si>
  <si>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</si>
  <si>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</si>
  <si>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</si>
  <si>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</si>
  <si>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</si>
  <si>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</si>
  <si>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</si>
  <si>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</si>
  <si>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</si>
  <si>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</si>
  <si>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</si>
  <si>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</si>
  <si>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</si>
  <si>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</si>
  <si>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</si>
  <si>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</si>
  <si>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</si>
  <si>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</si>
  <si>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</si>
  <si>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</si>
  <si>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</si>
  <si>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</si>
  <si>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</si>
  <si>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</si>
  <si>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</si>
  <si>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</si>
  <si>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</si>
  <si>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</si>
  <si>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</si>
  <si>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</si>
  <si>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</si>
  <si>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</si>
  <si>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</si>
  <si>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</si>
  <si>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</si>
  <si>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</si>
  <si>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</si>
  <si>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</si>
  <si>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</si>
  <si>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</si>
  <si>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両立支援等助成金（再雇用者評価処遇コース）</t>
  </si>
  <si>
    <t>平成２９年度</t>
    <rPh sb="0" eb="2">
      <t>ヘイセイ</t>
    </rPh>
    <rPh sb="4" eb="5">
      <t>ネン</t>
    </rPh>
    <rPh sb="5" eb="6">
      <t>ド</t>
    </rPh>
    <phoneticPr fontId="22"/>
  </si>
  <si>
    <t>雇用環境・均等局</t>
  </si>
  <si>
    <t>職業生活両立課</t>
    <rPh sb="0" eb="6">
      <t>ショクギョウセイカツリョウリツ</t>
    </rPh>
    <rPh sb="6" eb="7">
      <t>カ</t>
    </rPh>
    <phoneticPr fontId="5"/>
  </si>
  <si>
    <t>厚生労働省</t>
  </si>
  <si>
    <t>雇用保険法第62条第１項第５号</t>
  </si>
  <si>
    <t>雇用関係助成金支給要領
「働き方改革実行計画」(平成29年3月28日働き方改革実現会議決定）
「女性活躍加速のための重点方針2019」（令和元年6月18日すべての女性が輝く社会づくり本部決定）
「経済財政運営と改革の基本方針2019」（令和元年6月21日閣議決定）</t>
  </si>
  <si>
    <t>○</t>
  </si>
  <si>
    <t>妊娠、出産、育児、介護又は配偶者の転勤等を理由とした退職者が就業が可能となった場合に、その経験、能力が適切に評価され働くことができるよう、再雇用制度の導入、運用を行う事業主を支援し、もって上記理由による退職者の再雇用の促進を図る。</t>
    <rPh sb="9" eb="11">
      <t>カイゴ</t>
    </rPh>
    <rPh sb="13" eb="16">
      <t>ハイグウシャ</t>
    </rPh>
    <rPh sb="17" eb="19">
      <t>テンキン</t>
    </rPh>
    <rPh sb="19" eb="20">
      <t>トウ</t>
    </rPh>
    <phoneticPr fontId="5"/>
  </si>
  <si>
    <t>妊娠、出産、育児、介護又は配偶者の転勤等を理由とした退職者を対象とし、その経験、能力が適切に評価される再雇用制度を導入し、再雇用者を一定期間継続雇用した事業主に支給。
再雇用者1人目　
&lt;中小企業&gt;　継続雇用6か月後　19万円＜24万円＞　　　継続雇用１年後　19万円＜24万円＞
&lt;中小企業以外&gt; 継続雇用6か月後 14.25万円&lt;18万円&gt; 　継続雇用１年後 14.25万円&lt;18万円&gt;
再雇用者2～5人目
&lt;中小企業&gt;　継続雇用6か月後　14,25万円＜18万円＞　　　継続雇用１年後　14.25万円＜18万円＞
&lt;中小企業以外&gt; 継続雇用6か月後 9.5万円&lt;12万円&gt; 　継続雇用１年後 9.5万円&lt;12万円&gt;
※上記の＜＞内は、別途定める生産性要件を満たした場合の支給額</t>
    <rPh sb="6" eb="8">
      <t>イクジ</t>
    </rPh>
    <rPh sb="9" eb="11">
      <t>カイゴ</t>
    </rPh>
    <rPh sb="13" eb="16">
      <t>ハイグウシャ</t>
    </rPh>
    <rPh sb="17" eb="19">
      <t>テンキン</t>
    </rPh>
    <rPh sb="19" eb="20">
      <t>トウ</t>
    </rPh>
    <rPh sb="95" eb="97">
      <t>チュウショウ</t>
    </rPh>
    <rPh sb="97" eb="99">
      <t>キギョウ</t>
    </rPh>
    <rPh sb="143" eb="145">
      <t>チュウショウ</t>
    </rPh>
    <rPh sb="145" eb="147">
      <t>キギョウ</t>
    </rPh>
    <rPh sb="147" eb="149">
      <t>イガイ</t>
    </rPh>
    <rPh sb="151" eb="153">
      <t>ケイゾク</t>
    </rPh>
    <rPh sb="153" eb="155">
      <t>コヨウ</t>
    </rPh>
    <rPh sb="157" eb="159">
      <t>ゲツゴ</t>
    </rPh>
    <rPh sb="165" eb="167">
      <t>マンエン</t>
    </rPh>
    <rPh sb="170" eb="172">
      <t>マンエン</t>
    </rPh>
    <rPh sb="175" eb="177">
      <t>ケイゾク</t>
    </rPh>
    <rPh sb="177" eb="179">
      <t>コヨウ</t>
    </rPh>
    <rPh sb="180" eb="182">
      <t>ネンゴ</t>
    </rPh>
    <rPh sb="188" eb="190">
      <t>マンエン</t>
    </rPh>
    <rPh sb="193" eb="195">
      <t>マンエン</t>
    </rPh>
    <phoneticPr fontId="5"/>
  </si>
  <si>
    <t>雇用安定等給付金</t>
    <rPh sb="0" eb="8">
      <t>コヨウアンテイトウキュウフキン</t>
    </rPh>
    <phoneticPr fontId="5"/>
  </si>
  <si>
    <t>-</t>
  </si>
  <si>
    <t>助成金を受給した事業主を対象としたアンケート</t>
  </si>
  <si>
    <t>助成金支給件数</t>
    <rPh sb="0" eb="7">
      <t>ジョセイキンシキュウケンスウ</t>
    </rPh>
    <phoneticPr fontId="5"/>
  </si>
  <si>
    <t>助成金の執行額(X)／助成件数(Y)　　　　　　　　　　　　　　</t>
    <rPh sb="0" eb="3">
      <t>ジョセイキン</t>
    </rPh>
    <rPh sb="4" eb="7">
      <t>シッコウガク</t>
    </rPh>
    <rPh sb="11" eb="13">
      <t>ジョセイ</t>
    </rPh>
    <rPh sb="13" eb="15">
      <t>ケンスウ</t>
    </rPh>
    <phoneticPr fontId="5"/>
  </si>
  <si>
    <t>件</t>
    <rPh sb="0" eb="1">
      <t>ケン</t>
    </rPh>
    <phoneticPr fontId="5"/>
  </si>
  <si>
    <t>4,000/20</t>
  </si>
  <si>
    <t>810/4</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</si>
  <si>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</si>
  <si>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</si>
  <si>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</si>
  <si>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</si>
  <si>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rPh sb="0" eb="1">
      <t>シャ</t>
    </rPh>
    <phoneticPr fontId="5"/>
  </si>
  <si>
    <t>育児や介護等を理由とした退職者の再雇用支援により、仕事と家庭の両立支援の推進に寄与する。</t>
    <rPh sb="0" eb="2">
      <t>イクジ</t>
    </rPh>
    <rPh sb="3" eb="5">
      <t>カイゴ</t>
    </rPh>
    <rPh sb="5" eb="6">
      <t>トウ</t>
    </rPh>
    <rPh sb="7" eb="9">
      <t>リユウ</t>
    </rPh>
    <rPh sb="12" eb="15">
      <t>タイショクシャ</t>
    </rPh>
    <rPh sb="16" eb="19">
      <t>サイコヨウ</t>
    </rPh>
    <rPh sb="19" eb="21">
      <t>シエン</t>
    </rPh>
    <rPh sb="25" eb="27">
      <t>シゴト</t>
    </rPh>
    <rPh sb="28" eb="30">
      <t>カテイ</t>
    </rPh>
    <rPh sb="31" eb="33">
      <t>リョウリツ</t>
    </rPh>
    <rPh sb="33" eb="35">
      <t>シエン</t>
    </rPh>
    <rPh sb="36" eb="38">
      <t>スイシン</t>
    </rPh>
    <rPh sb="39" eb="41">
      <t>キヨ</t>
    </rPh>
    <phoneticPr fontId="5"/>
  </si>
  <si>
    <t>-</t>
    <phoneticPr fontId="5"/>
  </si>
  <si>
    <t>新29-0038</t>
    <rPh sb="0" eb="1">
      <t>シン</t>
    </rPh>
    <phoneticPr fontId="5"/>
  </si>
  <si>
    <t>488</t>
    <phoneticPr fontId="5"/>
  </si>
  <si>
    <t>助成金</t>
    <rPh sb="0" eb="3">
      <t>ジョセイキン</t>
    </rPh>
    <phoneticPr fontId="5"/>
  </si>
  <si>
    <t>再雇用制度の整備、運用</t>
    <rPh sb="0" eb="3">
      <t>サイコヨウ</t>
    </rPh>
    <rPh sb="3" eb="5">
      <t>セイド</t>
    </rPh>
    <rPh sb="6" eb="8">
      <t>セイビ</t>
    </rPh>
    <rPh sb="9" eb="11">
      <t>ウンヨウ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</si>
  <si>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</si>
  <si>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</si>
  <si>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</si>
  <si>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</si>
  <si>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</si>
  <si>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</si>
  <si>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</si>
  <si>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</si>
  <si>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</si>
  <si>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</si>
  <si>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</si>
  <si>
    <t>無</t>
  </si>
  <si>
    <t>△</t>
  </si>
  <si>
    <t>事業主が、育児や介護等を理由とする退職者に対する再雇用制度を導入し支援することは、「働き方改革実行計画」に定められた事項であり、国民や社会のニーズを反映している。</t>
  </si>
  <si>
    <t>支給対象者が雇用保険適用事業主であり、雇用保険制度を運用している国（労働局）が実施すべき事業である。</t>
  </si>
  <si>
    <t>法律に基づく取組を促進する事業であり、政策目的の達成にも寄与する優先度の高い事業である。</t>
  </si>
  <si>
    <t>本事業は、事業主から徴収した雇用保険料を財源に、労働者の仕事と介護の両立を容易にし、労働者の雇用の安定に資するため、事業主に支給するものであるため、受益者との負担関係は妥当である。</t>
  </si>
  <si>
    <t>本助成金の支給額は、支給要件として設定している事業主の取組内容に応じた適切な金額を設定している。</t>
  </si>
  <si>
    <t>本事業は、事業主に支給する助成金のみで構成されており、必要最低限のものとなっている。</t>
  </si>
  <si>
    <t>本事業は、仕事と子育て等の両立支援に資する事業として、両立支援等助成金における各コースと併せて行っているものである。</t>
    <rPh sb="31" eb="32">
      <t>トウ</t>
    </rPh>
    <phoneticPr fontId="5"/>
  </si>
  <si>
    <t>両立支援等助成金（出生時両立支援コース）</t>
  </si>
  <si>
    <t>両立支援等助成金（介護離職防止支援コース）</t>
  </si>
  <si>
    <t>両立支援等助成金（育児休業等支援コース）</t>
  </si>
  <si>
    <t>千円</t>
    <rPh sb="0" eb="2">
      <t>センエン</t>
    </rPh>
    <phoneticPr fontId="5"/>
  </si>
  <si>
    <t>　X　/　Y</t>
    <phoneticPr fontId="5"/>
  </si>
  <si>
    <t>400,000/2,400</t>
    <phoneticPr fontId="5"/>
  </si>
  <si>
    <t>点検対象外</t>
    <rPh sb="0" eb="5">
      <t>テンケンタイショウガイ</t>
    </rPh>
    <phoneticPr fontId="5"/>
  </si>
  <si>
    <t>職業生活両立課長
佐藤　俊</t>
    <rPh sb="9" eb="11">
      <t>サトウ</t>
    </rPh>
    <rPh sb="12" eb="13">
      <t>シュン</t>
    </rPh>
    <phoneticPr fontId="5"/>
  </si>
  <si>
    <t>3,570/18</t>
    <phoneticPr fontId="5"/>
  </si>
  <si>
    <t>（平成30年度までの目標）
支給対象となった労働者のうち、離職後、就業を希望した時期から１年以内に再雇用された労働者割合70%以上
（令和元年度からの目標）
助成金を支給されたことにより労働者の継続就業を図ることができたとする事業主の割合90％以上</t>
    <rPh sb="67" eb="69">
      <t>レイワ</t>
    </rPh>
    <rPh sb="69" eb="71">
      <t>ガンネン</t>
    </rPh>
    <rPh sb="71" eb="72">
      <t>ド</t>
    </rPh>
    <phoneticPr fontId="5"/>
  </si>
  <si>
    <t>支給対象となった労働者のうち、離職後、就業を希望した時期から１年以内に再雇用された割合
（計算式：平成30年度まで）
離職後、就業を希望した時期から１年以内に再雇用された労働者数／助成金の支給対象労働者数
（計算式：令和元年度から）
助成金の支給から6ヶ月後の在職者数／助成金の支給対象労働者数</t>
    <phoneticPr fontId="5"/>
  </si>
  <si>
    <t>事業主に対して、育児や介護・妊娠・出産等で一度退職した労働者への再雇用の理解や助成金の内容について周知に努めるとともに、平成30年度の実績等を踏まえ、令和元年度の予算額は適切な水準に見直したところだが、支給決定件数が見込みを下回った。</t>
    <rPh sb="0" eb="3">
      <t>ジギョウヌシ</t>
    </rPh>
    <rPh sb="4" eb="5">
      <t>タイ</t>
    </rPh>
    <rPh sb="60" eb="62">
      <t>ヘイセイ</t>
    </rPh>
    <rPh sb="64" eb="66">
      <t>ネンド</t>
    </rPh>
    <rPh sb="67" eb="69">
      <t>ジッセキ</t>
    </rPh>
    <rPh sb="69" eb="70">
      <t>トウ</t>
    </rPh>
    <rPh sb="71" eb="72">
      <t>フ</t>
    </rPh>
    <rPh sb="75" eb="77">
      <t>レイワ</t>
    </rPh>
    <rPh sb="78" eb="80">
      <t>ネンド</t>
    </rPh>
    <rPh sb="81" eb="83">
      <t>ヨサン</t>
    </rPh>
    <rPh sb="83" eb="84">
      <t>ガク</t>
    </rPh>
    <rPh sb="85" eb="87">
      <t>テキセツ</t>
    </rPh>
    <rPh sb="88" eb="90">
      <t>スイジュン</t>
    </rPh>
    <rPh sb="91" eb="93">
      <t>ミナオ</t>
    </rPh>
    <rPh sb="101" eb="103">
      <t>シキュウ</t>
    </rPh>
    <rPh sb="103" eb="105">
      <t>ケッテイ</t>
    </rPh>
    <rPh sb="105" eb="107">
      <t>ケンスウ</t>
    </rPh>
    <rPh sb="108" eb="110">
      <t>ミコ</t>
    </rPh>
    <rPh sb="112" eb="114">
      <t>シタマワ</t>
    </rPh>
    <phoneticPr fontId="5"/>
  </si>
  <si>
    <t>事業主に対して、育児や介護・妊娠・出産等で一度退職した労働者への再雇用の理解や助成金の内容について周知に努めたが、支給決定件数が見込みを下回った。</t>
    <phoneticPr fontId="5"/>
  </si>
  <si>
    <t>経過措置</t>
    <rPh sb="0" eb="2">
      <t>ケイカ</t>
    </rPh>
    <rPh sb="2" eb="4">
      <t>ソチ</t>
    </rPh>
    <phoneticPr fontId="5"/>
  </si>
  <si>
    <t>今後、制度のニーズ等を勘案し令和２年度終了予定。</t>
    <rPh sb="14" eb="16">
      <t>レイワ</t>
    </rPh>
    <rPh sb="17" eb="19">
      <t>ネンド</t>
    </rPh>
    <rPh sb="19" eb="21">
      <t>シュウリョウ</t>
    </rPh>
    <rPh sb="21" eb="23">
      <t>ヨテイ</t>
    </rPh>
    <phoneticPr fontId="5"/>
  </si>
  <si>
    <t>終了予定</t>
  </si>
  <si>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1"/>
  </si>
  <si>
    <t>縮減</t>
  </si>
  <si>
    <t>平成30年度までの目標については、支給対象となった労働者のうち、離職後、就業を希望した時期から１年以内に再雇用された労働者割合70％以上を成果目標として設定しているところ、平成30年度においては85.7％の成果実績であり、成果実績は成果目標に見合ったものといえる。
令和元年度以降の目標については、助成金を支給されたことにより労働者の継続就業を図ることができたとする事業主割合90％以上を成果目標として設定しているところ、令和元年度においては100％の成果実績であり、成果実績は成果目標に見合ったものといえる。</t>
    <rPh sb="86" eb="88">
      <t>ヘイセイ</t>
    </rPh>
    <rPh sb="133" eb="135">
      <t>レイワ</t>
    </rPh>
    <rPh sb="135" eb="137">
      <t>ガンネン</t>
    </rPh>
    <rPh sb="137" eb="138">
      <t>ド</t>
    </rPh>
    <rPh sb="138" eb="140">
      <t>イコウ</t>
    </rPh>
    <rPh sb="141" eb="143">
      <t>モクヒョウ</t>
    </rPh>
    <rPh sb="211" eb="213">
      <t>レイワ</t>
    </rPh>
    <rPh sb="213" eb="214">
      <t>モト</t>
    </rPh>
    <phoneticPr fontId="5"/>
  </si>
  <si>
    <t>令和２年度の事業終了に伴い、令和３年度分は経過措置を要求。</t>
    <rPh sb="6" eb="8">
      <t>ジギョウ</t>
    </rPh>
    <rPh sb="8" eb="10">
      <t>シュウリョウ</t>
    </rPh>
    <rPh sb="11" eb="12">
      <t>トモナ</t>
    </rPh>
    <rPh sb="14" eb="16">
      <t>レイワ</t>
    </rPh>
    <rPh sb="17" eb="19">
      <t>ネンド</t>
    </rPh>
    <rPh sb="19" eb="20">
      <t>ブン</t>
    </rPh>
    <rPh sb="21" eb="23">
      <t>ケイカ</t>
    </rPh>
    <rPh sb="23" eb="25">
      <t>ソチ</t>
    </rPh>
    <rPh sb="26" eb="28">
      <t>ヨウキュウ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</si>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</sst>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114300</xdr:colOff>
      <xdr:row>741</xdr:row>
      <xdr:rowOff>114275</xdr:rowOff>
    </xdr:from>
    <xdr:to>
      <xdr:col>39</xdr:col>
      <xdr:colOff>169796</xdr:colOff>
      <xdr:row>746</xdr:row>
      <xdr:rowOff>224092</xdr:rowOff>
    </xdr:to>
    <xdr:grpSp>
      <xdr:nvGrpSpPr>
        <xdr:cNvPr id="2" name="グループ化 1">
          <a:extLst>
            <a:ext uri="{FF2B5EF4-FFF2-40B4-BE49-F238E27FC236}">
              <a16:creationId xmlns:a16="http://schemas.microsoft.com/office/drawing/2014/main" id="{00000000-0008-0000-0000-00001C000000}"/>
            </a:ext>
          </a:extLst>
        </xdr:cNvPr>
        <xdr:cNvGrpSpPr/>
      </xdr:nvGrpSpPr>
      <xdr:grpSpPr>
        <a:xfrm>
          <a:off x="3745006" y="49128804"/>
          <a:ext cx="4291319" cy="1846729"/>
          <a:chOff x="2417901" y="228913765"/>
          <a:chExt cx="4400318" cy="2146175"/>
        </a:xfrm>
      </xdr:grpSpPr>
      <xdr:sp macro="" textlink="">
        <xdr:nvSpPr>
          <xdr:cNvPr id="3" name="正方形/長方形 2">
            <a:extLst>
              <a:ext uri="{FF2B5EF4-FFF2-40B4-BE49-F238E27FC236}">
                <a16:creationId xmlns:a16="http://schemas.microsoft.com/office/drawing/2014/main" id="{00000000-0008-0000-0000-00001D000000}"/>
              </a:ext>
            </a:extLst>
          </xdr:cNvPr>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a:extLst>
              <a:ext uri="{FF2B5EF4-FFF2-40B4-BE49-F238E27FC236}">
                <a16:creationId xmlns:a16="http://schemas.microsoft.com/office/drawing/2014/main" id="{00000000-0008-0000-0000-00001E000000}"/>
              </a:ext>
            </a:extLst>
          </xdr:cNvPr>
          <xdr:cNvCxnSpPr/>
        </xdr:nvCxnSpPr>
        <xdr:spPr bwMode="auto">
          <a:xfrm>
            <a:off x="4615670" y="229875575"/>
            <a:ext cx="0" cy="274190"/>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a:extLst>
              <a:ext uri="{FF2B5EF4-FFF2-40B4-BE49-F238E27FC236}">
                <a16:creationId xmlns:a16="http://schemas.microsoft.com/office/drawing/2014/main" id="{00000000-0008-0000-0000-00001F000000}"/>
              </a:ext>
            </a:extLst>
          </xdr:cNvPr>
          <xdr:cNvSpPr/>
        </xdr:nvSpPr>
        <xdr:spPr bwMode="auto">
          <a:xfrm>
            <a:off x="2417901" y="230479645"/>
            <a:ext cx="4397748" cy="58029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22</xdr:col>
      <xdr:colOff>180975</xdr:colOff>
      <xdr:row>743</xdr:row>
      <xdr:rowOff>0</xdr:rowOff>
    </xdr:from>
    <xdr:to>
      <xdr:col>35</xdr:col>
      <xdr:colOff>28129</xdr:colOff>
      <xdr:row>743</xdr:row>
      <xdr:rowOff>271289</xdr:rowOff>
    </xdr:to>
    <xdr:sp macro="" textlink="">
      <xdr:nvSpPr>
        <xdr:cNvPr id="6" name="大かっこ 5">
          <a:extLst>
            <a:ext uri="{FF2B5EF4-FFF2-40B4-BE49-F238E27FC236}">
              <a16:creationId xmlns:a16="http://schemas.microsoft.com/office/drawing/2014/main" id="{00000000-0008-0000-0000-000025000000}"/>
            </a:ext>
          </a:extLst>
        </xdr:cNvPr>
        <xdr:cNvSpPr/>
      </xdr:nvSpPr>
      <xdr:spPr>
        <a:xfrm>
          <a:off x="4581525" y="43815000"/>
          <a:ext cx="2447479" cy="27128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66675</xdr:colOff>
      <xdr:row>744</xdr:row>
      <xdr:rowOff>171450</xdr:rowOff>
    </xdr:from>
    <xdr:to>
      <xdr:col>30</xdr:col>
      <xdr:colOff>112867</xdr:colOff>
      <xdr:row>745</xdr:row>
      <xdr:rowOff>9525</xdr:rowOff>
    </xdr:to>
    <xdr:sp macro="" textlink="">
      <xdr:nvSpPr>
        <xdr:cNvPr id="7" name="大かっこ 6">
          <a:extLst>
            <a:ext uri="{FF2B5EF4-FFF2-40B4-BE49-F238E27FC236}">
              <a16:creationId xmlns:a16="http://schemas.microsoft.com/office/drawing/2014/main" id="{00000000-0008-0000-0000-000027000000}"/>
            </a:ext>
          </a:extLst>
        </xdr:cNvPr>
        <xdr:cNvSpPr/>
      </xdr:nvSpPr>
      <xdr:spPr>
        <a:xfrm>
          <a:off x="5467350" y="44338875"/>
          <a:ext cx="646267" cy="190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20</xdr:col>
      <xdr:colOff>47625</xdr:colOff>
      <xdr:row>746</xdr:row>
      <xdr:rowOff>238125</xdr:rowOff>
    </xdr:from>
    <xdr:to>
      <xdr:col>38</xdr:col>
      <xdr:colOff>183104</xdr:colOff>
      <xdr:row>747</xdr:row>
      <xdr:rowOff>111125</xdr:rowOff>
    </xdr:to>
    <xdr:sp macro="" textlink="">
      <xdr:nvSpPr>
        <xdr:cNvPr id="8" name="大かっこ 7">
          <a:extLst>
            <a:ext uri="{FF2B5EF4-FFF2-40B4-BE49-F238E27FC236}">
              <a16:creationId xmlns:a16="http://schemas.microsoft.com/office/drawing/2014/main" id="{00000000-0008-0000-0000-000029000000}"/>
            </a:ext>
          </a:extLst>
        </xdr:cNvPr>
        <xdr:cNvSpPr/>
      </xdr:nvSpPr>
      <xdr:spPr>
        <a:xfrm>
          <a:off x="4048125" y="45110400"/>
          <a:ext cx="3735929" cy="2254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再雇用制度の整備、運用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D15" sqref="AD15:AJ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495</v>
      </c>
      <c r="AT2" s="218"/>
      <c r="AU2" s="218"/>
      <c r="AV2" s="51" t="str">
        <f>IF(AW2="", "", "-")</f>
        <v/>
      </c>
      <c r="AW2" s="398"/>
      <c r="AX2" s="398"/>
    </row>
    <row r="3" spans="1:50" ht="21" customHeight="1" thickBot="1" x14ac:dyDescent="0.2">
      <c r="A3" s="521" t="s">
        <v>431</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567</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563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564</v>
      </c>
      <c r="H5" s="557"/>
      <c r="I5" s="557"/>
      <c r="J5" s="557"/>
      <c r="K5" s="557"/>
      <c r="L5" s="557"/>
      <c r="M5" s="558" t="s">
        <v>66</v>
      </c>
      <c r="N5" s="559"/>
      <c r="O5" s="559"/>
      <c r="P5" s="559"/>
      <c r="Q5" s="559"/>
      <c r="R5" s="560"/>
      <c r="S5" s="561" t="s">
        <v>534</v>
      </c>
      <c r="T5" s="557"/>
      <c r="U5" s="557"/>
      <c r="V5" s="557"/>
      <c r="W5" s="557"/>
      <c r="X5" s="562"/>
      <c r="Y5" s="715" t="s">
        <v>3</v>
      </c>
      <c r="Z5" s="716"/>
      <c r="AA5" s="716"/>
      <c r="AB5" s="716"/>
      <c r="AC5" s="716"/>
      <c r="AD5" s="717"/>
      <c r="AE5" s="718" t="s">
        <v>566</v>
      </c>
      <c r="AF5" s="718"/>
      <c r="AG5" s="718"/>
      <c r="AH5" s="718"/>
      <c r="AI5" s="718"/>
      <c r="AJ5" s="718"/>
      <c r="AK5" s="718"/>
      <c r="AL5" s="718"/>
      <c r="AM5" s="718"/>
      <c r="AN5" s="718"/>
      <c r="AO5" s="718"/>
      <c r="AP5" s="719"/>
      <c r="AQ5" s="720" t="s">
        <v>619</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23.75" customHeight="1" x14ac:dyDescent="0.15">
      <c r="A7" s="827" t="s">
        <v>22</v>
      </c>
      <c r="B7" s="828"/>
      <c r="C7" s="828"/>
      <c r="D7" s="828"/>
      <c r="E7" s="828"/>
      <c r="F7" s="829"/>
      <c r="G7" s="830" t="s">
        <v>568</v>
      </c>
      <c r="H7" s="831"/>
      <c r="I7" s="831"/>
      <c r="J7" s="831"/>
      <c r="K7" s="831"/>
      <c r="L7" s="831"/>
      <c r="M7" s="831"/>
      <c r="N7" s="831"/>
      <c r="O7" s="831"/>
      <c r="P7" s="831"/>
      <c r="Q7" s="831"/>
      <c r="R7" s="831"/>
      <c r="S7" s="831"/>
      <c r="T7" s="831"/>
      <c r="U7" s="831"/>
      <c r="V7" s="831"/>
      <c r="W7" s="831"/>
      <c r="X7" s="832"/>
      <c r="Y7" s="396" t="s">
        <v>395</v>
      </c>
      <c r="Z7" s="297"/>
      <c r="AA7" s="297"/>
      <c r="AB7" s="297"/>
      <c r="AC7" s="297"/>
      <c r="AD7" s="397"/>
      <c r="AE7" s="384" t="s">
        <v>569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259</v>
      </c>
      <c r="B8" s="828"/>
      <c r="C8" s="828"/>
      <c r="D8" s="828"/>
      <c r="E8" s="828"/>
      <c r="F8" s="829"/>
      <c r="G8" s="222" t="str">
        <f>入力規則等!A27</f>
        <v>高齢社会対策、子ども・若者育成支援、男女共同参画</v>
      </c>
      <c r="H8" s="223"/>
      <c r="I8" s="223"/>
      <c r="J8" s="223"/>
      <c r="K8" s="223"/>
      <c r="L8" s="223"/>
      <c r="M8" s="223"/>
      <c r="N8" s="223"/>
      <c r="O8" s="223"/>
      <c r="P8" s="223"/>
      <c r="Q8" s="223"/>
      <c r="R8" s="223"/>
      <c r="S8" s="223"/>
      <c r="T8" s="223"/>
      <c r="U8" s="223"/>
      <c r="V8" s="223"/>
      <c r="W8" s="223"/>
      <c r="X8" s="224"/>
      <c r="Y8" s="567" t="s">
        <v>260</v>
      </c>
      <c r="Z8" s="568"/>
      <c r="AA8" s="568"/>
      <c r="AB8" s="568"/>
      <c r="AC8" s="568"/>
      <c r="AD8" s="569"/>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9" t="s">
        <v>23</v>
      </c>
      <c r="B9" s="150"/>
      <c r="C9" s="150"/>
      <c r="D9" s="150"/>
      <c r="E9" s="150"/>
      <c r="F9" s="150"/>
      <c r="G9" s="570" t="s">
        <v>571</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68.75" customHeight="1" x14ac:dyDescent="0.15">
      <c r="A10" s="740" t="s">
        <v>30</v>
      </c>
      <c r="B10" s="741"/>
      <c r="C10" s="741"/>
      <c r="D10" s="741"/>
      <c r="E10" s="741"/>
      <c r="F10" s="741"/>
      <c r="G10" s="673" t="s">
        <v>572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3" t="s">
        <v>24</v>
      </c>
      <c r="B12" s="144"/>
      <c r="C12" s="144"/>
      <c r="D12" s="144"/>
      <c r="E12" s="144"/>
      <c r="F12" s="145"/>
      <c r="G12" s="679"/>
      <c r="H12" s="680"/>
      <c r="I12" s="680"/>
      <c r="J12" s="680"/>
      <c r="K12" s="680"/>
      <c r="L12" s="680"/>
      <c r="M12" s="680"/>
      <c r="N12" s="680"/>
      <c r="O12" s="680"/>
      <c r="P12" s="304" t="s">
        <v>398</v>
      </c>
      <c r="Q12" s="299"/>
      <c r="R12" s="299"/>
      <c r="S12" s="299"/>
      <c r="T12" s="299"/>
      <c r="U12" s="299"/>
      <c r="V12" s="300"/>
      <c r="W12" s="304" t="s">
        <v>418</v>
      </c>
      <c r="X12" s="299"/>
      <c r="Y12" s="299"/>
      <c r="Z12" s="299"/>
      <c r="AA12" s="299"/>
      <c r="AB12" s="299"/>
      <c r="AC12" s="300"/>
      <c r="AD12" s="304" t="s">
        <v>425</v>
      </c>
      <c r="AE12" s="299"/>
      <c r="AF12" s="299"/>
      <c r="AG12" s="299"/>
      <c r="AH12" s="299"/>
      <c r="AI12" s="299"/>
      <c r="AJ12" s="300"/>
      <c r="AK12" s="304" t="s">
        <v>432</v>
      </c>
      <c r="AL12" s="299"/>
      <c r="AM12" s="299"/>
      <c r="AN12" s="299"/>
      <c r="AO12" s="299"/>
      <c r="AP12" s="299"/>
      <c r="AQ12" s="300"/>
      <c r="AR12" s="304" t="s">
        <v>433</v>
      </c>
      <c r="AS12" s="299"/>
      <c r="AT12" s="299"/>
      <c r="AU12" s="299"/>
      <c r="AV12" s="299"/>
      <c r="AW12" s="299"/>
      <c r="AX12" s="742"/>
    </row>
    <row r="13" spans="1:50" ht="21" customHeight="1" x14ac:dyDescent="0.15">
      <c r="A13" s="146"/>
      <c r="B13" s="147"/>
      <c r="C13" s="147"/>
      <c r="D13" s="147"/>
      <c r="E13" s="147"/>
      <c r="F13" s="148"/>
      <c r="G13" s="743" t="s">
        <v>6</v>
      </c>
      <c r="H13" s="744"/>
      <c r="I13" s="636" t="s">
        <v>7</v>
      </c>
      <c r="J13" s="637"/>
      <c r="K13" s="637"/>
      <c r="L13" s="637"/>
      <c r="M13" s="637"/>
      <c r="N13" s="637"/>
      <c r="O13" s="638"/>
      <c r="P13" s="116">
        <v>3736</v>
      </c>
      <c r="Q13" s="117"/>
      <c r="R13" s="117"/>
      <c r="S13" s="117"/>
      <c r="T13" s="117"/>
      <c r="U13" s="117"/>
      <c r="V13" s="118"/>
      <c r="W13" s="116">
        <v>15326</v>
      </c>
      <c r="X13" s="117"/>
      <c r="Y13" s="117"/>
      <c r="Z13" s="117"/>
      <c r="AA13" s="117"/>
      <c r="AB13" s="117"/>
      <c r="AC13" s="118"/>
      <c r="AD13" s="116">
        <v>15257</v>
      </c>
      <c r="AE13" s="117"/>
      <c r="AF13" s="117"/>
      <c r="AG13" s="117"/>
      <c r="AH13" s="117"/>
      <c r="AI13" s="117"/>
      <c r="AJ13" s="118"/>
      <c r="AK13" s="116">
        <v>400</v>
      </c>
      <c r="AL13" s="117"/>
      <c r="AM13" s="117"/>
      <c r="AN13" s="117"/>
      <c r="AO13" s="117"/>
      <c r="AP13" s="117"/>
      <c r="AQ13" s="118"/>
      <c r="AR13" s="113">
        <v>31</v>
      </c>
      <c r="AS13" s="114"/>
      <c r="AT13" s="114"/>
      <c r="AU13" s="114"/>
      <c r="AV13" s="114"/>
      <c r="AW13" s="114"/>
      <c r="AX13" s="395"/>
    </row>
    <row r="14" spans="1:50" ht="21" customHeight="1" x14ac:dyDescent="0.15">
      <c r="A14" s="146"/>
      <c r="B14" s="147"/>
      <c r="C14" s="147"/>
      <c r="D14" s="147"/>
      <c r="E14" s="147"/>
      <c r="F14" s="148"/>
      <c r="G14" s="745"/>
      <c r="H14" s="746"/>
      <c r="I14" s="573" t="s">
        <v>8</v>
      </c>
      <c r="J14" s="627"/>
      <c r="K14" s="627"/>
      <c r="L14" s="627"/>
      <c r="M14" s="627"/>
      <c r="N14" s="627"/>
      <c r="O14" s="628"/>
      <c r="P14" s="116" t="s">
        <v>632</v>
      </c>
      <c r="Q14" s="117"/>
      <c r="R14" s="117"/>
      <c r="S14" s="117"/>
      <c r="T14" s="117"/>
      <c r="U14" s="117"/>
      <c r="V14" s="118"/>
      <c r="W14" s="116" t="s">
        <v>632</v>
      </c>
      <c r="X14" s="117"/>
      <c r="Y14" s="117"/>
      <c r="Z14" s="117"/>
      <c r="AA14" s="117"/>
      <c r="AB14" s="117"/>
      <c r="AC14" s="118"/>
      <c r="AD14" s="116" t="s">
        <v>632</v>
      </c>
      <c r="AE14" s="117"/>
      <c r="AF14" s="117"/>
      <c r="AG14" s="117"/>
      <c r="AH14" s="117"/>
      <c r="AI14" s="117"/>
      <c r="AJ14" s="118"/>
      <c r="AK14" s="116" t="s">
        <v>632</v>
      </c>
      <c r="AL14" s="117"/>
      <c r="AM14" s="117"/>
      <c r="AN14" s="117"/>
      <c r="AO14" s="117"/>
      <c r="AP14" s="117"/>
      <c r="AQ14" s="118"/>
      <c r="AR14" s="663"/>
      <c r="AS14" s="663"/>
      <c r="AT14" s="663"/>
      <c r="AU14" s="663"/>
      <c r="AV14" s="663"/>
      <c r="AW14" s="663"/>
      <c r="AX14" s="664"/>
    </row>
    <row r="15" spans="1:50" ht="21" customHeight="1" x14ac:dyDescent="0.15">
      <c r="A15" s="146"/>
      <c r="B15" s="147"/>
      <c r="C15" s="147"/>
      <c r="D15" s="147"/>
      <c r="E15" s="147"/>
      <c r="F15" s="148"/>
      <c r="G15" s="745"/>
      <c r="H15" s="746"/>
      <c r="I15" s="573" t="s">
        <v>51</v>
      </c>
      <c r="J15" s="574"/>
      <c r="K15" s="574"/>
      <c r="L15" s="574"/>
      <c r="M15" s="574"/>
      <c r="N15" s="574"/>
      <c r="O15" s="575"/>
      <c r="P15" s="116" t="s">
        <v>632</v>
      </c>
      <c r="Q15" s="117"/>
      <c r="R15" s="117"/>
      <c r="S15" s="117"/>
      <c r="T15" s="117"/>
      <c r="U15" s="117"/>
      <c r="V15" s="118"/>
      <c r="W15" s="116" t="s">
        <v>632</v>
      </c>
      <c r="X15" s="117"/>
      <c r="Y15" s="117"/>
      <c r="Z15" s="117"/>
      <c r="AA15" s="117"/>
      <c r="AB15" s="117"/>
      <c r="AC15" s="118"/>
      <c r="AD15" s="116" t="s">
        <v>632</v>
      </c>
      <c r="AE15" s="117"/>
      <c r="AF15" s="117"/>
      <c r="AG15" s="117"/>
      <c r="AH15" s="117"/>
      <c r="AI15" s="117"/>
      <c r="AJ15" s="118"/>
      <c r="AK15" s="116" t="s">
        <v>632</v>
      </c>
      <c r="AL15" s="117"/>
      <c r="AM15" s="117"/>
      <c r="AN15" s="117"/>
      <c r="AO15" s="117"/>
      <c r="AP15" s="117"/>
      <c r="AQ15" s="118"/>
      <c r="AR15" s="116">
        <v>0</v>
      </c>
      <c r="AS15" s="117"/>
      <c r="AT15" s="117"/>
      <c r="AU15" s="117"/>
      <c r="AV15" s="117"/>
      <c r="AW15" s="117"/>
      <c r="AX15" s="626"/>
    </row>
    <row r="16" spans="1:50" ht="21" customHeight="1" x14ac:dyDescent="0.15">
      <c r="A16" s="146"/>
      <c r="B16" s="147"/>
      <c r="C16" s="147"/>
      <c r="D16" s="147"/>
      <c r="E16" s="147"/>
      <c r="F16" s="148"/>
      <c r="G16" s="745"/>
      <c r="H16" s="746"/>
      <c r="I16" s="573" t="s">
        <v>52</v>
      </c>
      <c r="J16" s="574"/>
      <c r="K16" s="574"/>
      <c r="L16" s="574"/>
      <c r="M16" s="574"/>
      <c r="N16" s="574"/>
      <c r="O16" s="575"/>
      <c r="P16" s="116" t="s">
        <v>632</v>
      </c>
      <c r="Q16" s="117"/>
      <c r="R16" s="117"/>
      <c r="S16" s="117"/>
      <c r="T16" s="117"/>
      <c r="U16" s="117"/>
      <c r="V16" s="118"/>
      <c r="W16" s="116" t="s">
        <v>632</v>
      </c>
      <c r="X16" s="117"/>
      <c r="Y16" s="117"/>
      <c r="Z16" s="117"/>
      <c r="AA16" s="117"/>
      <c r="AB16" s="117"/>
      <c r="AC16" s="118"/>
      <c r="AD16" s="116" t="s">
        <v>632</v>
      </c>
      <c r="AE16" s="117"/>
      <c r="AF16" s="117"/>
      <c r="AG16" s="117"/>
      <c r="AH16" s="117"/>
      <c r="AI16" s="117"/>
      <c r="AJ16" s="118"/>
      <c r="AK16" s="116" t="s">
        <v>632</v>
      </c>
      <c r="AL16" s="117"/>
      <c r="AM16" s="117"/>
      <c r="AN16" s="117"/>
      <c r="AO16" s="117"/>
      <c r="AP16" s="117"/>
      <c r="AQ16" s="118"/>
      <c r="AR16" s="676"/>
      <c r="AS16" s="677"/>
      <c r="AT16" s="677"/>
      <c r="AU16" s="677"/>
      <c r="AV16" s="677"/>
      <c r="AW16" s="677"/>
      <c r="AX16" s="678"/>
    </row>
    <row r="17" spans="1:50" ht="24.75" customHeight="1" x14ac:dyDescent="0.15">
      <c r="A17" s="146"/>
      <c r="B17" s="147"/>
      <c r="C17" s="147"/>
      <c r="D17" s="147"/>
      <c r="E17" s="147"/>
      <c r="F17" s="148"/>
      <c r="G17" s="745"/>
      <c r="H17" s="746"/>
      <c r="I17" s="573" t="s">
        <v>50</v>
      </c>
      <c r="J17" s="627"/>
      <c r="K17" s="627"/>
      <c r="L17" s="627"/>
      <c r="M17" s="627"/>
      <c r="N17" s="627"/>
      <c r="O17" s="628"/>
      <c r="P17" s="116" t="s">
        <v>632</v>
      </c>
      <c r="Q17" s="117"/>
      <c r="R17" s="117"/>
      <c r="S17" s="117"/>
      <c r="T17" s="117"/>
      <c r="U17" s="117"/>
      <c r="V17" s="118"/>
      <c r="W17" s="116" t="s">
        <v>632</v>
      </c>
      <c r="X17" s="117"/>
      <c r="Y17" s="117"/>
      <c r="Z17" s="117"/>
      <c r="AA17" s="117"/>
      <c r="AB17" s="117"/>
      <c r="AC17" s="118"/>
      <c r="AD17" s="116">
        <v>-6110</v>
      </c>
      <c r="AE17" s="117"/>
      <c r="AF17" s="117"/>
      <c r="AG17" s="117"/>
      <c r="AH17" s="117"/>
      <c r="AI17" s="117"/>
      <c r="AJ17" s="118"/>
      <c r="AK17" s="116" t="s">
        <v>632</v>
      </c>
      <c r="AL17" s="117"/>
      <c r="AM17" s="117"/>
      <c r="AN17" s="117"/>
      <c r="AO17" s="117"/>
      <c r="AP17" s="117"/>
      <c r="AQ17" s="118"/>
      <c r="AR17" s="393"/>
      <c r="AS17" s="393"/>
      <c r="AT17" s="393"/>
      <c r="AU17" s="393"/>
      <c r="AV17" s="393"/>
      <c r="AW17" s="393"/>
      <c r="AX17" s="394"/>
    </row>
    <row r="18" spans="1:50" ht="24.75" customHeight="1" x14ac:dyDescent="0.15">
      <c r="A18" s="146"/>
      <c r="B18" s="147"/>
      <c r="C18" s="147"/>
      <c r="D18" s="147"/>
      <c r="E18" s="147"/>
      <c r="F18" s="148"/>
      <c r="G18" s="747"/>
      <c r="H18" s="748"/>
      <c r="I18" s="735" t="s">
        <v>20</v>
      </c>
      <c r="J18" s="736"/>
      <c r="K18" s="736"/>
      <c r="L18" s="736"/>
      <c r="M18" s="736"/>
      <c r="N18" s="736"/>
      <c r="O18" s="737"/>
      <c r="P18" s="122">
        <f>SUM(P13:V17)</f>
        <v>3736</v>
      </c>
      <c r="Q18" s="123"/>
      <c r="R18" s="123"/>
      <c r="S18" s="123"/>
      <c r="T18" s="123"/>
      <c r="U18" s="123"/>
      <c r="V18" s="124"/>
      <c r="W18" s="122">
        <f>SUM(W13:AC17)</f>
        <v>15326</v>
      </c>
      <c r="X18" s="123"/>
      <c r="Y18" s="123"/>
      <c r="Z18" s="123"/>
      <c r="AA18" s="123"/>
      <c r="AB18" s="123"/>
      <c r="AC18" s="124"/>
      <c r="AD18" s="122">
        <f>SUM(AD13:AJ17)</f>
        <v>9147</v>
      </c>
      <c r="AE18" s="123"/>
      <c r="AF18" s="123"/>
      <c r="AG18" s="123"/>
      <c r="AH18" s="123"/>
      <c r="AI18" s="123"/>
      <c r="AJ18" s="124"/>
      <c r="AK18" s="122">
        <f>SUM(AK13:AQ17)</f>
        <v>400</v>
      </c>
      <c r="AL18" s="123"/>
      <c r="AM18" s="123"/>
      <c r="AN18" s="123"/>
      <c r="AO18" s="123"/>
      <c r="AP18" s="123"/>
      <c r="AQ18" s="124"/>
      <c r="AR18" s="122">
        <f>SUM(AR13:AX17)</f>
        <v>31</v>
      </c>
      <c r="AS18" s="123"/>
      <c r="AT18" s="123"/>
      <c r="AU18" s="123"/>
      <c r="AV18" s="123"/>
      <c r="AW18" s="123"/>
      <c r="AX18" s="535"/>
    </row>
    <row r="19" spans="1:50" ht="24.75" customHeight="1" x14ac:dyDescent="0.15">
      <c r="A19" s="146"/>
      <c r="B19" s="147"/>
      <c r="C19" s="147"/>
      <c r="D19" s="147"/>
      <c r="E19" s="147"/>
      <c r="F19" s="148"/>
      <c r="G19" s="533" t="s">
        <v>9</v>
      </c>
      <c r="H19" s="534"/>
      <c r="I19" s="534"/>
      <c r="J19" s="534"/>
      <c r="K19" s="534"/>
      <c r="L19" s="534"/>
      <c r="M19" s="534"/>
      <c r="N19" s="534"/>
      <c r="O19" s="534"/>
      <c r="P19" s="116">
        <v>0.8</v>
      </c>
      <c r="Q19" s="117"/>
      <c r="R19" s="117"/>
      <c r="S19" s="117"/>
      <c r="T19" s="117"/>
      <c r="U19" s="117"/>
      <c r="V19" s="118"/>
      <c r="W19" s="116">
        <v>4</v>
      </c>
      <c r="X19" s="117"/>
      <c r="Y19" s="117"/>
      <c r="Z19" s="117"/>
      <c r="AA19" s="117"/>
      <c r="AB19" s="117"/>
      <c r="AC19" s="118"/>
      <c r="AD19" s="116">
        <v>4</v>
      </c>
      <c r="AE19" s="117"/>
      <c r="AF19" s="117"/>
      <c r="AG19" s="117"/>
      <c r="AH19" s="117"/>
      <c r="AI19" s="117"/>
      <c r="AJ19" s="118"/>
      <c r="AK19" s="484"/>
      <c r="AL19" s="484"/>
      <c r="AM19" s="484"/>
      <c r="AN19" s="484"/>
      <c r="AO19" s="484"/>
      <c r="AP19" s="484"/>
      <c r="AQ19" s="484"/>
      <c r="AR19" s="484"/>
      <c r="AS19" s="484"/>
      <c r="AT19" s="484"/>
      <c r="AU19" s="484"/>
      <c r="AV19" s="484"/>
      <c r="AW19" s="484"/>
      <c r="AX19" s="536"/>
    </row>
    <row r="20" spans="1:50" ht="24.75" customHeight="1" x14ac:dyDescent="0.15">
      <c r="A20" s="146"/>
      <c r="B20" s="147"/>
      <c r="C20" s="147"/>
      <c r="D20" s="147"/>
      <c r="E20" s="147"/>
      <c r="F20" s="148"/>
      <c r="G20" s="533" t="s">
        <v>10</v>
      </c>
      <c r="H20" s="534"/>
      <c r="I20" s="534"/>
      <c r="J20" s="534"/>
      <c r="K20" s="534"/>
      <c r="L20" s="534"/>
      <c r="M20" s="534"/>
      <c r="N20" s="534"/>
      <c r="O20" s="534"/>
      <c r="P20" s="537">
        <f>IF(P18=0, "-", SUM(P19)/P18)</f>
        <v>2.1413276231263385E-4</v>
      </c>
      <c r="Q20" s="537"/>
      <c r="R20" s="537"/>
      <c r="S20" s="537"/>
      <c r="T20" s="537"/>
      <c r="U20" s="537"/>
      <c r="V20" s="537"/>
      <c r="W20" s="537">
        <f t="shared" ref="W20" si="0">IF(W18=0, "-", SUM(W19)/W18)</f>
        <v>2.6099438862064463E-4</v>
      </c>
      <c r="X20" s="537"/>
      <c r="Y20" s="537"/>
      <c r="Z20" s="537"/>
      <c r="AA20" s="537"/>
      <c r="AB20" s="537"/>
      <c r="AC20" s="537"/>
      <c r="AD20" s="537">
        <f t="shared" ref="AD20" si="1">IF(AD18=0, "-", SUM(AD19)/AD18)</f>
        <v>4.373018476003061E-4</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9"/>
      <c r="B21" s="150"/>
      <c r="C21" s="150"/>
      <c r="D21" s="150"/>
      <c r="E21" s="150"/>
      <c r="F21" s="151"/>
      <c r="G21" s="928" t="s">
        <v>358</v>
      </c>
      <c r="H21" s="929"/>
      <c r="I21" s="929"/>
      <c r="J21" s="929"/>
      <c r="K21" s="929"/>
      <c r="L21" s="929"/>
      <c r="M21" s="929"/>
      <c r="N21" s="929"/>
      <c r="O21" s="929"/>
      <c r="P21" s="537">
        <f>IF(P19=0, "-", SUM(P19)/SUM(P13,P14))</f>
        <v>2.1413276231263385E-4</v>
      </c>
      <c r="Q21" s="537"/>
      <c r="R21" s="537"/>
      <c r="S21" s="537"/>
      <c r="T21" s="537"/>
      <c r="U21" s="537"/>
      <c r="V21" s="537"/>
      <c r="W21" s="537">
        <f t="shared" ref="W21" si="2">IF(W19=0, "-", SUM(W19)/SUM(W13,W14))</f>
        <v>2.6099438862064463E-4</v>
      </c>
      <c r="X21" s="537"/>
      <c r="Y21" s="537"/>
      <c r="Z21" s="537"/>
      <c r="AA21" s="537"/>
      <c r="AB21" s="537"/>
      <c r="AC21" s="537"/>
      <c r="AD21" s="537">
        <f t="shared" ref="AD21" si="3">IF(AD19=0, "-", SUM(AD19)/SUM(AD13,AD14))</f>
        <v>2.6217473946385267E-4</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400</v>
      </c>
      <c r="Q23" s="114"/>
      <c r="R23" s="114"/>
      <c r="S23" s="114"/>
      <c r="T23" s="114"/>
      <c r="U23" s="114"/>
      <c r="V23" s="115"/>
      <c r="W23" s="113">
        <v>31</v>
      </c>
      <c r="X23" s="114"/>
      <c r="Y23" s="114"/>
      <c r="Z23" s="114"/>
      <c r="AA23" s="114"/>
      <c r="AB23" s="114"/>
      <c r="AC23" s="115"/>
      <c r="AD23" s="207" t="s">
        <v>625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6" t="s">
        <v>341</v>
      </c>
      <c r="H28" s="227"/>
      <c r="I28" s="227"/>
      <c r="J28" s="227"/>
      <c r="K28" s="227"/>
      <c r="L28" s="227"/>
      <c r="M28" s="227"/>
      <c r="N28" s="227"/>
      <c r="O28" s="228"/>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29" t="s">
        <v>338</v>
      </c>
      <c r="H29" s="230"/>
      <c r="I29" s="230"/>
      <c r="J29" s="230"/>
      <c r="K29" s="230"/>
      <c r="L29" s="230"/>
      <c r="M29" s="230"/>
      <c r="N29" s="230"/>
      <c r="O29" s="231"/>
      <c r="P29" s="116">
        <f>AK13</f>
        <v>400</v>
      </c>
      <c r="Q29" s="117"/>
      <c r="R29" s="117"/>
      <c r="S29" s="117"/>
      <c r="T29" s="117"/>
      <c r="U29" s="117"/>
      <c r="V29" s="118"/>
      <c r="W29" s="116">
        <f>AR13</f>
        <v>31</v>
      </c>
      <c r="X29" s="117"/>
      <c r="Y29" s="117"/>
      <c r="Z29" s="117"/>
      <c r="AA29" s="117"/>
      <c r="AB29" s="117"/>
      <c r="AC29" s="118"/>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353</v>
      </c>
      <c r="B30" s="508"/>
      <c r="C30" s="508"/>
      <c r="D30" s="508"/>
      <c r="E30" s="508"/>
      <c r="F30" s="509"/>
      <c r="G30" s="648" t="s">
        <v>146</v>
      </c>
      <c r="H30" s="391"/>
      <c r="I30" s="391"/>
      <c r="J30" s="391"/>
      <c r="K30" s="391"/>
      <c r="L30" s="391"/>
      <c r="M30" s="391"/>
      <c r="N30" s="391"/>
      <c r="O30" s="577"/>
      <c r="P30" s="576" t="s">
        <v>59</v>
      </c>
      <c r="Q30" s="391"/>
      <c r="R30" s="391"/>
      <c r="S30" s="391"/>
      <c r="T30" s="391"/>
      <c r="U30" s="391"/>
      <c r="V30" s="391"/>
      <c r="W30" s="391"/>
      <c r="X30" s="577"/>
      <c r="Y30" s="463"/>
      <c r="Z30" s="464"/>
      <c r="AA30" s="465"/>
      <c r="AB30" s="387" t="s">
        <v>11</v>
      </c>
      <c r="AC30" s="388"/>
      <c r="AD30" s="389"/>
      <c r="AE30" s="387" t="s">
        <v>398</v>
      </c>
      <c r="AF30" s="388"/>
      <c r="AG30" s="388"/>
      <c r="AH30" s="389"/>
      <c r="AI30" s="387" t="s">
        <v>420</v>
      </c>
      <c r="AJ30" s="388"/>
      <c r="AK30" s="388"/>
      <c r="AL30" s="389"/>
      <c r="AM30" s="390" t="s">
        <v>425</v>
      </c>
      <c r="AN30" s="390"/>
      <c r="AO30" s="390"/>
      <c r="AP30" s="387"/>
      <c r="AQ30" s="639" t="s">
        <v>235</v>
      </c>
      <c r="AR30" s="640"/>
      <c r="AS30" s="640"/>
      <c r="AT30" s="641"/>
      <c r="AU30" s="391" t="s">
        <v>134</v>
      </c>
      <c r="AV30" s="391"/>
      <c r="AW30" s="391"/>
      <c r="AX30" s="392"/>
    </row>
    <row r="31" spans="1:50" ht="18.75" customHeight="1" x14ac:dyDescent="0.15">
      <c r="A31" s="510"/>
      <c r="B31" s="511"/>
      <c r="C31" s="511"/>
      <c r="D31" s="511"/>
      <c r="E31" s="511"/>
      <c r="F31" s="512"/>
      <c r="G31" s="565"/>
      <c r="H31" s="380"/>
      <c r="I31" s="380"/>
      <c r="J31" s="380"/>
      <c r="K31" s="380"/>
      <c r="L31" s="380"/>
      <c r="M31" s="380"/>
      <c r="N31" s="380"/>
      <c r="O31" s="566"/>
      <c r="P31" s="578"/>
      <c r="Q31" s="380"/>
      <c r="R31" s="380"/>
      <c r="S31" s="380"/>
      <c r="T31" s="380"/>
      <c r="U31" s="380"/>
      <c r="V31" s="380"/>
      <c r="W31" s="380"/>
      <c r="X31" s="566"/>
      <c r="Y31" s="466"/>
      <c r="Z31" s="467"/>
      <c r="AA31" s="468"/>
      <c r="AB31" s="333"/>
      <c r="AC31" s="334"/>
      <c r="AD31" s="335"/>
      <c r="AE31" s="333"/>
      <c r="AF31" s="334"/>
      <c r="AG31" s="334"/>
      <c r="AH31" s="335"/>
      <c r="AI31" s="333"/>
      <c r="AJ31" s="334"/>
      <c r="AK31" s="334"/>
      <c r="AL31" s="335"/>
      <c r="AM31" s="377"/>
      <c r="AN31" s="377"/>
      <c r="AO31" s="377"/>
      <c r="AP31" s="333"/>
      <c r="AQ31" s="215">
        <v>2</v>
      </c>
      <c r="AR31" s="140"/>
      <c r="AS31" s="141" t="s">
        <v>236</v>
      </c>
      <c r="AT31" s="176"/>
      <c r="AU31" s="272" t="s">
        <v>574</v>
      </c>
      <c r="AV31" s="272"/>
      <c r="AW31" s="380" t="s">
        <v>181</v>
      </c>
      <c r="AX31" s="381"/>
    </row>
    <row r="32" spans="1:50" ht="23.25" customHeight="1" x14ac:dyDescent="0.15">
      <c r="A32" s="513"/>
      <c r="B32" s="511"/>
      <c r="C32" s="511"/>
      <c r="D32" s="511"/>
      <c r="E32" s="511"/>
      <c r="F32" s="512"/>
      <c r="G32" s="538" t="s">
        <v>621</v>
      </c>
      <c r="H32" s="539"/>
      <c r="I32" s="539"/>
      <c r="J32" s="539"/>
      <c r="K32" s="539"/>
      <c r="L32" s="539"/>
      <c r="M32" s="539"/>
      <c r="N32" s="539"/>
      <c r="O32" s="540"/>
      <c r="P32" s="165" t="s">
        <v>622</v>
      </c>
      <c r="Q32" s="165"/>
      <c r="R32" s="165"/>
      <c r="S32" s="165"/>
      <c r="T32" s="165"/>
      <c r="U32" s="165"/>
      <c r="V32" s="165"/>
      <c r="W32" s="165"/>
      <c r="X32" s="233"/>
      <c r="Y32" s="339" t="s">
        <v>12</v>
      </c>
      <c r="Z32" s="547"/>
      <c r="AA32" s="548"/>
      <c r="AB32" s="549" t="s">
        <v>377</v>
      </c>
      <c r="AC32" s="549"/>
      <c r="AD32" s="549"/>
      <c r="AE32" s="365">
        <v>100</v>
      </c>
      <c r="AF32" s="366"/>
      <c r="AG32" s="366"/>
      <c r="AH32" s="366"/>
      <c r="AI32" s="365">
        <v>85.7</v>
      </c>
      <c r="AJ32" s="366"/>
      <c r="AK32" s="366"/>
      <c r="AL32" s="366"/>
      <c r="AM32" s="365">
        <v>100</v>
      </c>
      <c r="AN32" s="366"/>
      <c r="AO32" s="366"/>
      <c r="AP32" s="366"/>
      <c r="AQ32" s="119" t="s">
        <v>574</v>
      </c>
      <c r="AR32" s="120"/>
      <c r="AS32" s="120"/>
      <c r="AT32" s="121"/>
      <c r="AU32" s="366" t="s">
        <v>574</v>
      </c>
      <c r="AV32" s="366"/>
      <c r="AW32" s="366"/>
      <c r="AX32" s="368"/>
    </row>
    <row r="33" spans="1:50"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4" t="s">
        <v>54</v>
      </c>
      <c r="Z33" s="299"/>
      <c r="AA33" s="300"/>
      <c r="AB33" s="520" t="s">
        <v>377</v>
      </c>
      <c r="AC33" s="520"/>
      <c r="AD33" s="520"/>
      <c r="AE33" s="365">
        <v>70</v>
      </c>
      <c r="AF33" s="366"/>
      <c r="AG33" s="366"/>
      <c r="AH33" s="366"/>
      <c r="AI33" s="365">
        <v>70</v>
      </c>
      <c r="AJ33" s="366"/>
      <c r="AK33" s="366"/>
      <c r="AL33" s="366"/>
      <c r="AM33" s="365">
        <v>90</v>
      </c>
      <c r="AN33" s="366"/>
      <c r="AO33" s="366"/>
      <c r="AP33" s="366"/>
      <c r="AQ33" s="119">
        <v>90</v>
      </c>
      <c r="AR33" s="120"/>
      <c r="AS33" s="120"/>
      <c r="AT33" s="121"/>
      <c r="AU33" s="366" t="s">
        <v>574</v>
      </c>
      <c r="AV33" s="366"/>
      <c r="AW33" s="366"/>
      <c r="AX33" s="368"/>
    </row>
    <row r="34" spans="1:50" ht="184.5" customHeight="1" x14ac:dyDescent="0.15">
      <c r="A34" s="513"/>
      <c r="B34" s="511"/>
      <c r="C34" s="511"/>
      <c r="D34" s="511"/>
      <c r="E34" s="511"/>
      <c r="F34" s="512"/>
      <c r="G34" s="544"/>
      <c r="H34" s="545"/>
      <c r="I34" s="545"/>
      <c r="J34" s="545"/>
      <c r="K34" s="545"/>
      <c r="L34" s="545"/>
      <c r="M34" s="545"/>
      <c r="N34" s="545"/>
      <c r="O34" s="546"/>
      <c r="P34" s="168"/>
      <c r="Q34" s="168"/>
      <c r="R34" s="168"/>
      <c r="S34" s="168"/>
      <c r="T34" s="168"/>
      <c r="U34" s="168"/>
      <c r="V34" s="168"/>
      <c r="W34" s="168"/>
      <c r="X34" s="238"/>
      <c r="Y34" s="304" t="s">
        <v>13</v>
      </c>
      <c r="Z34" s="299"/>
      <c r="AA34" s="300"/>
      <c r="AB34" s="495" t="s">
        <v>182</v>
      </c>
      <c r="AC34" s="495"/>
      <c r="AD34" s="495"/>
      <c r="AE34" s="365">
        <v>142.9</v>
      </c>
      <c r="AF34" s="366"/>
      <c r="AG34" s="366"/>
      <c r="AH34" s="366"/>
      <c r="AI34" s="365">
        <v>122.4</v>
      </c>
      <c r="AJ34" s="366"/>
      <c r="AK34" s="366"/>
      <c r="AL34" s="366"/>
      <c r="AM34" s="365">
        <v>119</v>
      </c>
      <c r="AN34" s="366"/>
      <c r="AO34" s="366"/>
      <c r="AP34" s="366"/>
      <c r="AQ34" s="119" t="s">
        <v>574</v>
      </c>
      <c r="AR34" s="120"/>
      <c r="AS34" s="120"/>
      <c r="AT34" s="121"/>
      <c r="AU34" s="366" t="s">
        <v>574</v>
      </c>
      <c r="AV34" s="366"/>
      <c r="AW34" s="366"/>
      <c r="AX34" s="368"/>
    </row>
    <row r="35" spans="1:50" ht="23.25" customHeight="1" x14ac:dyDescent="0.15">
      <c r="A35" s="898" t="s">
        <v>386</v>
      </c>
      <c r="B35" s="899"/>
      <c r="C35" s="899"/>
      <c r="D35" s="899"/>
      <c r="E35" s="899"/>
      <c r="F35" s="900"/>
      <c r="G35" s="904" t="s">
        <v>575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0" ht="18.75" hidden="1" customHeight="1" x14ac:dyDescent="0.15">
      <c r="A37" s="642" t="s">
        <v>353</v>
      </c>
      <c r="B37" s="643"/>
      <c r="C37" s="643"/>
      <c r="D37" s="643"/>
      <c r="E37" s="643"/>
      <c r="F37" s="644"/>
      <c r="G37" s="563" t="s">
        <v>146</v>
      </c>
      <c r="H37" s="382"/>
      <c r="I37" s="382"/>
      <c r="J37" s="382"/>
      <c r="K37" s="382"/>
      <c r="L37" s="382"/>
      <c r="M37" s="382"/>
      <c r="N37" s="382"/>
      <c r="O37" s="564"/>
      <c r="P37" s="629" t="s">
        <v>59</v>
      </c>
      <c r="Q37" s="382"/>
      <c r="R37" s="382"/>
      <c r="S37" s="382"/>
      <c r="T37" s="382"/>
      <c r="U37" s="382"/>
      <c r="V37" s="382"/>
      <c r="W37" s="382"/>
      <c r="X37" s="564"/>
      <c r="Y37" s="630"/>
      <c r="Z37" s="631"/>
      <c r="AA37" s="632"/>
      <c r="AB37" s="633" t="s">
        <v>11</v>
      </c>
      <c r="AC37" s="634"/>
      <c r="AD37" s="635"/>
      <c r="AE37" s="369" t="s">
        <v>398</v>
      </c>
      <c r="AF37" s="370"/>
      <c r="AG37" s="370"/>
      <c r="AH37" s="371"/>
      <c r="AI37" s="369" t="s">
        <v>396</v>
      </c>
      <c r="AJ37" s="370"/>
      <c r="AK37" s="370"/>
      <c r="AL37" s="371"/>
      <c r="AM37" s="376" t="s">
        <v>425</v>
      </c>
      <c r="AN37" s="376"/>
      <c r="AO37" s="376"/>
      <c r="AP37" s="376"/>
      <c r="AQ37" s="268" t="s">
        <v>235</v>
      </c>
      <c r="AR37" s="269"/>
      <c r="AS37" s="269"/>
      <c r="AT37" s="270"/>
      <c r="AU37" s="382" t="s">
        <v>134</v>
      </c>
      <c r="AV37" s="382"/>
      <c r="AW37" s="382"/>
      <c r="AX37" s="383"/>
    </row>
    <row r="38" spans="1:50" ht="18.75" hidden="1" customHeight="1" x14ac:dyDescent="0.15">
      <c r="A38" s="510"/>
      <c r="B38" s="511"/>
      <c r="C38" s="511"/>
      <c r="D38" s="511"/>
      <c r="E38" s="511"/>
      <c r="F38" s="512"/>
      <c r="G38" s="565"/>
      <c r="H38" s="380"/>
      <c r="I38" s="380"/>
      <c r="J38" s="380"/>
      <c r="K38" s="380"/>
      <c r="L38" s="380"/>
      <c r="M38" s="380"/>
      <c r="N38" s="380"/>
      <c r="O38" s="566"/>
      <c r="P38" s="578"/>
      <c r="Q38" s="380"/>
      <c r="R38" s="380"/>
      <c r="S38" s="380"/>
      <c r="T38" s="380"/>
      <c r="U38" s="380"/>
      <c r="V38" s="380"/>
      <c r="W38" s="380"/>
      <c r="X38" s="566"/>
      <c r="Y38" s="466"/>
      <c r="Z38" s="467"/>
      <c r="AA38" s="468"/>
      <c r="AB38" s="333"/>
      <c r="AC38" s="334"/>
      <c r="AD38" s="335"/>
      <c r="AE38" s="333"/>
      <c r="AF38" s="334"/>
      <c r="AG38" s="334"/>
      <c r="AH38" s="335"/>
      <c r="AI38" s="333"/>
      <c r="AJ38" s="334"/>
      <c r="AK38" s="334"/>
      <c r="AL38" s="335"/>
      <c r="AM38" s="377"/>
      <c r="AN38" s="377"/>
      <c r="AO38" s="377"/>
      <c r="AP38" s="377"/>
      <c r="AQ38" s="215"/>
      <c r="AR38" s="140"/>
      <c r="AS38" s="141" t="s">
        <v>236</v>
      </c>
      <c r="AT38" s="176"/>
      <c r="AU38" s="272"/>
      <c r="AV38" s="272"/>
      <c r="AW38" s="380" t="s">
        <v>181</v>
      </c>
      <c r="AX38" s="381"/>
    </row>
    <row r="39" spans="1:50" ht="23.25" hidden="1" customHeight="1" x14ac:dyDescent="0.15">
      <c r="A39" s="513"/>
      <c r="B39" s="511"/>
      <c r="C39" s="511"/>
      <c r="D39" s="511"/>
      <c r="E39" s="511"/>
      <c r="F39" s="512"/>
      <c r="G39" s="538"/>
      <c r="H39" s="539"/>
      <c r="I39" s="539"/>
      <c r="J39" s="539"/>
      <c r="K39" s="539"/>
      <c r="L39" s="539"/>
      <c r="M39" s="539"/>
      <c r="N39" s="539"/>
      <c r="O39" s="540"/>
      <c r="P39" s="165"/>
      <c r="Q39" s="165"/>
      <c r="R39" s="165"/>
      <c r="S39" s="165"/>
      <c r="T39" s="165"/>
      <c r="U39" s="165"/>
      <c r="V39" s="165"/>
      <c r="W39" s="165"/>
      <c r="X39" s="233"/>
      <c r="Y39" s="339" t="s">
        <v>12</v>
      </c>
      <c r="Z39" s="547"/>
      <c r="AA39" s="548"/>
      <c r="AB39" s="549"/>
      <c r="AC39" s="549"/>
      <c r="AD39" s="549"/>
      <c r="AE39" s="365"/>
      <c r="AF39" s="366"/>
      <c r="AG39" s="366"/>
      <c r="AH39" s="366"/>
      <c r="AI39" s="365"/>
      <c r="AJ39" s="366"/>
      <c r="AK39" s="366"/>
      <c r="AL39" s="366"/>
      <c r="AM39" s="365"/>
      <c r="AN39" s="366"/>
      <c r="AO39" s="366"/>
      <c r="AP39" s="366"/>
      <c r="AQ39" s="119"/>
      <c r="AR39" s="120"/>
      <c r="AS39" s="120"/>
      <c r="AT39" s="121"/>
      <c r="AU39" s="366"/>
      <c r="AV39" s="366"/>
      <c r="AW39" s="366"/>
      <c r="AX39" s="368"/>
    </row>
    <row r="40" spans="1:50"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4" t="s">
        <v>54</v>
      </c>
      <c r="Z40" s="299"/>
      <c r="AA40" s="300"/>
      <c r="AB40" s="520"/>
      <c r="AC40" s="520"/>
      <c r="AD40" s="520"/>
      <c r="AE40" s="365"/>
      <c r="AF40" s="366"/>
      <c r="AG40" s="366"/>
      <c r="AH40" s="366"/>
      <c r="AI40" s="365"/>
      <c r="AJ40" s="366"/>
      <c r="AK40" s="366"/>
      <c r="AL40" s="366"/>
      <c r="AM40" s="365"/>
      <c r="AN40" s="366"/>
      <c r="AO40" s="366"/>
      <c r="AP40" s="366"/>
      <c r="AQ40" s="119"/>
      <c r="AR40" s="120"/>
      <c r="AS40" s="120"/>
      <c r="AT40" s="121"/>
      <c r="AU40" s="366"/>
      <c r="AV40" s="366"/>
      <c r="AW40" s="366"/>
      <c r="AX40" s="368"/>
    </row>
    <row r="41" spans="1:50" ht="23.25" hidden="1" customHeight="1" x14ac:dyDescent="0.15">
      <c r="A41" s="645"/>
      <c r="B41" s="646"/>
      <c r="C41" s="646"/>
      <c r="D41" s="646"/>
      <c r="E41" s="646"/>
      <c r="F41" s="647"/>
      <c r="G41" s="544"/>
      <c r="H41" s="545"/>
      <c r="I41" s="545"/>
      <c r="J41" s="545"/>
      <c r="K41" s="545"/>
      <c r="L41" s="545"/>
      <c r="M41" s="545"/>
      <c r="N41" s="545"/>
      <c r="O41" s="546"/>
      <c r="P41" s="168"/>
      <c r="Q41" s="168"/>
      <c r="R41" s="168"/>
      <c r="S41" s="168"/>
      <c r="T41" s="168"/>
      <c r="U41" s="168"/>
      <c r="V41" s="168"/>
      <c r="W41" s="168"/>
      <c r="X41" s="238"/>
      <c r="Y41" s="304" t="s">
        <v>13</v>
      </c>
      <c r="Z41" s="299"/>
      <c r="AA41" s="300"/>
      <c r="AB41" s="495" t="s">
        <v>182</v>
      </c>
      <c r="AC41" s="495"/>
      <c r="AD41" s="495"/>
      <c r="AE41" s="365"/>
      <c r="AF41" s="366"/>
      <c r="AG41" s="366"/>
      <c r="AH41" s="366"/>
      <c r="AI41" s="365"/>
      <c r="AJ41" s="366"/>
      <c r="AK41" s="366"/>
      <c r="AL41" s="366"/>
      <c r="AM41" s="365"/>
      <c r="AN41" s="366"/>
      <c r="AO41" s="366"/>
      <c r="AP41" s="366"/>
      <c r="AQ41" s="119"/>
      <c r="AR41" s="120"/>
      <c r="AS41" s="120"/>
      <c r="AT41" s="121"/>
      <c r="AU41" s="366"/>
      <c r="AV41" s="366"/>
      <c r="AW41" s="366"/>
      <c r="AX41" s="368"/>
    </row>
    <row r="42" spans="1:50" ht="23.25" hidden="1" customHeight="1" x14ac:dyDescent="0.15">
      <c r="A42" s="898" t="s">
        <v>386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hidden="1" customHeight="1" x14ac:dyDescent="0.15">
      <c r="A44" s="642" t="s">
        <v>353</v>
      </c>
      <c r="B44" s="643"/>
      <c r="C44" s="643"/>
      <c r="D44" s="643"/>
      <c r="E44" s="643"/>
      <c r="F44" s="644"/>
      <c r="G44" s="563" t="s">
        <v>146</v>
      </c>
      <c r="H44" s="382"/>
      <c r="I44" s="382"/>
      <c r="J44" s="382"/>
      <c r="K44" s="382"/>
      <c r="L44" s="382"/>
      <c r="M44" s="382"/>
      <c r="N44" s="382"/>
      <c r="O44" s="564"/>
      <c r="P44" s="629" t="s">
        <v>59</v>
      </c>
      <c r="Q44" s="382"/>
      <c r="R44" s="382"/>
      <c r="S44" s="382"/>
      <c r="T44" s="382"/>
      <c r="U44" s="382"/>
      <c r="V44" s="382"/>
      <c r="W44" s="382"/>
      <c r="X44" s="564"/>
      <c r="Y44" s="630"/>
      <c r="Z44" s="631"/>
      <c r="AA44" s="632"/>
      <c r="AB44" s="633" t="s">
        <v>11</v>
      </c>
      <c r="AC44" s="634"/>
      <c r="AD44" s="635"/>
      <c r="AE44" s="369" t="s">
        <v>398</v>
      </c>
      <c r="AF44" s="370"/>
      <c r="AG44" s="370"/>
      <c r="AH44" s="371"/>
      <c r="AI44" s="369" t="s">
        <v>396</v>
      </c>
      <c r="AJ44" s="370"/>
      <c r="AK44" s="370"/>
      <c r="AL44" s="371"/>
      <c r="AM44" s="376" t="s">
        <v>425</v>
      </c>
      <c r="AN44" s="376"/>
      <c r="AO44" s="376"/>
      <c r="AP44" s="376"/>
      <c r="AQ44" s="268" t="s">
        <v>235</v>
      </c>
      <c r="AR44" s="269"/>
      <c r="AS44" s="269"/>
      <c r="AT44" s="270"/>
      <c r="AU44" s="382" t="s">
        <v>134</v>
      </c>
      <c r="AV44" s="382"/>
      <c r="AW44" s="382"/>
      <c r="AX44" s="383"/>
    </row>
    <row r="45" spans="1:50" ht="18.75" hidden="1" customHeight="1" x14ac:dyDescent="0.15">
      <c r="A45" s="510"/>
      <c r="B45" s="511"/>
      <c r="C45" s="511"/>
      <c r="D45" s="511"/>
      <c r="E45" s="511"/>
      <c r="F45" s="512"/>
      <c r="G45" s="565"/>
      <c r="H45" s="380"/>
      <c r="I45" s="380"/>
      <c r="J45" s="380"/>
      <c r="K45" s="380"/>
      <c r="L45" s="380"/>
      <c r="M45" s="380"/>
      <c r="N45" s="380"/>
      <c r="O45" s="566"/>
      <c r="P45" s="578"/>
      <c r="Q45" s="380"/>
      <c r="R45" s="380"/>
      <c r="S45" s="380"/>
      <c r="T45" s="380"/>
      <c r="U45" s="380"/>
      <c r="V45" s="380"/>
      <c r="W45" s="380"/>
      <c r="X45" s="566"/>
      <c r="Y45" s="466"/>
      <c r="Z45" s="467"/>
      <c r="AA45" s="468"/>
      <c r="AB45" s="333"/>
      <c r="AC45" s="334"/>
      <c r="AD45" s="335"/>
      <c r="AE45" s="333"/>
      <c r="AF45" s="334"/>
      <c r="AG45" s="334"/>
      <c r="AH45" s="335"/>
      <c r="AI45" s="333"/>
      <c r="AJ45" s="334"/>
      <c r="AK45" s="334"/>
      <c r="AL45" s="335"/>
      <c r="AM45" s="377"/>
      <c r="AN45" s="377"/>
      <c r="AO45" s="377"/>
      <c r="AP45" s="377"/>
      <c r="AQ45" s="215"/>
      <c r="AR45" s="140"/>
      <c r="AS45" s="141" t="s">
        <v>236</v>
      </c>
      <c r="AT45" s="176"/>
      <c r="AU45" s="272"/>
      <c r="AV45" s="272"/>
      <c r="AW45" s="380" t="s">
        <v>181</v>
      </c>
      <c r="AX45" s="381"/>
    </row>
    <row r="46" spans="1:50" ht="23.25" hidden="1" customHeight="1" x14ac:dyDescent="0.15">
      <c r="A46" s="513"/>
      <c r="B46" s="511"/>
      <c r="C46" s="511"/>
      <c r="D46" s="511"/>
      <c r="E46" s="511"/>
      <c r="F46" s="512"/>
      <c r="G46" s="538"/>
      <c r="H46" s="539"/>
      <c r="I46" s="539"/>
      <c r="J46" s="539"/>
      <c r="K46" s="539"/>
      <c r="L46" s="539"/>
      <c r="M46" s="539"/>
      <c r="N46" s="539"/>
      <c r="O46" s="540"/>
      <c r="P46" s="165"/>
      <c r="Q46" s="165"/>
      <c r="R46" s="165"/>
      <c r="S46" s="165"/>
      <c r="T46" s="165"/>
      <c r="U46" s="165"/>
      <c r="V46" s="165"/>
      <c r="W46" s="165"/>
      <c r="X46" s="233"/>
      <c r="Y46" s="339" t="s">
        <v>12</v>
      </c>
      <c r="Z46" s="547"/>
      <c r="AA46" s="548"/>
      <c r="AB46" s="549"/>
      <c r="AC46" s="549"/>
      <c r="AD46" s="549"/>
      <c r="AE46" s="365"/>
      <c r="AF46" s="366"/>
      <c r="AG46" s="366"/>
      <c r="AH46" s="366"/>
      <c r="AI46" s="365"/>
      <c r="AJ46" s="366"/>
      <c r="AK46" s="366"/>
      <c r="AL46" s="366"/>
      <c r="AM46" s="365"/>
      <c r="AN46" s="366"/>
      <c r="AO46" s="366"/>
      <c r="AP46" s="366"/>
      <c r="AQ46" s="119"/>
      <c r="AR46" s="120"/>
      <c r="AS46" s="120"/>
      <c r="AT46" s="121"/>
      <c r="AU46" s="366"/>
      <c r="AV46" s="366"/>
      <c r="AW46" s="366"/>
      <c r="AX46" s="368"/>
    </row>
    <row r="47" spans="1:50"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4" t="s">
        <v>54</v>
      </c>
      <c r="Z47" s="299"/>
      <c r="AA47" s="300"/>
      <c r="AB47" s="520"/>
      <c r="AC47" s="520"/>
      <c r="AD47" s="520"/>
      <c r="AE47" s="365"/>
      <c r="AF47" s="366"/>
      <c r="AG47" s="366"/>
      <c r="AH47" s="366"/>
      <c r="AI47" s="365"/>
      <c r="AJ47" s="366"/>
      <c r="AK47" s="366"/>
      <c r="AL47" s="366"/>
      <c r="AM47" s="365"/>
      <c r="AN47" s="366"/>
      <c r="AO47" s="366"/>
      <c r="AP47" s="366"/>
      <c r="AQ47" s="119"/>
      <c r="AR47" s="120"/>
      <c r="AS47" s="120"/>
      <c r="AT47" s="121"/>
      <c r="AU47" s="366"/>
      <c r="AV47" s="366"/>
      <c r="AW47" s="366"/>
      <c r="AX47" s="368"/>
    </row>
    <row r="48" spans="1:50" ht="23.25" hidden="1" customHeight="1" x14ac:dyDescent="0.15">
      <c r="A48" s="645"/>
      <c r="B48" s="646"/>
      <c r="C48" s="646"/>
      <c r="D48" s="646"/>
      <c r="E48" s="646"/>
      <c r="F48" s="647"/>
      <c r="G48" s="544"/>
      <c r="H48" s="545"/>
      <c r="I48" s="545"/>
      <c r="J48" s="545"/>
      <c r="K48" s="545"/>
      <c r="L48" s="545"/>
      <c r="M48" s="545"/>
      <c r="N48" s="545"/>
      <c r="O48" s="546"/>
      <c r="P48" s="168"/>
      <c r="Q48" s="168"/>
      <c r="R48" s="168"/>
      <c r="S48" s="168"/>
      <c r="T48" s="168"/>
      <c r="U48" s="168"/>
      <c r="V48" s="168"/>
      <c r="W48" s="168"/>
      <c r="X48" s="238"/>
      <c r="Y48" s="304" t="s">
        <v>13</v>
      </c>
      <c r="Z48" s="299"/>
      <c r="AA48" s="300"/>
      <c r="AB48" s="495" t="s">
        <v>182</v>
      </c>
      <c r="AC48" s="495"/>
      <c r="AD48" s="495"/>
      <c r="AE48" s="365"/>
      <c r="AF48" s="366"/>
      <c r="AG48" s="366"/>
      <c r="AH48" s="366"/>
      <c r="AI48" s="365"/>
      <c r="AJ48" s="366"/>
      <c r="AK48" s="366"/>
      <c r="AL48" s="366"/>
      <c r="AM48" s="365"/>
      <c r="AN48" s="366"/>
      <c r="AO48" s="366"/>
      <c r="AP48" s="366"/>
      <c r="AQ48" s="119"/>
      <c r="AR48" s="120"/>
      <c r="AS48" s="120"/>
      <c r="AT48" s="121"/>
      <c r="AU48" s="366"/>
      <c r="AV48" s="366"/>
      <c r="AW48" s="366"/>
      <c r="AX48" s="368"/>
    </row>
    <row r="49" spans="1:50" ht="23.25" hidden="1" customHeight="1" x14ac:dyDescent="0.15">
      <c r="A49" s="898" t="s">
        <v>386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hidden="1" customHeight="1" x14ac:dyDescent="0.15">
      <c r="A51" s="510" t="s">
        <v>353</v>
      </c>
      <c r="B51" s="511"/>
      <c r="C51" s="511"/>
      <c r="D51" s="511"/>
      <c r="E51" s="511"/>
      <c r="F51" s="512"/>
      <c r="G51" s="563" t="s">
        <v>146</v>
      </c>
      <c r="H51" s="382"/>
      <c r="I51" s="382"/>
      <c r="J51" s="382"/>
      <c r="K51" s="382"/>
      <c r="L51" s="382"/>
      <c r="M51" s="382"/>
      <c r="N51" s="382"/>
      <c r="O51" s="564"/>
      <c r="P51" s="629" t="s">
        <v>59</v>
      </c>
      <c r="Q51" s="382"/>
      <c r="R51" s="382"/>
      <c r="S51" s="382"/>
      <c r="T51" s="382"/>
      <c r="U51" s="382"/>
      <c r="V51" s="382"/>
      <c r="W51" s="382"/>
      <c r="X51" s="564"/>
      <c r="Y51" s="630"/>
      <c r="Z51" s="631"/>
      <c r="AA51" s="632"/>
      <c r="AB51" s="633" t="s">
        <v>11</v>
      </c>
      <c r="AC51" s="634"/>
      <c r="AD51" s="635"/>
      <c r="AE51" s="369" t="s">
        <v>398</v>
      </c>
      <c r="AF51" s="370"/>
      <c r="AG51" s="370"/>
      <c r="AH51" s="371"/>
      <c r="AI51" s="369" t="s">
        <v>396</v>
      </c>
      <c r="AJ51" s="370"/>
      <c r="AK51" s="370"/>
      <c r="AL51" s="371"/>
      <c r="AM51" s="376" t="s">
        <v>425</v>
      </c>
      <c r="AN51" s="376"/>
      <c r="AO51" s="376"/>
      <c r="AP51" s="376"/>
      <c r="AQ51" s="268" t="s">
        <v>235</v>
      </c>
      <c r="AR51" s="269"/>
      <c r="AS51" s="269"/>
      <c r="AT51" s="270"/>
      <c r="AU51" s="378" t="s">
        <v>134</v>
      </c>
      <c r="AV51" s="378"/>
      <c r="AW51" s="378"/>
      <c r="AX51" s="379"/>
    </row>
    <row r="52" spans="1:50" ht="18.75" hidden="1" customHeight="1" x14ac:dyDescent="0.15">
      <c r="A52" s="510"/>
      <c r="B52" s="511"/>
      <c r="C52" s="511"/>
      <c r="D52" s="511"/>
      <c r="E52" s="511"/>
      <c r="F52" s="512"/>
      <c r="G52" s="565"/>
      <c r="H52" s="380"/>
      <c r="I52" s="380"/>
      <c r="J52" s="380"/>
      <c r="K52" s="380"/>
      <c r="L52" s="380"/>
      <c r="M52" s="380"/>
      <c r="N52" s="380"/>
      <c r="O52" s="566"/>
      <c r="P52" s="578"/>
      <c r="Q52" s="380"/>
      <c r="R52" s="380"/>
      <c r="S52" s="380"/>
      <c r="T52" s="380"/>
      <c r="U52" s="380"/>
      <c r="V52" s="380"/>
      <c r="W52" s="380"/>
      <c r="X52" s="566"/>
      <c r="Y52" s="466"/>
      <c r="Z52" s="467"/>
      <c r="AA52" s="468"/>
      <c r="AB52" s="333"/>
      <c r="AC52" s="334"/>
      <c r="AD52" s="335"/>
      <c r="AE52" s="333"/>
      <c r="AF52" s="334"/>
      <c r="AG52" s="334"/>
      <c r="AH52" s="335"/>
      <c r="AI52" s="333"/>
      <c r="AJ52" s="334"/>
      <c r="AK52" s="334"/>
      <c r="AL52" s="335"/>
      <c r="AM52" s="377"/>
      <c r="AN52" s="377"/>
      <c r="AO52" s="377"/>
      <c r="AP52" s="377"/>
      <c r="AQ52" s="215"/>
      <c r="AR52" s="140"/>
      <c r="AS52" s="141" t="s">
        <v>236</v>
      </c>
      <c r="AT52" s="176"/>
      <c r="AU52" s="272"/>
      <c r="AV52" s="272"/>
      <c r="AW52" s="380" t="s">
        <v>181</v>
      </c>
      <c r="AX52" s="381"/>
    </row>
    <row r="53" spans="1:50" ht="23.25" hidden="1" customHeight="1" x14ac:dyDescent="0.15">
      <c r="A53" s="513"/>
      <c r="B53" s="511"/>
      <c r="C53" s="511"/>
      <c r="D53" s="511"/>
      <c r="E53" s="511"/>
      <c r="F53" s="512"/>
      <c r="G53" s="538"/>
      <c r="H53" s="539"/>
      <c r="I53" s="539"/>
      <c r="J53" s="539"/>
      <c r="K53" s="539"/>
      <c r="L53" s="539"/>
      <c r="M53" s="539"/>
      <c r="N53" s="539"/>
      <c r="O53" s="540"/>
      <c r="P53" s="165"/>
      <c r="Q53" s="165"/>
      <c r="R53" s="165"/>
      <c r="S53" s="165"/>
      <c r="T53" s="165"/>
      <c r="U53" s="165"/>
      <c r="V53" s="165"/>
      <c r="W53" s="165"/>
      <c r="X53" s="233"/>
      <c r="Y53" s="339" t="s">
        <v>12</v>
      </c>
      <c r="Z53" s="547"/>
      <c r="AA53" s="548"/>
      <c r="AB53" s="549"/>
      <c r="AC53" s="549"/>
      <c r="AD53" s="549"/>
      <c r="AE53" s="365"/>
      <c r="AF53" s="366"/>
      <c r="AG53" s="366"/>
      <c r="AH53" s="366"/>
      <c r="AI53" s="365"/>
      <c r="AJ53" s="366"/>
      <c r="AK53" s="366"/>
      <c r="AL53" s="366"/>
      <c r="AM53" s="365"/>
      <c r="AN53" s="366"/>
      <c r="AO53" s="366"/>
      <c r="AP53" s="366"/>
      <c r="AQ53" s="119"/>
      <c r="AR53" s="120"/>
      <c r="AS53" s="120"/>
      <c r="AT53" s="121"/>
      <c r="AU53" s="366"/>
      <c r="AV53" s="366"/>
      <c r="AW53" s="366"/>
      <c r="AX53" s="368"/>
    </row>
    <row r="54" spans="1:50"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4" t="s">
        <v>54</v>
      </c>
      <c r="Z54" s="299"/>
      <c r="AA54" s="300"/>
      <c r="AB54" s="520"/>
      <c r="AC54" s="520"/>
      <c r="AD54" s="520"/>
      <c r="AE54" s="365"/>
      <c r="AF54" s="366"/>
      <c r="AG54" s="366"/>
      <c r="AH54" s="366"/>
      <c r="AI54" s="365"/>
      <c r="AJ54" s="366"/>
      <c r="AK54" s="366"/>
      <c r="AL54" s="366"/>
      <c r="AM54" s="365"/>
      <c r="AN54" s="366"/>
      <c r="AO54" s="366"/>
      <c r="AP54" s="366"/>
      <c r="AQ54" s="119"/>
      <c r="AR54" s="120"/>
      <c r="AS54" s="120"/>
      <c r="AT54" s="121"/>
      <c r="AU54" s="366"/>
      <c r="AV54" s="366"/>
      <c r="AW54" s="366"/>
      <c r="AX54" s="368"/>
    </row>
    <row r="55" spans="1:50" ht="23.25" hidden="1" customHeight="1" x14ac:dyDescent="0.15">
      <c r="A55" s="645"/>
      <c r="B55" s="646"/>
      <c r="C55" s="646"/>
      <c r="D55" s="646"/>
      <c r="E55" s="646"/>
      <c r="F55" s="647"/>
      <c r="G55" s="544"/>
      <c r="H55" s="545"/>
      <c r="I55" s="545"/>
      <c r="J55" s="545"/>
      <c r="K55" s="545"/>
      <c r="L55" s="545"/>
      <c r="M55" s="545"/>
      <c r="N55" s="545"/>
      <c r="O55" s="546"/>
      <c r="P55" s="168"/>
      <c r="Q55" s="168"/>
      <c r="R55" s="168"/>
      <c r="S55" s="168"/>
      <c r="T55" s="168"/>
      <c r="U55" s="168"/>
      <c r="V55" s="168"/>
      <c r="W55" s="168"/>
      <c r="X55" s="238"/>
      <c r="Y55" s="304" t="s">
        <v>13</v>
      </c>
      <c r="Z55" s="299"/>
      <c r="AA55" s="300"/>
      <c r="AB55" s="459" t="s">
        <v>14</v>
      </c>
      <c r="AC55" s="459"/>
      <c r="AD55" s="459"/>
      <c r="AE55" s="365"/>
      <c r="AF55" s="366"/>
      <c r="AG55" s="366"/>
      <c r="AH55" s="366"/>
      <c r="AI55" s="365"/>
      <c r="AJ55" s="366"/>
      <c r="AK55" s="366"/>
      <c r="AL55" s="366"/>
      <c r="AM55" s="365"/>
      <c r="AN55" s="366"/>
      <c r="AO55" s="366"/>
      <c r="AP55" s="366"/>
      <c r="AQ55" s="119"/>
      <c r="AR55" s="120"/>
      <c r="AS55" s="120"/>
      <c r="AT55" s="121"/>
      <c r="AU55" s="366"/>
      <c r="AV55" s="366"/>
      <c r="AW55" s="366"/>
      <c r="AX55" s="368"/>
    </row>
    <row r="56" spans="1:50" ht="23.25" hidden="1" customHeight="1" x14ac:dyDescent="0.15">
      <c r="A56" s="898" t="s">
        <v>386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hidden="1" customHeight="1" x14ac:dyDescent="0.15">
      <c r="A58" s="510" t="s">
        <v>353</v>
      </c>
      <c r="B58" s="511"/>
      <c r="C58" s="511"/>
      <c r="D58" s="511"/>
      <c r="E58" s="511"/>
      <c r="F58" s="512"/>
      <c r="G58" s="563" t="s">
        <v>146</v>
      </c>
      <c r="H58" s="382"/>
      <c r="I58" s="382"/>
      <c r="J58" s="382"/>
      <c r="K58" s="382"/>
      <c r="L58" s="382"/>
      <c r="M58" s="382"/>
      <c r="N58" s="382"/>
      <c r="O58" s="564"/>
      <c r="P58" s="629" t="s">
        <v>59</v>
      </c>
      <c r="Q58" s="382"/>
      <c r="R58" s="382"/>
      <c r="S58" s="382"/>
      <c r="T58" s="382"/>
      <c r="U58" s="382"/>
      <c r="V58" s="382"/>
      <c r="W58" s="382"/>
      <c r="X58" s="564"/>
      <c r="Y58" s="630"/>
      <c r="Z58" s="631"/>
      <c r="AA58" s="632"/>
      <c r="AB58" s="633" t="s">
        <v>11</v>
      </c>
      <c r="AC58" s="634"/>
      <c r="AD58" s="635"/>
      <c r="AE58" s="369" t="s">
        <v>398</v>
      </c>
      <c r="AF58" s="370"/>
      <c r="AG58" s="370"/>
      <c r="AH58" s="371"/>
      <c r="AI58" s="369" t="s">
        <v>396</v>
      </c>
      <c r="AJ58" s="370"/>
      <c r="AK58" s="370"/>
      <c r="AL58" s="371"/>
      <c r="AM58" s="376" t="s">
        <v>425</v>
      </c>
      <c r="AN58" s="376"/>
      <c r="AO58" s="376"/>
      <c r="AP58" s="376"/>
      <c r="AQ58" s="268" t="s">
        <v>235</v>
      </c>
      <c r="AR58" s="269"/>
      <c r="AS58" s="269"/>
      <c r="AT58" s="270"/>
      <c r="AU58" s="378" t="s">
        <v>134</v>
      </c>
      <c r="AV58" s="378"/>
      <c r="AW58" s="378"/>
      <c r="AX58" s="379"/>
    </row>
    <row r="59" spans="1:50" ht="18.75" hidden="1" customHeight="1" x14ac:dyDescent="0.15">
      <c r="A59" s="510"/>
      <c r="B59" s="511"/>
      <c r="C59" s="511"/>
      <c r="D59" s="511"/>
      <c r="E59" s="511"/>
      <c r="F59" s="512"/>
      <c r="G59" s="565"/>
      <c r="H59" s="380"/>
      <c r="I59" s="380"/>
      <c r="J59" s="380"/>
      <c r="K59" s="380"/>
      <c r="L59" s="380"/>
      <c r="M59" s="380"/>
      <c r="N59" s="380"/>
      <c r="O59" s="566"/>
      <c r="P59" s="578"/>
      <c r="Q59" s="380"/>
      <c r="R59" s="380"/>
      <c r="S59" s="380"/>
      <c r="T59" s="380"/>
      <c r="U59" s="380"/>
      <c r="V59" s="380"/>
      <c r="W59" s="380"/>
      <c r="X59" s="566"/>
      <c r="Y59" s="466"/>
      <c r="Z59" s="467"/>
      <c r="AA59" s="468"/>
      <c r="AB59" s="333"/>
      <c r="AC59" s="334"/>
      <c r="AD59" s="335"/>
      <c r="AE59" s="333"/>
      <c r="AF59" s="334"/>
      <c r="AG59" s="334"/>
      <c r="AH59" s="335"/>
      <c r="AI59" s="333"/>
      <c r="AJ59" s="334"/>
      <c r="AK59" s="334"/>
      <c r="AL59" s="335"/>
      <c r="AM59" s="377"/>
      <c r="AN59" s="377"/>
      <c r="AO59" s="377"/>
      <c r="AP59" s="377"/>
      <c r="AQ59" s="215"/>
      <c r="AR59" s="140"/>
      <c r="AS59" s="141" t="s">
        <v>236</v>
      </c>
      <c r="AT59" s="176"/>
      <c r="AU59" s="272"/>
      <c r="AV59" s="272"/>
      <c r="AW59" s="380" t="s">
        <v>181</v>
      </c>
      <c r="AX59" s="381"/>
    </row>
    <row r="60" spans="1:50" ht="23.25" hidden="1" customHeight="1" x14ac:dyDescent="0.15">
      <c r="A60" s="513"/>
      <c r="B60" s="511"/>
      <c r="C60" s="511"/>
      <c r="D60" s="511"/>
      <c r="E60" s="511"/>
      <c r="F60" s="512"/>
      <c r="G60" s="538"/>
      <c r="H60" s="539"/>
      <c r="I60" s="539"/>
      <c r="J60" s="539"/>
      <c r="K60" s="539"/>
      <c r="L60" s="539"/>
      <c r="M60" s="539"/>
      <c r="N60" s="539"/>
      <c r="O60" s="540"/>
      <c r="P60" s="165"/>
      <c r="Q60" s="165"/>
      <c r="R60" s="165"/>
      <c r="S60" s="165"/>
      <c r="T60" s="165"/>
      <c r="U60" s="165"/>
      <c r="V60" s="165"/>
      <c r="W60" s="165"/>
      <c r="X60" s="233"/>
      <c r="Y60" s="339" t="s">
        <v>12</v>
      </c>
      <c r="Z60" s="547"/>
      <c r="AA60" s="548"/>
      <c r="AB60" s="549"/>
      <c r="AC60" s="549"/>
      <c r="AD60" s="549"/>
      <c r="AE60" s="365"/>
      <c r="AF60" s="366"/>
      <c r="AG60" s="366"/>
      <c r="AH60" s="366"/>
      <c r="AI60" s="365"/>
      <c r="AJ60" s="366"/>
      <c r="AK60" s="366"/>
      <c r="AL60" s="366"/>
      <c r="AM60" s="365"/>
      <c r="AN60" s="366"/>
      <c r="AO60" s="366"/>
      <c r="AP60" s="366"/>
      <c r="AQ60" s="119"/>
      <c r="AR60" s="120"/>
      <c r="AS60" s="120"/>
      <c r="AT60" s="121"/>
      <c r="AU60" s="366"/>
      <c r="AV60" s="366"/>
      <c r="AW60" s="366"/>
      <c r="AX60" s="368"/>
    </row>
    <row r="61" spans="1:50"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4" t="s">
        <v>54</v>
      </c>
      <c r="Z61" s="299"/>
      <c r="AA61" s="300"/>
      <c r="AB61" s="520"/>
      <c r="AC61" s="520"/>
      <c r="AD61" s="520"/>
      <c r="AE61" s="365"/>
      <c r="AF61" s="366"/>
      <c r="AG61" s="366"/>
      <c r="AH61" s="366"/>
      <c r="AI61" s="365"/>
      <c r="AJ61" s="366"/>
      <c r="AK61" s="366"/>
      <c r="AL61" s="366"/>
      <c r="AM61" s="365"/>
      <c r="AN61" s="366"/>
      <c r="AO61" s="366"/>
      <c r="AP61" s="366"/>
      <c r="AQ61" s="119"/>
      <c r="AR61" s="120"/>
      <c r="AS61" s="120"/>
      <c r="AT61" s="121"/>
      <c r="AU61" s="366"/>
      <c r="AV61" s="366"/>
      <c r="AW61" s="366"/>
      <c r="AX61" s="368"/>
    </row>
    <row r="62" spans="1:50" ht="23.25" hidden="1" customHeight="1" x14ac:dyDescent="0.15">
      <c r="A62" s="514"/>
      <c r="B62" s="515"/>
      <c r="C62" s="515"/>
      <c r="D62" s="515"/>
      <c r="E62" s="515"/>
      <c r="F62" s="516"/>
      <c r="G62" s="544"/>
      <c r="H62" s="545"/>
      <c r="I62" s="545"/>
      <c r="J62" s="545"/>
      <c r="K62" s="545"/>
      <c r="L62" s="545"/>
      <c r="M62" s="545"/>
      <c r="N62" s="545"/>
      <c r="O62" s="546"/>
      <c r="P62" s="168"/>
      <c r="Q62" s="168"/>
      <c r="R62" s="168"/>
      <c r="S62" s="168"/>
      <c r="T62" s="168"/>
      <c r="U62" s="168"/>
      <c r="V62" s="168"/>
      <c r="W62" s="168"/>
      <c r="X62" s="238"/>
      <c r="Y62" s="304" t="s">
        <v>13</v>
      </c>
      <c r="Z62" s="299"/>
      <c r="AA62" s="300"/>
      <c r="AB62" s="495" t="s">
        <v>14</v>
      </c>
      <c r="AC62" s="495"/>
      <c r="AD62" s="495"/>
      <c r="AE62" s="365"/>
      <c r="AF62" s="366"/>
      <c r="AG62" s="366"/>
      <c r="AH62" s="366"/>
      <c r="AI62" s="365"/>
      <c r="AJ62" s="366"/>
      <c r="AK62" s="366"/>
      <c r="AL62" s="366"/>
      <c r="AM62" s="365"/>
      <c r="AN62" s="366"/>
      <c r="AO62" s="366"/>
      <c r="AP62" s="366"/>
      <c r="AQ62" s="119"/>
      <c r="AR62" s="120"/>
      <c r="AS62" s="120"/>
      <c r="AT62" s="121"/>
      <c r="AU62" s="366"/>
      <c r="AV62" s="366"/>
      <c r="AW62" s="366"/>
      <c r="AX62" s="368"/>
    </row>
    <row r="63" spans="1:50" ht="23.25" hidden="1" customHeight="1" x14ac:dyDescent="0.15">
      <c r="A63" s="898" t="s">
        <v>386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hidden="1" customHeight="1" x14ac:dyDescent="0.15">
      <c r="A65" s="859" t="s">
        <v>354</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349</v>
      </c>
      <c r="X65" s="871"/>
      <c r="Y65" s="874"/>
      <c r="Z65" s="874"/>
      <c r="AA65" s="875"/>
      <c r="AB65" s="868" t="s">
        <v>11</v>
      </c>
      <c r="AC65" s="864"/>
      <c r="AD65" s="865"/>
      <c r="AE65" s="369" t="s">
        <v>398</v>
      </c>
      <c r="AF65" s="370"/>
      <c r="AG65" s="370"/>
      <c r="AH65" s="371"/>
      <c r="AI65" s="369" t="s">
        <v>396</v>
      </c>
      <c r="AJ65" s="370"/>
      <c r="AK65" s="370"/>
      <c r="AL65" s="371"/>
      <c r="AM65" s="376" t="s">
        <v>425</v>
      </c>
      <c r="AN65" s="376"/>
      <c r="AO65" s="376"/>
      <c r="AP65" s="376"/>
      <c r="AQ65" s="868" t="s">
        <v>235</v>
      </c>
      <c r="AR65" s="864"/>
      <c r="AS65" s="864"/>
      <c r="AT65" s="865"/>
      <c r="AU65" s="978" t="s">
        <v>134</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77"/>
      <c r="AQ66" s="271"/>
      <c r="AR66" s="272"/>
      <c r="AS66" s="866" t="s">
        <v>236</v>
      </c>
      <c r="AT66" s="867"/>
      <c r="AU66" s="272"/>
      <c r="AV66" s="272"/>
      <c r="AW66" s="866" t="s">
        <v>352</v>
      </c>
      <c r="AX66" s="980"/>
    </row>
    <row r="67" spans="1:50" ht="23.25" hidden="1" customHeight="1" x14ac:dyDescent="0.15">
      <c r="A67" s="852"/>
      <c r="B67" s="853"/>
      <c r="C67" s="853"/>
      <c r="D67" s="853"/>
      <c r="E67" s="853"/>
      <c r="F67" s="854"/>
      <c r="G67" s="981" t="s">
        <v>237</v>
      </c>
      <c r="H67" s="964"/>
      <c r="I67" s="965"/>
      <c r="J67" s="965"/>
      <c r="K67" s="965"/>
      <c r="L67" s="965"/>
      <c r="M67" s="965"/>
      <c r="N67" s="965"/>
      <c r="O67" s="966"/>
      <c r="P67" s="964"/>
      <c r="Q67" s="965"/>
      <c r="R67" s="965"/>
      <c r="S67" s="965"/>
      <c r="T67" s="965"/>
      <c r="U67" s="965"/>
      <c r="V67" s="966"/>
      <c r="W67" s="970"/>
      <c r="X67" s="971"/>
      <c r="Y67" s="951" t="s">
        <v>12</v>
      </c>
      <c r="Z67" s="951"/>
      <c r="AA67" s="952"/>
      <c r="AB67" s="953" t="s">
        <v>376</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8" t="s">
        <v>54</v>
      </c>
      <c r="Z68" s="188"/>
      <c r="AA68" s="189"/>
      <c r="AB68" s="976" t="s">
        <v>376</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8" t="s">
        <v>13</v>
      </c>
      <c r="Z69" s="188"/>
      <c r="AA69" s="189"/>
      <c r="AB69" s="977" t="s">
        <v>377</v>
      </c>
      <c r="AC69" s="977"/>
      <c r="AD69" s="977"/>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359</v>
      </c>
      <c r="B70" s="853"/>
      <c r="C70" s="853"/>
      <c r="D70" s="853"/>
      <c r="E70" s="853"/>
      <c r="F70" s="854"/>
      <c r="G70" s="941" t="s">
        <v>238</v>
      </c>
      <c r="H70" s="942"/>
      <c r="I70" s="942"/>
      <c r="J70" s="942"/>
      <c r="K70" s="942"/>
      <c r="L70" s="942"/>
      <c r="M70" s="942"/>
      <c r="N70" s="942"/>
      <c r="O70" s="942"/>
      <c r="P70" s="942"/>
      <c r="Q70" s="942"/>
      <c r="R70" s="942"/>
      <c r="S70" s="942"/>
      <c r="T70" s="942"/>
      <c r="U70" s="942"/>
      <c r="V70" s="942"/>
      <c r="W70" s="945" t="s">
        <v>375</v>
      </c>
      <c r="X70" s="946"/>
      <c r="Y70" s="951" t="s">
        <v>12</v>
      </c>
      <c r="Z70" s="951"/>
      <c r="AA70" s="952"/>
      <c r="AB70" s="953" t="s">
        <v>376</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8" t="s">
        <v>54</v>
      </c>
      <c r="Z71" s="188"/>
      <c r="AA71" s="189"/>
      <c r="AB71" s="976" t="s">
        <v>376</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8" t="s">
        <v>13</v>
      </c>
      <c r="Z72" s="188"/>
      <c r="AA72" s="189"/>
      <c r="AB72" s="977" t="s">
        <v>377</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354</v>
      </c>
      <c r="B73" s="839"/>
      <c r="C73" s="839"/>
      <c r="D73" s="839"/>
      <c r="E73" s="839"/>
      <c r="F73" s="840"/>
      <c r="G73" s="807"/>
      <c r="H73" s="173" t="s">
        <v>146</v>
      </c>
      <c r="I73" s="173"/>
      <c r="J73" s="173"/>
      <c r="K73" s="173"/>
      <c r="L73" s="173"/>
      <c r="M73" s="173"/>
      <c r="N73" s="173"/>
      <c r="O73" s="174"/>
      <c r="P73" s="180" t="s">
        <v>59</v>
      </c>
      <c r="Q73" s="173"/>
      <c r="R73" s="173"/>
      <c r="S73" s="173"/>
      <c r="T73" s="173"/>
      <c r="U73" s="173"/>
      <c r="V73" s="173"/>
      <c r="W73" s="173"/>
      <c r="X73" s="174"/>
      <c r="Y73" s="809"/>
      <c r="Z73" s="810"/>
      <c r="AA73" s="811"/>
      <c r="AB73" s="180" t="s">
        <v>11</v>
      </c>
      <c r="AC73" s="173"/>
      <c r="AD73" s="174"/>
      <c r="AE73" s="369" t="s">
        <v>398</v>
      </c>
      <c r="AF73" s="370"/>
      <c r="AG73" s="370"/>
      <c r="AH73" s="371"/>
      <c r="AI73" s="369" t="s">
        <v>396</v>
      </c>
      <c r="AJ73" s="370"/>
      <c r="AK73" s="370"/>
      <c r="AL73" s="371"/>
      <c r="AM73" s="376" t="s">
        <v>425</v>
      </c>
      <c r="AN73" s="376"/>
      <c r="AO73" s="376"/>
      <c r="AP73" s="376"/>
      <c r="AQ73" s="180" t="s">
        <v>235</v>
      </c>
      <c r="AR73" s="173"/>
      <c r="AS73" s="173"/>
      <c r="AT73" s="174"/>
      <c r="AU73" s="274" t="s">
        <v>134</v>
      </c>
      <c r="AV73" s="138"/>
      <c r="AW73" s="138"/>
      <c r="AX73" s="139"/>
    </row>
    <row r="74" spans="1:50" ht="18.75" hidden="1" customHeight="1" x14ac:dyDescent="0.15">
      <c r="A74" s="841"/>
      <c r="B74" s="842"/>
      <c r="C74" s="842"/>
      <c r="D74" s="842"/>
      <c r="E74" s="842"/>
      <c r="F74" s="843"/>
      <c r="G74" s="808"/>
      <c r="H74" s="141"/>
      <c r="I74" s="141"/>
      <c r="J74" s="141"/>
      <c r="K74" s="141"/>
      <c r="L74" s="141"/>
      <c r="M74" s="141"/>
      <c r="N74" s="141"/>
      <c r="O74" s="176"/>
      <c r="P74" s="181"/>
      <c r="Q74" s="141"/>
      <c r="R74" s="141"/>
      <c r="S74" s="141"/>
      <c r="T74" s="141"/>
      <c r="U74" s="141"/>
      <c r="V74" s="141"/>
      <c r="W74" s="141"/>
      <c r="X74" s="176"/>
      <c r="Y74" s="284"/>
      <c r="Z74" s="285"/>
      <c r="AA74" s="286"/>
      <c r="AB74" s="181"/>
      <c r="AC74" s="141"/>
      <c r="AD74" s="176"/>
      <c r="AE74" s="333"/>
      <c r="AF74" s="334"/>
      <c r="AG74" s="334"/>
      <c r="AH74" s="335"/>
      <c r="AI74" s="333"/>
      <c r="AJ74" s="334"/>
      <c r="AK74" s="334"/>
      <c r="AL74" s="335"/>
      <c r="AM74" s="377"/>
      <c r="AN74" s="377"/>
      <c r="AO74" s="377"/>
      <c r="AP74" s="377"/>
      <c r="AQ74" s="215"/>
      <c r="AR74" s="140"/>
      <c r="AS74" s="141" t="s">
        <v>236</v>
      </c>
      <c r="AT74" s="176"/>
      <c r="AU74" s="215"/>
      <c r="AV74" s="140"/>
      <c r="AW74" s="141" t="s">
        <v>181</v>
      </c>
      <c r="AX74" s="142"/>
    </row>
    <row r="75" spans="1:50" ht="23.25" hidden="1" customHeight="1" x14ac:dyDescent="0.15">
      <c r="A75" s="841"/>
      <c r="B75" s="842"/>
      <c r="C75" s="842"/>
      <c r="D75" s="842"/>
      <c r="E75" s="842"/>
      <c r="F75" s="843"/>
      <c r="G75" s="782" t="s">
        <v>237</v>
      </c>
      <c r="H75" s="165"/>
      <c r="I75" s="165"/>
      <c r="J75" s="165"/>
      <c r="K75" s="165"/>
      <c r="L75" s="165"/>
      <c r="M75" s="165"/>
      <c r="N75" s="165"/>
      <c r="O75" s="233"/>
      <c r="P75" s="165"/>
      <c r="Q75" s="165"/>
      <c r="R75" s="165"/>
      <c r="S75" s="165"/>
      <c r="T75" s="165"/>
      <c r="U75" s="165"/>
      <c r="V75" s="165"/>
      <c r="W75" s="165"/>
      <c r="X75" s="233"/>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6"/>
      <c r="AV75" s="366"/>
      <c r="AW75" s="366"/>
      <c r="AX75" s="368"/>
    </row>
    <row r="76" spans="1:50" ht="23.25" hidden="1" customHeight="1" x14ac:dyDescent="0.15">
      <c r="A76" s="841"/>
      <c r="B76" s="842"/>
      <c r="C76" s="842"/>
      <c r="D76" s="842"/>
      <c r="E76" s="842"/>
      <c r="F76" s="843"/>
      <c r="G76" s="783"/>
      <c r="H76" s="235"/>
      <c r="I76" s="235"/>
      <c r="J76" s="235"/>
      <c r="K76" s="235"/>
      <c r="L76" s="235"/>
      <c r="M76" s="235"/>
      <c r="N76" s="235"/>
      <c r="O76" s="236"/>
      <c r="P76" s="235"/>
      <c r="Q76" s="235"/>
      <c r="R76" s="235"/>
      <c r="S76" s="235"/>
      <c r="T76" s="235"/>
      <c r="U76" s="235"/>
      <c r="V76" s="235"/>
      <c r="W76" s="235"/>
      <c r="X76" s="236"/>
      <c r="Y76" s="220" t="s">
        <v>54</v>
      </c>
      <c r="Z76" s="101"/>
      <c r="AA76" s="102"/>
      <c r="AB76" s="225"/>
      <c r="AC76" s="225"/>
      <c r="AD76" s="225"/>
      <c r="AE76" s="119"/>
      <c r="AF76" s="120"/>
      <c r="AG76" s="120"/>
      <c r="AH76" s="120"/>
      <c r="AI76" s="119"/>
      <c r="AJ76" s="120"/>
      <c r="AK76" s="120"/>
      <c r="AL76" s="120"/>
      <c r="AM76" s="119"/>
      <c r="AN76" s="120"/>
      <c r="AO76" s="120"/>
      <c r="AP76" s="120"/>
      <c r="AQ76" s="119"/>
      <c r="AR76" s="120"/>
      <c r="AS76" s="120"/>
      <c r="AT76" s="121"/>
      <c r="AU76" s="366"/>
      <c r="AV76" s="366"/>
      <c r="AW76" s="366"/>
      <c r="AX76" s="368"/>
    </row>
    <row r="77" spans="1:50" ht="23.25" hidden="1" customHeight="1" x14ac:dyDescent="0.15">
      <c r="A77" s="841"/>
      <c r="B77" s="842"/>
      <c r="C77" s="842"/>
      <c r="D77" s="842"/>
      <c r="E77" s="842"/>
      <c r="F77" s="843"/>
      <c r="G77" s="784"/>
      <c r="H77" s="168"/>
      <c r="I77" s="168"/>
      <c r="J77" s="168"/>
      <c r="K77" s="168"/>
      <c r="L77" s="168"/>
      <c r="M77" s="168"/>
      <c r="N77" s="168"/>
      <c r="O77" s="238"/>
      <c r="P77" s="235"/>
      <c r="Q77" s="235"/>
      <c r="R77" s="235"/>
      <c r="S77" s="235"/>
      <c r="T77" s="235"/>
      <c r="U77" s="235"/>
      <c r="V77" s="235"/>
      <c r="W77" s="235"/>
      <c r="X77" s="236"/>
      <c r="Y77" s="180" t="s">
        <v>13</v>
      </c>
      <c r="Z77" s="173"/>
      <c r="AA77" s="174"/>
      <c r="AB77" s="221" t="s">
        <v>14</v>
      </c>
      <c r="AC77" s="221"/>
      <c r="AD77" s="221"/>
      <c r="AE77" s="372"/>
      <c r="AF77" s="373"/>
      <c r="AG77" s="373"/>
      <c r="AH77" s="373"/>
      <c r="AI77" s="372"/>
      <c r="AJ77" s="373"/>
      <c r="AK77" s="373"/>
      <c r="AL77" s="373"/>
      <c r="AM77" s="372"/>
      <c r="AN77" s="373"/>
      <c r="AO77" s="373"/>
      <c r="AP77" s="373"/>
      <c r="AQ77" s="119"/>
      <c r="AR77" s="120"/>
      <c r="AS77" s="120"/>
      <c r="AT77" s="121"/>
      <c r="AU77" s="366"/>
      <c r="AV77" s="366"/>
      <c r="AW77" s="366"/>
      <c r="AX77" s="368"/>
    </row>
    <row r="78" spans="1:50" ht="69.75" hidden="1" customHeight="1" x14ac:dyDescent="0.15">
      <c r="A78" s="913" t="s">
        <v>389</v>
      </c>
      <c r="B78" s="914"/>
      <c r="C78" s="914"/>
      <c r="D78" s="914"/>
      <c r="E78" s="911" t="s">
        <v>332</v>
      </c>
      <c r="F78" s="912"/>
      <c r="G78" s="56" t="s">
        <v>238</v>
      </c>
      <c r="H78" s="793"/>
      <c r="I78" s="245"/>
      <c r="J78" s="245"/>
      <c r="K78" s="245"/>
      <c r="L78" s="245"/>
      <c r="M78" s="245"/>
      <c r="N78" s="245"/>
      <c r="O78" s="794"/>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52" t="s">
        <v>348</v>
      </c>
      <c r="AP79" s="153"/>
      <c r="AQ79" s="153"/>
      <c r="AR79" s="80" t="s">
        <v>346</v>
      </c>
      <c r="AS79" s="152"/>
      <c r="AT79" s="153"/>
      <c r="AU79" s="153"/>
      <c r="AV79" s="153"/>
      <c r="AW79" s="153"/>
      <c r="AX79" s="154"/>
    </row>
    <row r="80" spans="1:50" ht="18.75" hidden="1" customHeight="1" x14ac:dyDescent="0.15">
      <c r="A80" s="517" t="s">
        <v>147</v>
      </c>
      <c r="B80" s="847" t="s">
        <v>345</v>
      </c>
      <c r="C80" s="848"/>
      <c r="D80" s="848"/>
      <c r="E80" s="848"/>
      <c r="F80" s="849"/>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18"/>
      <c r="B81" s="850"/>
      <c r="C81" s="550"/>
      <c r="D81" s="550"/>
      <c r="E81" s="550"/>
      <c r="F81" s="551"/>
      <c r="G81" s="380"/>
      <c r="H81" s="380"/>
      <c r="I81" s="380"/>
      <c r="J81" s="380"/>
      <c r="K81" s="380"/>
      <c r="L81" s="380"/>
      <c r="M81" s="380"/>
      <c r="N81" s="380"/>
      <c r="O81" s="380"/>
      <c r="P81" s="380"/>
      <c r="Q81" s="380"/>
      <c r="R81" s="380"/>
      <c r="S81" s="380"/>
      <c r="T81" s="380"/>
      <c r="U81" s="380"/>
      <c r="V81" s="380"/>
      <c r="W81" s="380"/>
      <c r="X81" s="380"/>
      <c r="Y81" s="380"/>
      <c r="Z81" s="380"/>
      <c r="AA81" s="566"/>
      <c r="AB81" s="57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8"/>
      <c r="B82" s="850"/>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3"/>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0"/>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4"/>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1"/>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5"/>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145</v>
      </c>
      <c r="C85" s="550"/>
      <c r="D85" s="550"/>
      <c r="E85" s="550"/>
      <c r="F85" s="551"/>
      <c r="G85" s="795" t="s">
        <v>61</v>
      </c>
      <c r="H85" s="780"/>
      <c r="I85" s="780"/>
      <c r="J85" s="780"/>
      <c r="K85" s="780"/>
      <c r="L85" s="780"/>
      <c r="M85" s="780"/>
      <c r="N85" s="780"/>
      <c r="O85" s="781"/>
      <c r="P85" s="779" t="s">
        <v>63</v>
      </c>
      <c r="Q85" s="780"/>
      <c r="R85" s="780"/>
      <c r="S85" s="780"/>
      <c r="T85" s="780"/>
      <c r="U85" s="780"/>
      <c r="V85" s="780"/>
      <c r="W85" s="780"/>
      <c r="X85" s="781"/>
      <c r="Y85" s="177"/>
      <c r="Z85" s="178"/>
      <c r="AA85" s="179"/>
      <c r="AB85" s="369" t="s">
        <v>11</v>
      </c>
      <c r="AC85" s="370"/>
      <c r="AD85" s="371"/>
      <c r="AE85" s="369" t="s">
        <v>398</v>
      </c>
      <c r="AF85" s="370"/>
      <c r="AG85" s="370"/>
      <c r="AH85" s="371"/>
      <c r="AI85" s="369" t="s">
        <v>396</v>
      </c>
      <c r="AJ85" s="370"/>
      <c r="AK85" s="370"/>
      <c r="AL85" s="371"/>
      <c r="AM85" s="376" t="s">
        <v>425</v>
      </c>
      <c r="AN85" s="376"/>
      <c r="AO85" s="376"/>
      <c r="AP85" s="376"/>
      <c r="AQ85" s="180" t="s">
        <v>235</v>
      </c>
      <c r="AR85" s="173"/>
      <c r="AS85" s="173"/>
      <c r="AT85" s="174"/>
      <c r="AU85" s="374" t="s">
        <v>134</v>
      </c>
      <c r="AV85" s="374"/>
      <c r="AW85" s="374"/>
      <c r="AX85" s="375"/>
      <c r="AY85" s="10"/>
      <c r="AZ85" s="10"/>
      <c r="BA85" s="10"/>
      <c r="BB85" s="10"/>
      <c r="BC85" s="10"/>
    </row>
    <row r="86" spans="1:60" ht="18.75" hidden="1" customHeight="1" x14ac:dyDescent="0.15">
      <c r="A86" s="518"/>
      <c r="B86" s="550"/>
      <c r="C86" s="550"/>
      <c r="D86" s="550"/>
      <c r="E86" s="550"/>
      <c r="F86" s="551"/>
      <c r="G86" s="565"/>
      <c r="H86" s="380"/>
      <c r="I86" s="380"/>
      <c r="J86" s="380"/>
      <c r="K86" s="380"/>
      <c r="L86" s="380"/>
      <c r="M86" s="380"/>
      <c r="N86" s="380"/>
      <c r="O86" s="566"/>
      <c r="P86" s="578"/>
      <c r="Q86" s="380"/>
      <c r="R86" s="380"/>
      <c r="S86" s="380"/>
      <c r="T86" s="380"/>
      <c r="U86" s="380"/>
      <c r="V86" s="380"/>
      <c r="W86" s="380"/>
      <c r="X86" s="566"/>
      <c r="Y86" s="177"/>
      <c r="Z86" s="178"/>
      <c r="AA86" s="179"/>
      <c r="AB86" s="333"/>
      <c r="AC86" s="334"/>
      <c r="AD86" s="335"/>
      <c r="AE86" s="333"/>
      <c r="AF86" s="334"/>
      <c r="AG86" s="334"/>
      <c r="AH86" s="335"/>
      <c r="AI86" s="333"/>
      <c r="AJ86" s="334"/>
      <c r="AK86" s="334"/>
      <c r="AL86" s="335"/>
      <c r="AM86" s="377"/>
      <c r="AN86" s="377"/>
      <c r="AO86" s="377"/>
      <c r="AP86" s="377"/>
      <c r="AQ86" s="271"/>
      <c r="AR86" s="272"/>
      <c r="AS86" s="141" t="s">
        <v>236</v>
      </c>
      <c r="AT86" s="176"/>
      <c r="AU86" s="272"/>
      <c r="AV86" s="272"/>
      <c r="AW86" s="380" t="s">
        <v>181</v>
      </c>
      <c r="AX86" s="381"/>
      <c r="AY86" s="10"/>
      <c r="AZ86" s="10"/>
      <c r="BA86" s="10"/>
      <c r="BB86" s="10"/>
      <c r="BC86" s="10"/>
      <c r="BD86" s="10"/>
      <c r="BE86" s="10"/>
      <c r="BF86" s="10"/>
      <c r="BG86" s="10"/>
      <c r="BH86" s="10"/>
    </row>
    <row r="87" spans="1:60" ht="23.25" hidden="1" customHeight="1" x14ac:dyDescent="0.15">
      <c r="A87" s="518"/>
      <c r="B87" s="550"/>
      <c r="C87" s="550"/>
      <c r="D87" s="550"/>
      <c r="E87" s="550"/>
      <c r="F87" s="551"/>
      <c r="G87" s="232"/>
      <c r="H87" s="165"/>
      <c r="I87" s="165"/>
      <c r="J87" s="165"/>
      <c r="K87" s="165"/>
      <c r="L87" s="165"/>
      <c r="M87" s="165"/>
      <c r="N87" s="165"/>
      <c r="O87" s="233"/>
      <c r="P87" s="165"/>
      <c r="Q87" s="800"/>
      <c r="R87" s="800"/>
      <c r="S87" s="800"/>
      <c r="T87" s="800"/>
      <c r="U87" s="800"/>
      <c r="V87" s="800"/>
      <c r="W87" s="800"/>
      <c r="X87" s="801"/>
      <c r="Y87" s="756" t="s">
        <v>62</v>
      </c>
      <c r="Z87" s="757"/>
      <c r="AA87" s="758"/>
      <c r="AB87" s="549"/>
      <c r="AC87" s="549"/>
      <c r="AD87" s="549"/>
      <c r="AE87" s="365"/>
      <c r="AF87" s="366"/>
      <c r="AG87" s="366"/>
      <c r="AH87" s="366"/>
      <c r="AI87" s="365"/>
      <c r="AJ87" s="366"/>
      <c r="AK87" s="366"/>
      <c r="AL87" s="366"/>
      <c r="AM87" s="365"/>
      <c r="AN87" s="366"/>
      <c r="AO87" s="366"/>
      <c r="AP87" s="366"/>
      <c r="AQ87" s="119"/>
      <c r="AR87" s="120"/>
      <c r="AS87" s="120"/>
      <c r="AT87" s="121"/>
      <c r="AU87" s="366"/>
      <c r="AV87" s="366"/>
      <c r="AW87" s="366"/>
      <c r="AX87" s="368"/>
    </row>
    <row r="88" spans="1:60" ht="23.25" hidden="1" customHeight="1" x14ac:dyDescent="0.15">
      <c r="A88" s="518"/>
      <c r="B88" s="550"/>
      <c r="C88" s="550"/>
      <c r="D88" s="550"/>
      <c r="E88" s="550"/>
      <c r="F88" s="551"/>
      <c r="G88" s="234"/>
      <c r="H88" s="235"/>
      <c r="I88" s="235"/>
      <c r="J88" s="235"/>
      <c r="K88" s="235"/>
      <c r="L88" s="235"/>
      <c r="M88" s="235"/>
      <c r="N88" s="235"/>
      <c r="O88" s="236"/>
      <c r="P88" s="802"/>
      <c r="Q88" s="802"/>
      <c r="R88" s="802"/>
      <c r="S88" s="802"/>
      <c r="T88" s="802"/>
      <c r="U88" s="802"/>
      <c r="V88" s="802"/>
      <c r="W88" s="802"/>
      <c r="X88" s="803"/>
      <c r="Y88" s="730" t="s">
        <v>54</v>
      </c>
      <c r="Z88" s="731"/>
      <c r="AA88" s="732"/>
      <c r="AB88" s="520"/>
      <c r="AC88" s="520"/>
      <c r="AD88" s="520"/>
      <c r="AE88" s="365"/>
      <c r="AF88" s="366"/>
      <c r="AG88" s="366"/>
      <c r="AH88" s="366"/>
      <c r="AI88" s="365"/>
      <c r="AJ88" s="366"/>
      <c r="AK88" s="366"/>
      <c r="AL88" s="366"/>
      <c r="AM88" s="365"/>
      <c r="AN88" s="366"/>
      <c r="AO88" s="366"/>
      <c r="AP88" s="366"/>
      <c r="AQ88" s="119"/>
      <c r="AR88" s="120"/>
      <c r="AS88" s="120"/>
      <c r="AT88" s="121"/>
      <c r="AU88" s="366"/>
      <c r="AV88" s="366"/>
      <c r="AW88" s="366"/>
      <c r="AX88" s="368"/>
      <c r="AY88" s="10"/>
      <c r="AZ88" s="10"/>
      <c r="BA88" s="10"/>
      <c r="BB88" s="10"/>
      <c r="BC88" s="10"/>
    </row>
    <row r="89" spans="1:60" ht="23.25" hidden="1" customHeight="1" x14ac:dyDescent="0.15">
      <c r="A89" s="518"/>
      <c r="B89" s="552"/>
      <c r="C89" s="552"/>
      <c r="D89" s="552"/>
      <c r="E89" s="552"/>
      <c r="F89" s="553"/>
      <c r="G89" s="237"/>
      <c r="H89" s="168"/>
      <c r="I89" s="168"/>
      <c r="J89" s="168"/>
      <c r="K89" s="168"/>
      <c r="L89" s="168"/>
      <c r="M89" s="168"/>
      <c r="N89" s="168"/>
      <c r="O89" s="238"/>
      <c r="P89" s="305"/>
      <c r="Q89" s="305"/>
      <c r="R89" s="305"/>
      <c r="S89" s="305"/>
      <c r="T89" s="305"/>
      <c r="U89" s="305"/>
      <c r="V89" s="305"/>
      <c r="W89" s="305"/>
      <c r="X89" s="804"/>
      <c r="Y89" s="730" t="s">
        <v>13</v>
      </c>
      <c r="Z89" s="731"/>
      <c r="AA89" s="732"/>
      <c r="AB89" s="459" t="s">
        <v>14</v>
      </c>
      <c r="AC89" s="459"/>
      <c r="AD89" s="459"/>
      <c r="AE89" s="365"/>
      <c r="AF89" s="366"/>
      <c r="AG89" s="366"/>
      <c r="AH89" s="366"/>
      <c r="AI89" s="365"/>
      <c r="AJ89" s="366"/>
      <c r="AK89" s="366"/>
      <c r="AL89" s="366"/>
      <c r="AM89" s="365"/>
      <c r="AN89" s="366"/>
      <c r="AO89" s="366"/>
      <c r="AP89" s="366"/>
      <c r="AQ89" s="119"/>
      <c r="AR89" s="120"/>
      <c r="AS89" s="120"/>
      <c r="AT89" s="121"/>
      <c r="AU89" s="366"/>
      <c r="AV89" s="366"/>
      <c r="AW89" s="366"/>
      <c r="AX89" s="368"/>
      <c r="AY89" s="10"/>
      <c r="AZ89" s="10"/>
      <c r="BA89" s="10"/>
      <c r="BB89" s="10"/>
      <c r="BC89" s="10"/>
      <c r="BD89" s="10"/>
      <c r="BE89" s="10"/>
      <c r="BF89" s="10"/>
      <c r="BG89" s="10"/>
      <c r="BH89" s="10"/>
    </row>
    <row r="90" spans="1:60" ht="18.75" hidden="1" customHeight="1" x14ac:dyDescent="0.15">
      <c r="A90" s="518"/>
      <c r="B90" s="550" t="s">
        <v>145</v>
      </c>
      <c r="C90" s="550"/>
      <c r="D90" s="550"/>
      <c r="E90" s="550"/>
      <c r="F90" s="551"/>
      <c r="G90" s="795" t="s">
        <v>61</v>
      </c>
      <c r="H90" s="780"/>
      <c r="I90" s="780"/>
      <c r="J90" s="780"/>
      <c r="K90" s="780"/>
      <c r="L90" s="780"/>
      <c r="M90" s="780"/>
      <c r="N90" s="780"/>
      <c r="O90" s="781"/>
      <c r="P90" s="779" t="s">
        <v>63</v>
      </c>
      <c r="Q90" s="780"/>
      <c r="R90" s="780"/>
      <c r="S90" s="780"/>
      <c r="T90" s="780"/>
      <c r="U90" s="780"/>
      <c r="V90" s="780"/>
      <c r="W90" s="780"/>
      <c r="X90" s="781"/>
      <c r="Y90" s="177"/>
      <c r="Z90" s="178"/>
      <c r="AA90" s="179"/>
      <c r="AB90" s="369" t="s">
        <v>11</v>
      </c>
      <c r="AC90" s="370"/>
      <c r="AD90" s="371"/>
      <c r="AE90" s="369" t="s">
        <v>398</v>
      </c>
      <c r="AF90" s="370"/>
      <c r="AG90" s="370"/>
      <c r="AH90" s="371"/>
      <c r="AI90" s="369" t="s">
        <v>396</v>
      </c>
      <c r="AJ90" s="370"/>
      <c r="AK90" s="370"/>
      <c r="AL90" s="371"/>
      <c r="AM90" s="376" t="s">
        <v>425</v>
      </c>
      <c r="AN90" s="376"/>
      <c r="AO90" s="376"/>
      <c r="AP90" s="376"/>
      <c r="AQ90" s="180" t="s">
        <v>235</v>
      </c>
      <c r="AR90" s="173"/>
      <c r="AS90" s="173"/>
      <c r="AT90" s="174"/>
      <c r="AU90" s="374" t="s">
        <v>134</v>
      </c>
      <c r="AV90" s="374"/>
      <c r="AW90" s="374"/>
      <c r="AX90" s="375"/>
    </row>
    <row r="91" spans="1:60" ht="18.75" hidden="1" customHeight="1" x14ac:dyDescent="0.15">
      <c r="A91" s="518"/>
      <c r="B91" s="550"/>
      <c r="C91" s="550"/>
      <c r="D91" s="550"/>
      <c r="E91" s="550"/>
      <c r="F91" s="551"/>
      <c r="G91" s="565"/>
      <c r="H91" s="380"/>
      <c r="I91" s="380"/>
      <c r="J91" s="380"/>
      <c r="K91" s="380"/>
      <c r="L91" s="380"/>
      <c r="M91" s="380"/>
      <c r="N91" s="380"/>
      <c r="O91" s="566"/>
      <c r="P91" s="578"/>
      <c r="Q91" s="380"/>
      <c r="R91" s="380"/>
      <c r="S91" s="380"/>
      <c r="T91" s="380"/>
      <c r="U91" s="380"/>
      <c r="V91" s="380"/>
      <c r="W91" s="380"/>
      <c r="X91" s="566"/>
      <c r="Y91" s="177"/>
      <c r="Z91" s="178"/>
      <c r="AA91" s="179"/>
      <c r="AB91" s="333"/>
      <c r="AC91" s="334"/>
      <c r="AD91" s="335"/>
      <c r="AE91" s="333"/>
      <c r="AF91" s="334"/>
      <c r="AG91" s="334"/>
      <c r="AH91" s="335"/>
      <c r="AI91" s="333"/>
      <c r="AJ91" s="334"/>
      <c r="AK91" s="334"/>
      <c r="AL91" s="335"/>
      <c r="AM91" s="377"/>
      <c r="AN91" s="377"/>
      <c r="AO91" s="377"/>
      <c r="AP91" s="377"/>
      <c r="AQ91" s="271"/>
      <c r="AR91" s="272"/>
      <c r="AS91" s="141" t="s">
        <v>236</v>
      </c>
      <c r="AT91" s="176"/>
      <c r="AU91" s="272"/>
      <c r="AV91" s="272"/>
      <c r="AW91" s="380" t="s">
        <v>181</v>
      </c>
      <c r="AX91" s="381"/>
      <c r="AY91" s="10"/>
      <c r="AZ91" s="10"/>
      <c r="BA91" s="10"/>
      <c r="BB91" s="10"/>
      <c r="BC91" s="10"/>
    </row>
    <row r="92" spans="1:60" ht="23.25" hidden="1" customHeight="1" x14ac:dyDescent="0.15">
      <c r="A92" s="518"/>
      <c r="B92" s="550"/>
      <c r="C92" s="550"/>
      <c r="D92" s="550"/>
      <c r="E92" s="550"/>
      <c r="F92" s="551"/>
      <c r="G92" s="232"/>
      <c r="H92" s="165"/>
      <c r="I92" s="165"/>
      <c r="J92" s="165"/>
      <c r="K92" s="165"/>
      <c r="L92" s="165"/>
      <c r="M92" s="165"/>
      <c r="N92" s="165"/>
      <c r="O92" s="233"/>
      <c r="P92" s="165"/>
      <c r="Q92" s="800"/>
      <c r="R92" s="800"/>
      <c r="S92" s="800"/>
      <c r="T92" s="800"/>
      <c r="U92" s="800"/>
      <c r="V92" s="800"/>
      <c r="W92" s="800"/>
      <c r="X92" s="801"/>
      <c r="Y92" s="756" t="s">
        <v>62</v>
      </c>
      <c r="Z92" s="757"/>
      <c r="AA92" s="758"/>
      <c r="AB92" s="549"/>
      <c r="AC92" s="549"/>
      <c r="AD92" s="549"/>
      <c r="AE92" s="365"/>
      <c r="AF92" s="366"/>
      <c r="AG92" s="366"/>
      <c r="AH92" s="366"/>
      <c r="AI92" s="365"/>
      <c r="AJ92" s="366"/>
      <c r="AK92" s="366"/>
      <c r="AL92" s="366"/>
      <c r="AM92" s="365"/>
      <c r="AN92" s="366"/>
      <c r="AO92" s="366"/>
      <c r="AP92" s="366"/>
      <c r="AQ92" s="119"/>
      <c r="AR92" s="120"/>
      <c r="AS92" s="120"/>
      <c r="AT92" s="121"/>
      <c r="AU92" s="366"/>
      <c r="AV92" s="366"/>
      <c r="AW92" s="366"/>
      <c r="AX92" s="368"/>
      <c r="AY92" s="10"/>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802"/>
      <c r="Q93" s="802"/>
      <c r="R93" s="802"/>
      <c r="S93" s="802"/>
      <c r="T93" s="802"/>
      <c r="U93" s="802"/>
      <c r="V93" s="802"/>
      <c r="W93" s="802"/>
      <c r="X93" s="803"/>
      <c r="Y93" s="730" t="s">
        <v>54</v>
      </c>
      <c r="Z93" s="731"/>
      <c r="AA93" s="732"/>
      <c r="AB93" s="520"/>
      <c r="AC93" s="520"/>
      <c r="AD93" s="520"/>
      <c r="AE93" s="365"/>
      <c r="AF93" s="366"/>
      <c r="AG93" s="366"/>
      <c r="AH93" s="366"/>
      <c r="AI93" s="365"/>
      <c r="AJ93" s="366"/>
      <c r="AK93" s="366"/>
      <c r="AL93" s="366"/>
      <c r="AM93" s="365"/>
      <c r="AN93" s="366"/>
      <c r="AO93" s="366"/>
      <c r="AP93" s="366"/>
      <c r="AQ93" s="119"/>
      <c r="AR93" s="120"/>
      <c r="AS93" s="120"/>
      <c r="AT93" s="121"/>
      <c r="AU93" s="366"/>
      <c r="AV93" s="366"/>
      <c r="AW93" s="366"/>
      <c r="AX93" s="368"/>
    </row>
    <row r="94" spans="1:60" ht="23.25" hidden="1" customHeight="1" x14ac:dyDescent="0.15">
      <c r="A94" s="518"/>
      <c r="B94" s="552"/>
      <c r="C94" s="552"/>
      <c r="D94" s="552"/>
      <c r="E94" s="552"/>
      <c r="F94" s="553"/>
      <c r="G94" s="237"/>
      <c r="H94" s="168"/>
      <c r="I94" s="168"/>
      <c r="J94" s="168"/>
      <c r="K94" s="168"/>
      <c r="L94" s="168"/>
      <c r="M94" s="168"/>
      <c r="N94" s="168"/>
      <c r="O94" s="238"/>
      <c r="P94" s="305"/>
      <c r="Q94" s="305"/>
      <c r="R94" s="305"/>
      <c r="S94" s="305"/>
      <c r="T94" s="305"/>
      <c r="U94" s="305"/>
      <c r="V94" s="305"/>
      <c r="W94" s="305"/>
      <c r="X94" s="804"/>
      <c r="Y94" s="730" t="s">
        <v>13</v>
      </c>
      <c r="Z94" s="731"/>
      <c r="AA94" s="732"/>
      <c r="AB94" s="459" t="s">
        <v>14</v>
      </c>
      <c r="AC94" s="459"/>
      <c r="AD94" s="459"/>
      <c r="AE94" s="365"/>
      <c r="AF94" s="366"/>
      <c r="AG94" s="366"/>
      <c r="AH94" s="366"/>
      <c r="AI94" s="365"/>
      <c r="AJ94" s="366"/>
      <c r="AK94" s="366"/>
      <c r="AL94" s="366"/>
      <c r="AM94" s="365"/>
      <c r="AN94" s="366"/>
      <c r="AO94" s="366"/>
      <c r="AP94" s="366"/>
      <c r="AQ94" s="119"/>
      <c r="AR94" s="120"/>
      <c r="AS94" s="120"/>
      <c r="AT94" s="121"/>
      <c r="AU94" s="366"/>
      <c r="AV94" s="366"/>
      <c r="AW94" s="366"/>
      <c r="AX94" s="368"/>
      <c r="AY94" s="10"/>
      <c r="AZ94" s="10"/>
      <c r="BA94" s="10"/>
      <c r="BB94" s="10"/>
      <c r="BC94" s="10"/>
    </row>
    <row r="95" spans="1:60" ht="18.75" hidden="1" customHeight="1" x14ac:dyDescent="0.15">
      <c r="A95" s="518"/>
      <c r="B95" s="550" t="s">
        <v>145</v>
      </c>
      <c r="C95" s="550"/>
      <c r="D95" s="550"/>
      <c r="E95" s="550"/>
      <c r="F95" s="551"/>
      <c r="G95" s="795" t="s">
        <v>61</v>
      </c>
      <c r="H95" s="780"/>
      <c r="I95" s="780"/>
      <c r="J95" s="780"/>
      <c r="K95" s="780"/>
      <c r="L95" s="780"/>
      <c r="M95" s="780"/>
      <c r="N95" s="780"/>
      <c r="O95" s="781"/>
      <c r="P95" s="779" t="s">
        <v>63</v>
      </c>
      <c r="Q95" s="780"/>
      <c r="R95" s="780"/>
      <c r="S95" s="780"/>
      <c r="T95" s="780"/>
      <c r="U95" s="780"/>
      <c r="V95" s="780"/>
      <c r="W95" s="780"/>
      <c r="X95" s="781"/>
      <c r="Y95" s="177"/>
      <c r="Z95" s="178"/>
      <c r="AA95" s="179"/>
      <c r="AB95" s="369" t="s">
        <v>11</v>
      </c>
      <c r="AC95" s="370"/>
      <c r="AD95" s="371"/>
      <c r="AE95" s="369" t="s">
        <v>398</v>
      </c>
      <c r="AF95" s="370"/>
      <c r="AG95" s="370"/>
      <c r="AH95" s="371"/>
      <c r="AI95" s="369" t="s">
        <v>396</v>
      </c>
      <c r="AJ95" s="370"/>
      <c r="AK95" s="370"/>
      <c r="AL95" s="371"/>
      <c r="AM95" s="376" t="s">
        <v>425</v>
      </c>
      <c r="AN95" s="376"/>
      <c r="AO95" s="376"/>
      <c r="AP95" s="376"/>
      <c r="AQ95" s="180" t="s">
        <v>235</v>
      </c>
      <c r="AR95" s="173"/>
      <c r="AS95" s="173"/>
      <c r="AT95" s="174"/>
      <c r="AU95" s="374" t="s">
        <v>134</v>
      </c>
      <c r="AV95" s="374"/>
      <c r="AW95" s="374"/>
      <c r="AX95" s="375"/>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80"/>
      <c r="I96" s="380"/>
      <c r="J96" s="380"/>
      <c r="K96" s="380"/>
      <c r="L96" s="380"/>
      <c r="M96" s="380"/>
      <c r="N96" s="380"/>
      <c r="O96" s="566"/>
      <c r="P96" s="578"/>
      <c r="Q96" s="380"/>
      <c r="R96" s="380"/>
      <c r="S96" s="380"/>
      <c r="T96" s="380"/>
      <c r="U96" s="380"/>
      <c r="V96" s="380"/>
      <c r="W96" s="380"/>
      <c r="X96" s="566"/>
      <c r="Y96" s="177"/>
      <c r="Z96" s="178"/>
      <c r="AA96" s="179"/>
      <c r="AB96" s="333"/>
      <c r="AC96" s="334"/>
      <c r="AD96" s="335"/>
      <c r="AE96" s="333"/>
      <c r="AF96" s="334"/>
      <c r="AG96" s="334"/>
      <c r="AH96" s="335"/>
      <c r="AI96" s="333"/>
      <c r="AJ96" s="334"/>
      <c r="AK96" s="334"/>
      <c r="AL96" s="335"/>
      <c r="AM96" s="377"/>
      <c r="AN96" s="377"/>
      <c r="AO96" s="377"/>
      <c r="AP96" s="377"/>
      <c r="AQ96" s="271"/>
      <c r="AR96" s="272"/>
      <c r="AS96" s="141" t="s">
        <v>236</v>
      </c>
      <c r="AT96" s="176"/>
      <c r="AU96" s="272"/>
      <c r="AV96" s="272"/>
      <c r="AW96" s="380" t="s">
        <v>181</v>
      </c>
      <c r="AX96" s="381"/>
    </row>
    <row r="97" spans="1:60" ht="23.25" hidden="1" customHeight="1" x14ac:dyDescent="0.15">
      <c r="A97" s="518"/>
      <c r="B97" s="550"/>
      <c r="C97" s="550"/>
      <c r="D97" s="550"/>
      <c r="E97" s="550"/>
      <c r="F97" s="551"/>
      <c r="G97" s="232"/>
      <c r="H97" s="165"/>
      <c r="I97" s="165"/>
      <c r="J97" s="165"/>
      <c r="K97" s="165"/>
      <c r="L97" s="165"/>
      <c r="M97" s="165"/>
      <c r="N97" s="165"/>
      <c r="O97" s="233"/>
      <c r="P97" s="165"/>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9"/>
      <c r="AR97" s="120"/>
      <c r="AS97" s="120"/>
      <c r="AT97" s="121"/>
      <c r="AU97" s="366"/>
      <c r="AV97" s="366"/>
      <c r="AW97" s="366"/>
      <c r="AX97" s="368"/>
      <c r="AY97" s="10"/>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9"/>
      <c r="AR98" s="120"/>
      <c r="AS98" s="120"/>
      <c r="AT98" s="121"/>
      <c r="AU98" s="366"/>
      <c r="AV98" s="366"/>
      <c r="AW98" s="366"/>
      <c r="AX98" s="368"/>
      <c r="AY98" s="10"/>
      <c r="AZ98" s="10"/>
      <c r="BA98" s="10"/>
      <c r="BB98" s="10"/>
      <c r="BC98" s="10"/>
      <c r="BD98" s="10"/>
      <c r="BE98" s="10"/>
      <c r="BF98" s="10"/>
      <c r="BG98" s="10"/>
      <c r="BH98" s="10"/>
    </row>
    <row r="99" spans="1:60" ht="23.25" hidden="1" customHeight="1" thickBot="1" x14ac:dyDescent="0.2">
      <c r="A99" s="519"/>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78" t="s">
        <v>13</v>
      </c>
      <c r="Z99" s="479"/>
      <c r="AA99" s="480"/>
      <c r="AB99" s="460" t="s">
        <v>14</v>
      </c>
      <c r="AC99" s="461"/>
      <c r="AD99" s="462"/>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hidden="1" customHeight="1" x14ac:dyDescent="0.15">
      <c r="A100" s="833" t="s">
        <v>355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3"/>
      <c r="Z100" s="464"/>
      <c r="AA100" s="465"/>
      <c r="AB100" s="858" t="s">
        <v>11</v>
      </c>
      <c r="AC100" s="858"/>
      <c r="AD100" s="858"/>
      <c r="AE100" s="824" t="s">
        <v>398</v>
      </c>
      <c r="AF100" s="825"/>
      <c r="AG100" s="825"/>
      <c r="AH100" s="826"/>
      <c r="AI100" s="824" t="s">
        <v>418</v>
      </c>
      <c r="AJ100" s="825"/>
      <c r="AK100" s="825"/>
      <c r="AL100" s="826"/>
      <c r="AM100" s="824" t="s">
        <v>425</v>
      </c>
      <c r="AN100" s="825"/>
      <c r="AO100" s="825"/>
      <c r="AP100" s="826"/>
      <c r="AQ100" s="930" t="s">
        <v>438</v>
      </c>
      <c r="AR100" s="931"/>
      <c r="AS100" s="931"/>
      <c r="AT100" s="932"/>
      <c r="AU100" s="930" t="s">
        <v>439</v>
      </c>
      <c r="AV100" s="931"/>
      <c r="AW100" s="931"/>
      <c r="AX100" s="933"/>
    </row>
    <row r="101" spans="1:60" ht="23.25" hidden="1" customHeight="1" x14ac:dyDescent="0.15">
      <c r="A101" s="489"/>
      <c r="B101" s="490"/>
      <c r="C101" s="490"/>
      <c r="D101" s="490"/>
      <c r="E101" s="490"/>
      <c r="F101" s="491"/>
      <c r="G101" s="165"/>
      <c r="H101" s="165"/>
      <c r="I101" s="165"/>
      <c r="J101" s="165"/>
      <c r="K101" s="165"/>
      <c r="L101" s="165"/>
      <c r="M101" s="165"/>
      <c r="N101" s="165"/>
      <c r="O101" s="165"/>
      <c r="P101" s="165"/>
      <c r="Q101" s="165"/>
      <c r="R101" s="165"/>
      <c r="S101" s="165"/>
      <c r="T101" s="165"/>
      <c r="U101" s="165"/>
      <c r="V101" s="165"/>
      <c r="W101" s="165"/>
      <c r="X101" s="233"/>
      <c r="Y101" s="814" t="s">
        <v>55</v>
      </c>
      <c r="Z101" s="716"/>
      <c r="AA101" s="717"/>
      <c r="AB101" s="549"/>
      <c r="AC101" s="549"/>
      <c r="AD101" s="549"/>
      <c r="AE101" s="365"/>
      <c r="AF101" s="366"/>
      <c r="AG101" s="366"/>
      <c r="AH101" s="367"/>
      <c r="AI101" s="365"/>
      <c r="AJ101" s="366"/>
      <c r="AK101" s="366"/>
      <c r="AL101" s="367"/>
      <c r="AM101" s="365"/>
      <c r="AN101" s="366"/>
      <c r="AO101" s="366"/>
      <c r="AP101" s="367"/>
      <c r="AQ101" s="365"/>
      <c r="AR101" s="366"/>
      <c r="AS101" s="366"/>
      <c r="AT101" s="367"/>
      <c r="AU101" s="365"/>
      <c r="AV101" s="366"/>
      <c r="AW101" s="366"/>
      <c r="AX101" s="367"/>
    </row>
    <row r="102" spans="1:60" ht="23.25" hidden="1" customHeight="1" x14ac:dyDescent="0.15">
      <c r="A102" s="492"/>
      <c r="B102" s="493"/>
      <c r="C102" s="493"/>
      <c r="D102" s="493"/>
      <c r="E102" s="493"/>
      <c r="F102" s="494"/>
      <c r="G102" s="168"/>
      <c r="H102" s="168"/>
      <c r="I102" s="168"/>
      <c r="J102" s="168"/>
      <c r="K102" s="168"/>
      <c r="L102" s="168"/>
      <c r="M102" s="168"/>
      <c r="N102" s="168"/>
      <c r="O102" s="168"/>
      <c r="P102" s="168"/>
      <c r="Q102" s="168"/>
      <c r="R102" s="168"/>
      <c r="S102" s="168"/>
      <c r="T102" s="168"/>
      <c r="U102" s="168"/>
      <c r="V102" s="168"/>
      <c r="W102" s="168"/>
      <c r="X102" s="238"/>
      <c r="Y102" s="472" t="s">
        <v>56</v>
      </c>
      <c r="Z102" s="340"/>
      <c r="AA102" s="341"/>
      <c r="AB102" s="549"/>
      <c r="AC102" s="549"/>
      <c r="AD102" s="549"/>
      <c r="AE102" s="359"/>
      <c r="AF102" s="359"/>
      <c r="AG102" s="359"/>
      <c r="AH102" s="359"/>
      <c r="AI102" s="359"/>
      <c r="AJ102" s="359"/>
      <c r="AK102" s="359"/>
      <c r="AL102" s="359"/>
      <c r="AM102" s="359"/>
      <c r="AN102" s="359"/>
      <c r="AO102" s="359"/>
      <c r="AP102" s="359"/>
      <c r="AQ102" s="815"/>
      <c r="AR102" s="816"/>
      <c r="AS102" s="816"/>
      <c r="AT102" s="817"/>
      <c r="AU102" s="815"/>
      <c r="AV102" s="816"/>
      <c r="AW102" s="816"/>
      <c r="AX102" s="817"/>
    </row>
    <row r="103" spans="1:60" ht="31.5" hidden="1" customHeight="1" x14ac:dyDescent="0.15">
      <c r="A103" s="486" t="s">
        <v>355</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4" t="s">
        <v>11</v>
      </c>
      <c r="AC103" s="299"/>
      <c r="AD103" s="300"/>
      <c r="AE103" s="304" t="s">
        <v>398</v>
      </c>
      <c r="AF103" s="299"/>
      <c r="AG103" s="299"/>
      <c r="AH103" s="300"/>
      <c r="AI103" s="304" t="s">
        <v>396</v>
      </c>
      <c r="AJ103" s="299"/>
      <c r="AK103" s="299"/>
      <c r="AL103" s="300"/>
      <c r="AM103" s="304" t="s">
        <v>425</v>
      </c>
      <c r="AN103" s="299"/>
      <c r="AO103" s="299"/>
      <c r="AP103" s="300"/>
      <c r="AQ103" s="361" t="s">
        <v>438</v>
      </c>
      <c r="AR103" s="362"/>
      <c r="AS103" s="362"/>
      <c r="AT103" s="363"/>
      <c r="AU103" s="361" t="s">
        <v>439</v>
      </c>
      <c r="AV103" s="362"/>
      <c r="AW103" s="362"/>
      <c r="AX103" s="364"/>
    </row>
    <row r="104" spans="1:60" ht="23.25" hidden="1" customHeight="1" x14ac:dyDescent="0.15">
      <c r="A104" s="489"/>
      <c r="B104" s="490"/>
      <c r="C104" s="490"/>
      <c r="D104" s="490"/>
      <c r="E104" s="490"/>
      <c r="F104" s="491"/>
      <c r="G104" s="165"/>
      <c r="H104" s="165"/>
      <c r="I104" s="165"/>
      <c r="J104" s="165"/>
      <c r="K104" s="165"/>
      <c r="L104" s="165"/>
      <c r="M104" s="165"/>
      <c r="N104" s="165"/>
      <c r="O104" s="165"/>
      <c r="P104" s="165"/>
      <c r="Q104" s="165"/>
      <c r="R104" s="165"/>
      <c r="S104" s="165"/>
      <c r="T104" s="165"/>
      <c r="U104" s="165"/>
      <c r="V104" s="165"/>
      <c r="W104" s="165"/>
      <c r="X104" s="233"/>
      <c r="Y104" s="475" t="s">
        <v>55</v>
      </c>
      <c r="Z104" s="476"/>
      <c r="AA104" s="477"/>
      <c r="AB104" s="469"/>
      <c r="AC104" s="470"/>
      <c r="AD104" s="471"/>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2"/>
      <c r="B105" s="493"/>
      <c r="C105" s="493"/>
      <c r="D105" s="493"/>
      <c r="E105" s="493"/>
      <c r="F105" s="494"/>
      <c r="G105" s="168"/>
      <c r="H105" s="168"/>
      <c r="I105" s="168"/>
      <c r="J105" s="168"/>
      <c r="K105" s="168"/>
      <c r="L105" s="168"/>
      <c r="M105" s="168"/>
      <c r="N105" s="168"/>
      <c r="O105" s="168"/>
      <c r="P105" s="168"/>
      <c r="Q105" s="168"/>
      <c r="R105" s="168"/>
      <c r="S105" s="168"/>
      <c r="T105" s="168"/>
      <c r="U105" s="168"/>
      <c r="V105" s="168"/>
      <c r="W105" s="168"/>
      <c r="X105" s="238"/>
      <c r="Y105" s="472" t="s">
        <v>56</v>
      </c>
      <c r="Z105" s="473"/>
      <c r="AA105" s="474"/>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customHeight="1" x14ac:dyDescent="0.15">
      <c r="A106" s="486" t="s">
        <v>355</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4" t="s">
        <v>11</v>
      </c>
      <c r="AC106" s="299"/>
      <c r="AD106" s="300"/>
      <c r="AE106" s="304" t="s">
        <v>398</v>
      </c>
      <c r="AF106" s="299"/>
      <c r="AG106" s="299"/>
      <c r="AH106" s="300"/>
      <c r="AI106" s="304" t="s">
        <v>396</v>
      </c>
      <c r="AJ106" s="299"/>
      <c r="AK106" s="299"/>
      <c r="AL106" s="300"/>
      <c r="AM106" s="304" t="s">
        <v>425</v>
      </c>
      <c r="AN106" s="299"/>
      <c r="AO106" s="299"/>
      <c r="AP106" s="300"/>
      <c r="AQ106" s="361" t="s">
        <v>438</v>
      </c>
      <c r="AR106" s="362"/>
      <c r="AS106" s="362"/>
      <c r="AT106" s="363"/>
      <c r="AU106" s="361" t="s">
        <v>439</v>
      </c>
      <c r="AV106" s="362"/>
      <c r="AW106" s="362"/>
      <c r="AX106" s="364"/>
    </row>
    <row r="107" spans="1:60" ht="23.25" customHeight="1" x14ac:dyDescent="0.15">
      <c r="A107" s="489"/>
      <c r="B107" s="490"/>
      <c r="C107" s="490"/>
      <c r="D107" s="490"/>
      <c r="E107" s="490"/>
      <c r="F107" s="491"/>
      <c r="G107" s="165" t="s">
        <v>576</v>
      </c>
      <c r="H107" s="165"/>
      <c r="I107" s="165"/>
      <c r="J107" s="165"/>
      <c r="K107" s="165"/>
      <c r="L107" s="165"/>
      <c r="M107" s="165"/>
      <c r="N107" s="165"/>
      <c r="O107" s="165"/>
      <c r="P107" s="165"/>
      <c r="Q107" s="165"/>
      <c r="R107" s="165"/>
      <c r="S107" s="165"/>
      <c r="T107" s="165"/>
      <c r="U107" s="165"/>
      <c r="V107" s="165"/>
      <c r="W107" s="165"/>
      <c r="X107" s="233"/>
      <c r="Y107" s="475" t="s">
        <v>55</v>
      </c>
      <c r="Z107" s="476"/>
      <c r="AA107" s="477"/>
      <c r="AB107" s="469" t="s">
        <v>578</v>
      </c>
      <c r="AC107" s="470"/>
      <c r="AD107" s="471"/>
      <c r="AE107" s="359">
        <v>4</v>
      </c>
      <c r="AF107" s="359"/>
      <c r="AG107" s="359"/>
      <c r="AH107" s="359"/>
      <c r="AI107" s="359">
        <v>20</v>
      </c>
      <c r="AJ107" s="359"/>
      <c r="AK107" s="359"/>
      <c r="AL107" s="359"/>
      <c r="AM107" s="359">
        <v>18</v>
      </c>
      <c r="AN107" s="359"/>
      <c r="AO107" s="359"/>
      <c r="AP107" s="359"/>
      <c r="AQ107" s="267" t="s">
        <v>574</v>
      </c>
      <c r="AR107" s="120"/>
      <c r="AS107" s="120"/>
      <c r="AT107" s="120"/>
      <c r="AU107" s="267" t="s">
        <v>574</v>
      </c>
      <c r="AV107" s="120"/>
      <c r="AW107" s="120"/>
      <c r="AX107" s="120"/>
    </row>
    <row r="108" spans="1:60" ht="23.25" customHeight="1" x14ac:dyDescent="0.15">
      <c r="A108" s="492"/>
      <c r="B108" s="493"/>
      <c r="C108" s="493"/>
      <c r="D108" s="493"/>
      <c r="E108" s="493"/>
      <c r="F108" s="494"/>
      <c r="G108" s="168"/>
      <c r="H108" s="168"/>
      <c r="I108" s="168"/>
      <c r="J108" s="168"/>
      <c r="K108" s="168"/>
      <c r="L108" s="168"/>
      <c r="M108" s="168"/>
      <c r="N108" s="168"/>
      <c r="O108" s="168"/>
      <c r="P108" s="168"/>
      <c r="Q108" s="168"/>
      <c r="R108" s="168"/>
      <c r="S108" s="168"/>
      <c r="T108" s="168"/>
      <c r="U108" s="168"/>
      <c r="V108" s="168"/>
      <c r="W108" s="168"/>
      <c r="X108" s="238"/>
      <c r="Y108" s="472" t="s">
        <v>56</v>
      </c>
      <c r="Z108" s="473"/>
      <c r="AA108" s="474"/>
      <c r="AB108" s="407" t="s">
        <v>578</v>
      </c>
      <c r="AC108" s="408"/>
      <c r="AD108" s="409"/>
      <c r="AE108" s="359">
        <v>26880</v>
      </c>
      <c r="AF108" s="359"/>
      <c r="AG108" s="359"/>
      <c r="AH108" s="359"/>
      <c r="AI108" s="359">
        <v>110336</v>
      </c>
      <c r="AJ108" s="359"/>
      <c r="AK108" s="359"/>
      <c r="AL108" s="359"/>
      <c r="AM108" s="359">
        <v>99858</v>
      </c>
      <c r="AN108" s="359"/>
      <c r="AO108" s="359"/>
      <c r="AP108" s="359"/>
      <c r="AQ108" s="365">
        <v>2400</v>
      </c>
      <c r="AR108" s="366"/>
      <c r="AS108" s="366"/>
      <c r="AT108" s="367"/>
      <c r="AU108" s="267" t="s">
        <v>574</v>
      </c>
      <c r="AV108" s="120"/>
      <c r="AW108" s="120"/>
      <c r="AX108" s="120"/>
    </row>
    <row r="109" spans="1:60" ht="31.5" hidden="1" customHeight="1" x14ac:dyDescent="0.15">
      <c r="A109" s="486" t="s">
        <v>355</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4" t="s">
        <v>11</v>
      </c>
      <c r="AC109" s="299"/>
      <c r="AD109" s="300"/>
      <c r="AE109" s="304" t="s">
        <v>398</v>
      </c>
      <c r="AF109" s="299"/>
      <c r="AG109" s="299"/>
      <c r="AH109" s="300"/>
      <c r="AI109" s="304" t="s">
        <v>396</v>
      </c>
      <c r="AJ109" s="299"/>
      <c r="AK109" s="299"/>
      <c r="AL109" s="300"/>
      <c r="AM109" s="304" t="s">
        <v>425</v>
      </c>
      <c r="AN109" s="299"/>
      <c r="AO109" s="299"/>
      <c r="AP109" s="300"/>
      <c r="AQ109" s="361" t="s">
        <v>438</v>
      </c>
      <c r="AR109" s="362"/>
      <c r="AS109" s="362"/>
      <c r="AT109" s="363"/>
      <c r="AU109" s="361" t="s">
        <v>439</v>
      </c>
      <c r="AV109" s="362"/>
      <c r="AW109" s="362"/>
      <c r="AX109" s="364"/>
    </row>
    <row r="110" spans="1:60" ht="23.25" hidden="1" customHeight="1" x14ac:dyDescent="0.15">
      <c r="A110" s="489"/>
      <c r="B110" s="490"/>
      <c r="C110" s="490"/>
      <c r="D110" s="490"/>
      <c r="E110" s="490"/>
      <c r="F110" s="491"/>
      <c r="G110" s="165"/>
      <c r="H110" s="165"/>
      <c r="I110" s="165"/>
      <c r="J110" s="165"/>
      <c r="K110" s="165"/>
      <c r="L110" s="165"/>
      <c r="M110" s="165"/>
      <c r="N110" s="165"/>
      <c r="O110" s="165"/>
      <c r="P110" s="165"/>
      <c r="Q110" s="165"/>
      <c r="R110" s="165"/>
      <c r="S110" s="165"/>
      <c r="T110" s="165"/>
      <c r="U110" s="165"/>
      <c r="V110" s="165"/>
      <c r="W110" s="165"/>
      <c r="X110" s="233"/>
      <c r="Y110" s="475" t="s">
        <v>55</v>
      </c>
      <c r="Z110" s="476"/>
      <c r="AA110" s="477"/>
      <c r="AB110" s="469"/>
      <c r="AC110" s="470"/>
      <c r="AD110" s="47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2"/>
      <c r="B111" s="493"/>
      <c r="C111" s="493"/>
      <c r="D111" s="493"/>
      <c r="E111" s="493"/>
      <c r="F111" s="494"/>
      <c r="G111" s="168"/>
      <c r="H111" s="168"/>
      <c r="I111" s="168"/>
      <c r="J111" s="168"/>
      <c r="K111" s="168"/>
      <c r="L111" s="168"/>
      <c r="M111" s="168"/>
      <c r="N111" s="168"/>
      <c r="O111" s="168"/>
      <c r="P111" s="168"/>
      <c r="Q111" s="168"/>
      <c r="R111" s="168"/>
      <c r="S111" s="168"/>
      <c r="T111" s="168"/>
      <c r="U111" s="168"/>
      <c r="V111" s="168"/>
      <c r="W111" s="168"/>
      <c r="X111" s="238"/>
      <c r="Y111" s="472" t="s">
        <v>56</v>
      </c>
      <c r="Z111" s="473"/>
      <c r="AA111" s="474"/>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6" t="s">
        <v>355</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4" t="s">
        <v>11</v>
      </c>
      <c r="AC112" s="299"/>
      <c r="AD112" s="300"/>
      <c r="AE112" s="304" t="s">
        <v>398</v>
      </c>
      <c r="AF112" s="299"/>
      <c r="AG112" s="299"/>
      <c r="AH112" s="300"/>
      <c r="AI112" s="304" t="s">
        <v>396</v>
      </c>
      <c r="AJ112" s="299"/>
      <c r="AK112" s="299"/>
      <c r="AL112" s="300"/>
      <c r="AM112" s="304" t="s">
        <v>425</v>
      </c>
      <c r="AN112" s="299"/>
      <c r="AO112" s="299"/>
      <c r="AP112" s="300"/>
      <c r="AQ112" s="361" t="s">
        <v>438</v>
      </c>
      <c r="AR112" s="362"/>
      <c r="AS112" s="362"/>
      <c r="AT112" s="363"/>
      <c r="AU112" s="361" t="s">
        <v>439</v>
      </c>
      <c r="AV112" s="362"/>
      <c r="AW112" s="362"/>
      <c r="AX112" s="364"/>
    </row>
    <row r="113" spans="1:50" ht="23.25" hidden="1" customHeight="1" x14ac:dyDescent="0.15">
      <c r="A113" s="489"/>
      <c r="B113" s="490"/>
      <c r="C113" s="490"/>
      <c r="D113" s="490"/>
      <c r="E113" s="490"/>
      <c r="F113" s="491"/>
      <c r="G113" s="165"/>
      <c r="H113" s="165"/>
      <c r="I113" s="165"/>
      <c r="J113" s="165"/>
      <c r="K113" s="165"/>
      <c r="L113" s="165"/>
      <c r="M113" s="165"/>
      <c r="N113" s="165"/>
      <c r="O113" s="165"/>
      <c r="P113" s="165"/>
      <c r="Q113" s="165"/>
      <c r="R113" s="165"/>
      <c r="S113" s="165"/>
      <c r="T113" s="165"/>
      <c r="U113" s="165"/>
      <c r="V113" s="165"/>
      <c r="W113" s="165"/>
      <c r="X113" s="233"/>
      <c r="Y113" s="475" t="s">
        <v>55</v>
      </c>
      <c r="Z113" s="476"/>
      <c r="AA113" s="477"/>
      <c r="AB113" s="469"/>
      <c r="AC113" s="470"/>
      <c r="AD113" s="47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2"/>
      <c r="B114" s="493"/>
      <c r="C114" s="493"/>
      <c r="D114" s="493"/>
      <c r="E114" s="493"/>
      <c r="F114" s="494"/>
      <c r="G114" s="168"/>
      <c r="H114" s="168"/>
      <c r="I114" s="168"/>
      <c r="J114" s="168"/>
      <c r="K114" s="168"/>
      <c r="L114" s="168"/>
      <c r="M114" s="168"/>
      <c r="N114" s="168"/>
      <c r="O114" s="168"/>
      <c r="P114" s="168"/>
      <c r="Q114" s="168"/>
      <c r="R114" s="168"/>
      <c r="S114" s="168"/>
      <c r="T114" s="168"/>
      <c r="U114" s="168"/>
      <c r="V114" s="168"/>
      <c r="W114" s="168"/>
      <c r="X114" s="238"/>
      <c r="Y114" s="472" t="s">
        <v>56</v>
      </c>
      <c r="Z114" s="473"/>
      <c r="AA114" s="47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1"/>
      <c r="Z115" s="482"/>
      <c r="AA115" s="483"/>
      <c r="AB115" s="304" t="s">
        <v>11</v>
      </c>
      <c r="AC115" s="299"/>
      <c r="AD115" s="300"/>
      <c r="AE115" s="304" t="s">
        <v>398</v>
      </c>
      <c r="AF115" s="299"/>
      <c r="AG115" s="299"/>
      <c r="AH115" s="300"/>
      <c r="AI115" s="304" t="s">
        <v>396</v>
      </c>
      <c r="AJ115" s="299"/>
      <c r="AK115" s="299"/>
      <c r="AL115" s="300"/>
      <c r="AM115" s="304" t="s">
        <v>425</v>
      </c>
      <c r="AN115" s="299"/>
      <c r="AO115" s="299"/>
      <c r="AP115" s="300"/>
      <c r="AQ115" s="336" t="s">
        <v>440</v>
      </c>
      <c r="AR115" s="337"/>
      <c r="AS115" s="337"/>
      <c r="AT115" s="337"/>
      <c r="AU115" s="337"/>
      <c r="AV115" s="337"/>
      <c r="AW115" s="337"/>
      <c r="AX115" s="338"/>
    </row>
    <row r="116" spans="1:50" ht="23.25" customHeight="1" x14ac:dyDescent="0.15">
      <c r="A116" s="293"/>
      <c r="B116" s="294"/>
      <c r="C116" s="294"/>
      <c r="D116" s="294"/>
      <c r="E116" s="294"/>
      <c r="F116" s="295"/>
      <c r="G116" s="352" t="s">
        <v>577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615</v>
      </c>
      <c r="AC116" s="302"/>
      <c r="AD116" s="303"/>
      <c r="AE116" s="359">
        <v>203</v>
      </c>
      <c r="AF116" s="359"/>
      <c r="AG116" s="359"/>
      <c r="AH116" s="359"/>
      <c r="AI116" s="359">
        <v>200</v>
      </c>
      <c r="AJ116" s="359"/>
      <c r="AK116" s="359"/>
      <c r="AL116" s="359"/>
      <c r="AM116" s="359">
        <v>198</v>
      </c>
      <c r="AN116" s="359"/>
      <c r="AO116" s="359"/>
      <c r="AP116" s="359"/>
      <c r="AQ116" s="365">
        <v>167</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616</v>
      </c>
      <c r="AC117" s="343"/>
      <c r="AD117" s="344"/>
      <c r="AE117" s="307" t="s">
        <v>580</v>
      </c>
      <c r="AF117" s="307"/>
      <c r="AG117" s="307"/>
      <c r="AH117" s="307"/>
      <c r="AI117" s="307" t="s">
        <v>579</v>
      </c>
      <c r="AJ117" s="307"/>
      <c r="AK117" s="307"/>
      <c r="AL117" s="307"/>
      <c r="AM117" s="307" t="s">
        <v>620</v>
      </c>
      <c r="AN117" s="307"/>
      <c r="AO117" s="307"/>
      <c r="AP117" s="307"/>
      <c r="AQ117" s="307" t="s">
        <v>617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1"/>
      <c r="Z118" s="482"/>
      <c r="AA118" s="483"/>
      <c r="AB118" s="304" t="s">
        <v>11</v>
      </c>
      <c r="AC118" s="299"/>
      <c r="AD118" s="300"/>
      <c r="AE118" s="304" t="s">
        <v>398</v>
      </c>
      <c r="AF118" s="299"/>
      <c r="AG118" s="299"/>
      <c r="AH118" s="300"/>
      <c r="AI118" s="304" t="s">
        <v>396</v>
      </c>
      <c r="AJ118" s="299"/>
      <c r="AK118" s="299"/>
      <c r="AL118" s="300"/>
      <c r="AM118" s="304" t="s">
        <v>425</v>
      </c>
      <c r="AN118" s="299"/>
      <c r="AO118" s="299"/>
      <c r="AP118" s="300"/>
      <c r="AQ118" s="336" t="s">
        <v>440</v>
      </c>
      <c r="AR118" s="337"/>
      <c r="AS118" s="337"/>
      <c r="AT118" s="337"/>
      <c r="AU118" s="337"/>
      <c r="AV118" s="337"/>
      <c r="AW118" s="337"/>
      <c r="AX118" s="338"/>
    </row>
    <row r="119" spans="1:50" ht="23.25" hidden="1" customHeight="1" x14ac:dyDescent="0.15">
      <c r="A119" s="293"/>
      <c r="B119" s="294"/>
      <c r="C119" s="294"/>
      <c r="D119" s="294"/>
      <c r="E119" s="294"/>
      <c r="F119" s="295"/>
      <c r="G119" s="352" t="s">
        <v>363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362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1"/>
      <c r="Z121" s="482"/>
      <c r="AA121" s="483"/>
      <c r="AB121" s="304" t="s">
        <v>11</v>
      </c>
      <c r="AC121" s="299"/>
      <c r="AD121" s="300"/>
      <c r="AE121" s="304" t="s">
        <v>398</v>
      </c>
      <c r="AF121" s="299"/>
      <c r="AG121" s="299"/>
      <c r="AH121" s="300"/>
      <c r="AI121" s="304" t="s">
        <v>396</v>
      </c>
      <c r="AJ121" s="299"/>
      <c r="AK121" s="299"/>
      <c r="AL121" s="300"/>
      <c r="AM121" s="304" t="s">
        <v>425</v>
      </c>
      <c r="AN121" s="299"/>
      <c r="AO121" s="299"/>
      <c r="AP121" s="300"/>
      <c r="AQ121" s="336" t="s">
        <v>440</v>
      </c>
      <c r="AR121" s="337"/>
      <c r="AS121" s="337"/>
      <c r="AT121" s="337"/>
      <c r="AU121" s="337"/>
      <c r="AV121" s="337"/>
      <c r="AW121" s="337"/>
      <c r="AX121" s="338"/>
    </row>
    <row r="122" spans="1:50" ht="23.25" hidden="1" customHeight="1" x14ac:dyDescent="0.15">
      <c r="A122" s="293"/>
      <c r="B122" s="294"/>
      <c r="C122" s="294"/>
      <c r="D122" s="294"/>
      <c r="E122" s="294"/>
      <c r="F122" s="295"/>
      <c r="G122" s="352" t="s">
        <v>364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thickBo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365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1"/>
      <c r="Z124" s="482"/>
      <c r="AA124" s="483"/>
      <c r="AB124" s="304" t="s">
        <v>11</v>
      </c>
      <c r="AC124" s="299"/>
      <c r="AD124" s="300"/>
      <c r="AE124" s="304" t="s">
        <v>398</v>
      </c>
      <c r="AF124" s="299"/>
      <c r="AG124" s="299"/>
      <c r="AH124" s="300"/>
      <c r="AI124" s="304" t="s">
        <v>396</v>
      </c>
      <c r="AJ124" s="299"/>
      <c r="AK124" s="299"/>
      <c r="AL124" s="300"/>
      <c r="AM124" s="304" t="s">
        <v>425</v>
      </c>
      <c r="AN124" s="299"/>
      <c r="AO124" s="299"/>
      <c r="AP124" s="300"/>
      <c r="AQ124" s="336" t="s">
        <v>440</v>
      </c>
      <c r="AR124" s="337"/>
      <c r="AS124" s="337"/>
      <c r="AT124" s="337"/>
      <c r="AU124" s="337"/>
      <c r="AV124" s="337"/>
      <c r="AW124" s="337"/>
      <c r="AX124" s="338"/>
    </row>
    <row r="125" spans="1:50" ht="23.25" hidden="1" customHeight="1" x14ac:dyDescent="0.15">
      <c r="A125" s="293"/>
      <c r="B125" s="294"/>
      <c r="C125" s="294"/>
      <c r="D125" s="294"/>
      <c r="E125" s="294"/>
      <c r="F125" s="295"/>
      <c r="G125" s="352" t="s">
        <v>364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362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4"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398</v>
      </c>
      <c r="AF127" s="299"/>
      <c r="AG127" s="299"/>
      <c r="AH127" s="300"/>
      <c r="AI127" s="304" t="s">
        <v>396</v>
      </c>
      <c r="AJ127" s="299"/>
      <c r="AK127" s="299"/>
      <c r="AL127" s="300"/>
      <c r="AM127" s="304" t="s">
        <v>425</v>
      </c>
      <c r="AN127" s="299"/>
      <c r="AO127" s="299"/>
      <c r="AP127" s="300"/>
      <c r="AQ127" s="336" t="s">
        <v>440</v>
      </c>
      <c r="AR127" s="337"/>
      <c r="AS127" s="337"/>
      <c r="AT127" s="337"/>
      <c r="AU127" s="337"/>
      <c r="AV127" s="337"/>
      <c r="AW127" s="337"/>
      <c r="AX127" s="338"/>
    </row>
    <row r="128" spans="1:50" ht="23.25" hidden="1" customHeight="1" x14ac:dyDescent="0.15">
      <c r="A128" s="293"/>
      <c r="B128" s="294"/>
      <c r="C128" s="294"/>
      <c r="D128" s="294"/>
      <c r="E128" s="294"/>
      <c r="F128" s="295"/>
      <c r="G128" s="352" t="s">
        <v>364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362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413</v>
      </c>
      <c r="B130" s="993"/>
      <c r="C130" s="992" t="s">
        <v>239</v>
      </c>
      <c r="D130" s="993"/>
      <c r="E130" s="309" t="s">
        <v>268</v>
      </c>
      <c r="F130" s="310"/>
      <c r="G130" s="311" t="s">
        <v>581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3"/>
      <c r="C131" s="252"/>
      <c r="D131" s="253"/>
      <c r="E131" s="239" t="s">
        <v>267</v>
      </c>
      <c r="F131" s="240"/>
      <c r="G131" s="237" t="s">
        <v>582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3"/>
      <c r="C132" s="252"/>
      <c r="D132" s="253"/>
      <c r="E132" s="250" t="s">
        <v>240</v>
      </c>
      <c r="F132" s="314"/>
      <c r="G132" s="283" t="s">
        <v>249</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398</v>
      </c>
      <c r="AF132" s="266"/>
      <c r="AG132" s="266"/>
      <c r="AH132" s="266"/>
      <c r="AI132" s="266" t="s">
        <v>418</v>
      </c>
      <c r="AJ132" s="266"/>
      <c r="AK132" s="266"/>
      <c r="AL132" s="266"/>
      <c r="AM132" s="266" t="s">
        <v>425</v>
      </c>
      <c r="AN132" s="266"/>
      <c r="AO132" s="266"/>
      <c r="AP132" s="268"/>
      <c r="AQ132" s="268" t="s">
        <v>235</v>
      </c>
      <c r="AR132" s="269"/>
      <c r="AS132" s="269"/>
      <c r="AT132" s="270"/>
      <c r="AU132" s="280" t="s">
        <v>251</v>
      </c>
      <c r="AV132" s="280"/>
      <c r="AW132" s="280"/>
      <c r="AX132" s="281"/>
    </row>
    <row r="133" spans="1:50" ht="18.75" customHeight="1" x14ac:dyDescent="0.15">
      <c r="A133" s="996"/>
      <c r="B133" s="253"/>
      <c r="C133" s="252"/>
      <c r="D133" s="253"/>
      <c r="E133" s="252"/>
      <c r="F133" s="315"/>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1">
        <v>2</v>
      </c>
      <c r="AR133" s="272"/>
      <c r="AS133" s="141" t="s">
        <v>236</v>
      </c>
      <c r="AT133" s="176"/>
      <c r="AU133" s="140">
        <v>7</v>
      </c>
      <c r="AV133" s="140"/>
      <c r="AW133" s="141" t="s">
        <v>181</v>
      </c>
      <c r="AX133" s="142"/>
    </row>
    <row r="134" spans="1:50" ht="39.75" customHeight="1" x14ac:dyDescent="0.15">
      <c r="A134" s="996"/>
      <c r="B134" s="253"/>
      <c r="C134" s="252"/>
      <c r="D134" s="253"/>
      <c r="E134" s="252"/>
      <c r="F134" s="315"/>
      <c r="G134" s="232" t="s">
        <v>583</v>
      </c>
      <c r="H134" s="165"/>
      <c r="I134" s="165"/>
      <c r="J134" s="165"/>
      <c r="K134" s="165"/>
      <c r="L134" s="165"/>
      <c r="M134" s="165"/>
      <c r="N134" s="165"/>
      <c r="O134" s="165"/>
      <c r="P134" s="165"/>
      <c r="Q134" s="165"/>
      <c r="R134" s="165"/>
      <c r="S134" s="165"/>
      <c r="T134" s="165"/>
      <c r="U134" s="165"/>
      <c r="V134" s="165"/>
      <c r="W134" s="165"/>
      <c r="X134" s="233"/>
      <c r="Y134" s="134" t="s">
        <v>250</v>
      </c>
      <c r="Z134" s="135"/>
      <c r="AA134" s="136"/>
      <c r="AB134" s="282" t="s">
        <v>377</v>
      </c>
      <c r="AC134" s="225"/>
      <c r="AD134" s="225"/>
      <c r="AE134" s="267">
        <v>5.0999999999999996</v>
      </c>
      <c r="AF134" s="120"/>
      <c r="AG134" s="120"/>
      <c r="AH134" s="120"/>
      <c r="AI134" s="267">
        <v>6.2</v>
      </c>
      <c r="AJ134" s="120"/>
      <c r="AK134" s="120"/>
      <c r="AL134" s="120"/>
      <c r="AM134" s="267">
        <v>7.5</v>
      </c>
      <c r="AN134" s="120"/>
      <c r="AO134" s="120"/>
      <c r="AP134" s="120"/>
      <c r="AQ134" s="267" t="s">
        <v>574</v>
      </c>
      <c r="AR134" s="120"/>
      <c r="AS134" s="120"/>
      <c r="AT134" s="120"/>
      <c r="AU134" s="267" t="s">
        <v>574</v>
      </c>
      <c r="AV134" s="120"/>
      <c r="AW134" s="120"/>
      <c r="AX134" s="219"/>
    </row>
    <row r="135" spans="1:50" ht="39.75" customHeight="1" x14ac:dyDescent="0.15">
      <c r="A135" s="996"/>
      <c r="B135" s="253"/>
      <c r="C135" s="252"/>
      <c r="D135" s="253"/>
      <c r="E135" s="252"/>
      <c r="F135" s="315"/>
      <c r="G135" s="237"/>
      <c r="H135" s="168"/>
      <c r="I135" s="168"/>
      <c r="J135" s="168"/>
      <c r="K135" s="168"/>
      <c r="L135" s="168"/>
      <c r="M135" s="168"/>
      <c r="N135" s="168"/>
      <c r="O135" s="168"/>
      <c r="P135" s="168"/>
      <c r="Q135" s="168"/>
      <c r="R135" s="168"/>
      <c r="S135" s="168"/>
      <c r="T135" s="168"/>
      <c r="U135" s="168"/>
      <c r="V135" s="168"/>
      <c r="W135" s="168"/>
      <c r="X135" s="238"/>
      <c r="Y135" s="220" t="s">
        <v>54</v>
      </c>
      <c r="Z135" s="101"/>
      <c r="AA135" s="102"/>
      <c r="AB135" s="287" t="s">
        <v>377</v>
      </c>
      <c r="AC135" s="137"/>
      <c r="AD135" s="137"/>
      <c r="AE135" s="267">
        <v>3.2</v>
      </c>
      <c r="AF135" s="120"/>
      <c r="AG135" s="120"/>
      <c r="AH135" s="120"/>
      <c r="AI135" s="267">
        <v>5.0999999999999996</v>
      </c>
      <c r="AJ135" s="120"/>
      <c r="AK135" s="120"/>
      <c r="AL135" s="120"/>
      <c r="AM135" s="267">
        <v>6.2</v>
      </c>
      <c r="AN135" s="120"/>
      <c r="AO135" s="120"/>
      <c r="AP135" s="120"/>
      <c r="AQ135" s="267">
        <v>13</v>
      </c>
      <c r="AR135" s="120"/>
      <c r="AS135" s="120"/>
      <c r="AT135" s="120"/>
      <c r="AU135" s="267">
        <v>30</v>
      </c>
      <c r="AV135" s="120"/>
      <c r="AW135" s="120"/>
      <c r="AX135" s="219"/>
    </row>
    <row r="136" spans="1:50" ht="18.75" customHeight="1" x14ac:dyDescent="0.15">
      <c r="A136" s="996"/>
      <c r="B136" s="253"/>
      <c r="C136" s="252"/>
      <c r="D136" s="253"/>
      <c r="E136" s="252"/>
      <c r="F136" s="315"/>
      <c r="G136" s="283" t="s">
        <v>249</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398</v>
      </c>
      <c r="AF136" s="266"/>
      <c r="AG136" s="266"/>
      <c r="AH136" s="266"/>
      <c r="AI136" s="266" t="s">
        <v>396</v>
      </c>
      <c r="AJ136" s="266"/>
      <c r="AK136" s="266"/>
      <c r="AL136" s="266"/>
      <c r="AM136" s="266" t="s">
        <v>425</v>
      </c>
      <c r="AN136" s="266"/>
      <c r="AO136" s="266"/>
      <c r="AP136" s="268"/>
      <c r="AQ136" s="268" t="s">
        <v>235</v>
      </c>
      <c r="AR136" s="269"/>
      <c r="AS136" s="269"/>
      <c r="AT136" s="270"/>
      <c r="AU136" s="280" t="s">
        <v>251</v>
      </c>
      <c r="AV136" s="280"/>
      <c r="AW136" s="280"/>
      <c r="AX136" s="281"/>
    </row>
    <row r="137" spans="1:50" ht="18.75" customHeight="1" x14ac:dyDescent="0.15">
      <c r="A137" s="996"/>
      <c r="B137" s="253"/>
      <c r="C137" s="252"/>
      <c r="D137" s="253"/>
      <c r="E137" s="252"/>
      <c r="F137" s="315"/>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1">
        <v>2</v>
      </c>
      <c r="AR137" s="272"/>
      <c r="AS137" s="141" t="s">
        <v>236</v>
      </c>
      <c r="AT137" s="176"/>
      <c r="AU137" s="140">
        <v>7</v>
      </c>
      <c r="AV137" s="140"/>
      <c r="AW137" s="141" t="s">
        <v>181</v>
      </c>
      <c r="AX137" s="142"/>
    </row>
    <row r="138" spans="1:50" ht="39.75" customHeight="1" x14ac:dyDescent="0.15">
      <c r="A138" s="996"/>
      <c r="B138" s="253"/>
      <c r="C138" s="252"/>
      <c r="D138" s="253"/>
      <c r="E138" s="252"/>
      <c r="F138" s="315"/>
      <c r="G138" s="232" t="s">
        <v>584</v>
      </c>
      <c r="H138" s="165"/>
      <c r="I138" s="165"/>
      <c r="J138" s="165"/>
      <c r="K138" s="165"/>
      <c r="L138" s="165"/>
      <c r="M138" s="165"/>
      <c r="N138" s="165"/>
      <c r="O138" s="165"/>
      <c r="P138" s="165"/>
      <c r="Q138" s="165"/>
      <c r="R138" s="165"/>
      <c r="S138" s="165"/>
      <c r="T138" s="165"/>
      <c r="U138" s="165"/>
      <c r="V138" s="165"/>
      <c r="W138" s="165"/>
      <c r="X138" s="233"/>
      <c r="Y138" s="134" t="s">
        <v>250</v>
      </c>
      <c r="Z138" s="135"/>
      <c r="AA138" s="136"/>
      <c r="AB138" s="282" t="s">
        <v>585</v>
      </c>
      <c r="AC138" s="225"/>
      <c r="AD138" s="225"/>
      <c r="AE138" s="267">
        <v>2878</v>
      </c>
      <c r="AF138" s="120"/>
      <c r="AG138" s="120"/>
      <c r="AH138" s="120"/>
      <c r="AI138" s="267">
        <v>3085</v>
      </c>
      <c r="AJ138" s="120"/>
      <c r="AK138" s="120"/>
      <c r="AL138" s="120"/>
      <c r="AM138" s="267">
        <v>3312</v>
      </c>
      <c r="AN138" s="120"/>
      <c r="AO138" s="120"/>
      <c r="AP138" s="120"/>
      <c r="AQ138" s="267" t="s">
        <v>574</v>
      </c>
      <c r="AR138" s="120"/>
      <c r="AS138" s="120"/>
      <c r="AT138" s="120"/>
      <c r="AU138" s="267" t="s">
        <v>574</v>
      </c>
      <c r="AV138" s="120"/>
      <c r="AW138" s="120"/>
      <c r="AX138" s="219"/>
    </row>
    <row r="139" spans="1:50" ht="39.75" customHeight="1" x14ac:dyDescent="0.15">
      <c r="A139" s="996"/>
      <c r="B139" s="253"/>
      <c r="C139" s="252"/>
      <c r="D139" s="253"/>
      <c r="E139" s="252"/>
      <c r="F139" s="315"/>
      <c r="G139" s="237"/>
      <c r="H139" s="168"/>
      <c r="I139" s="168"/>
      <c r="J139" s="168"/>
      <c r="K139" s="168"/>
      <c r="L139" s="168"/>
      <c r="M139" s="168"/>
      <c r="N139" s="168"/>
      <c r="O139" s="168"/>
      <c r="P139" s="168"/>
      <c r="Q139" s="168"/>
      <c r="R139" s="168"/>
      <c r="S139" s="168"/>
      <c r="T139" s="168"/>
      <c r="U139" s="168"/>
      <c r="V139" s="168"/>
      <c r="W139" s="168"/>
      <c r="X139" s="238"/>
      <c r="Y139" s="220" t="s">
        <v>54</v>
      </c>
      <c r="Z139" s="101"/>
      <c r="AA139" s="102"/>
      <c r="AB139" s="287" t="s">
        <v>585</v>
      </c>
      <c r="AC139" s="137"/>
      <c r="AD139" s="137"/>
      <c r="AE139" s="267" t="s">
        <v>574</v>
      </c>
      <c r="AF139" s="120"/>
      <c r="AG139" s="120"/>
      <c r="AH139" s="120"/>
      <c r="AI139" s="267" t="s">
        <v>574</v>
      </c>
      <c r="AJ139" s="120"/>
      <c r="AK139" s="120"/>
      <c r="AL139" s="120"/>
      <c r="AM139" s="267" t="s">
        <v>574</v>
      </c>
      <c r="AN139" s="120"/>
      <c r="AO139" s="120"/>
      <c r="AP139" s="120"/>
      <c r="AQ139" s="267">
        <v>3000</v>
      </c>
      <c r="AR139" s="120"/>
      <c r="AS139" s="120"/>
      <c r="AT139" s="120"/>
      <c r="AU139" s="267">
        <v>4300</v>
      </c>
      <c r="AV139" s="120"/>
      <c r="AW139" s="120"/>
      <c r="AX139" s="219"/>
    </row>
    <row r="140" spans="1:50" ht="18.75" hidden="1" customHeight="1" x14ac:dyDescent="0.15">
      <c r="A140" s="996"/>
      <c r="B140" s="253"/>
      <c r="C140" s="252"/>
      <c r="D140" s="253"/>
      <c r="E140" s="252"/>
      <c r="F140" s="315"/>
      <c r="G140" s="283" t="s">
        <v>249</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398</v>
      </c>
      <c r="AF140" s="266"/>
      <c r="AG140" s="266"/>
      <c r="AH140" s="266"/>
      <c r="AI140" s="266" t="s">
        <v>396</v>
      </c>
      <c r="AJ140" s="266"/>
      <c r="AK140" s="266"/>
      <c r="AL140" s="266"/>
      <c r="AM140" s="266" t="s">
        <v>425</v>
      </c>
      <c r="AN140" s="266"/>
      <c r="AO140" s="266"/>
      <c r="AP140" s="268"/>
      <c r="AQ140" s="268" t="s">
        <v>235</v>
      </c>
      <c r="AR140" s="269"/>
      <c r="AS140" s="269"/>
      <c r="AT140" s="270"/>
      <c r="AU140" s="280" t="s">
        <v>251</v>
      </c>
      <c r="AV140" s="280"/>
      <c r="AW140" s="280"/>
      <c r="AX140" s="281"/>
    </row>
    <row r="141" spans="1:50" ht="18.75" hidden="1" customHeight="1" x14ac:dyDescent="0.15">
      <c r="A141" s="996"/>
      <c r="B141" s="253"/>
      <c r="C141" s="252"/>
      <c r="D141" s="253"/>
      <c r="E141" s="252"/>
      <c r="F141" s="315"/>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1"/>
      <c r="AR141" s="272"/>
      <c r="AS141" s="141" t="s">
        <v>236</v>
      </c>
      <c r="AT141" s="176"/>
      <c r="AU141" s="140"/>
      <c r="AV141" s="140"/>
      <c r="AW141" s="141" t="s">
        <v>181</v>
      </c>
      <c r="AX141" s="142"/>
    </row>
    <row r="142" spans="1:50" ht="39.75" hidden="1" customHeight="1" x14ac:dyDescent="0.15">
      <c r="A142" s="996"/>
      <c r="B142" s="253"/>
      <c r="C142" s="252"/>
      <c r="D142" s="253"/>
      <c r="E142" s="252"/>
      <c r="F142" s="315"/>
      <c r="G142" s="232"/>
      <c r="H142" s="165"/>
      <c r="I142" s="165"/>
      <c r="J142" s="165"/>
      <c r="K142" s="165"/>
      <c r="L142" s="165"/>
      <c r="M142" s="165"/>
      <c r="N142" s="165"/>
      <c r="O142" s="165"/>
      <c r="P142" s="165"/>
      <c r="Q142" s="165"/>
      <c r="R142" s="165"/>
      <c r="S142" s="165"/>
      <c r="T142" s="165"/>
      <c r="U142" s="165"/>
      <c r="V142" s="165"/>
      <c r="W142" s="165"/>
      <c r="X142" s="233"/>
      <c r="Y142" s="134" t="s">
        <v>250</v>
      </c>
      <c r="Z142" s="135"/>
      <c r="AA142" s="136"/>
      <c r="AB142" s="282"/>
      <c r="AC142" s="225"/>
      <c r="AD142" s="225"/>
      <c r="AE142" s="267"/>
      <c r="AF142" s="120"/>
      <c r="AG142" s="120"/>
      <c r="AH142" s="120"/>
      <c r="AI142" s="267"/>
      <c r="AJ142" s="120"/>
      <c r="AK142" s="120"/>
      <c r="AL142" s="120"/>
      <c r="AM142" s="267"/>
      <c r="AN142" s="120"/>
      <c r="AO142" s="120"/>
      <c r="AP142" s="120"/>
      <c r="AQ142" s="267"/>
      <c r="AR142" s="120"/>
      <c r="AS142" s="120"/>
      <c r="AT142" s="120"/>
      <c r="AU142" s="267"/>
      <c r="AV142" s="120"/>
      <c r="AW142" s="120"/>
      <c r="AX142" s="219"/>
    </row>
    <row r="143" spans="1:50" ht="39.75" hidden="1" customHeight="1" x14ac:dyDescent="0.15">
      <c r="A143" s="996"/>
      <c r="B143" s="253"/>
      <c r="C143" s="252"/>
      <c r="D143" s="253"/>
      <c r="E143" s="252"/>
      <c r="F143" s="315"/>
      <c r="G143" s="237"/>
      <c r="H143" s="168"/>
      <c r="I143" s="168"/>
      <c r="J143" s="168"/>
      <c r="K143" s="168"/>
      <c r="L143" s="168"/>
      <c r="M143" s="168"/>
      <c r="N143" s="168"/>
      <c r="O143" s="168"/>
      <c r="P143" s="168"/>
      <c r="Q143" s="168"/>
      <c r="R143" s="168"/>
      <c r="S143" s="168"/>
      <c r="T143" s="168"/>
      <c r="U143" s="168"/>
      <c r="V143" s="168"/>
      <c r="W143" s="168"/>
      <c r="X143" s="238"/>
      <c r="Y143" s="220" t="s">
        <v>54</v>
      </c>
      <c r="Z143" s="101"/>
      <c r="AA143" s="102"/>
      <c r="AB143" s="287"/>
      <c r="AC143" s="137"/>
      <c r="AD143" s="137"/>
      <c r="AE143" s="267"/>
      <c r="AF143" s="120"/>
      <c r="AG143" s="120"/>
      <c r="AH143" s="120"/>
      <c r="AI143" s="267"/>
      <c r="AJ143" s="120"/>
      <c r="AK143" s="120"/>
      <c r="AL143" s="120"/>
      <c r="AM143" s="267"/>
      <c r="AN143" s="120"/>
      <c r="AO143" s="120"/>
      <c r="AP143" s="120"/>
      <c r="AQ143" s="267"/>
      <c r="AR143" s="120"/>
      <c r="AS143" s="120"/>
      <c r="AT143" s="120"/>
      <c r="AU143" s="267"/>
      <c r="AV143" s="120"/>
      <c r="AW143" s="120"/>
      <c r="AX143" s="219"/>
    </row>
    <row r="144" spans="1:50" ht="18.75" hidden="1" customHeight="1" x14ac:dyDescent="0.15">
      <c r="A144" s="996"/>
      <c r="B144" s="253"/>
      <c r="C144" s="252"/>
      <c r="D144" s="253"/>
      <c r="E144" s="252"/>
      <c r="F144" s="315"/>
      <c r="G144" s="283" t="s">
        <v>249</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398</v>
      </c>
      <c r="AF144" s="266"/>
      <c r="AG144" s="266"/>
      <c r="AH144" s="266"/>
      <c r="AI144" s="266" t="s">
        <v>396</v>
      </c>
      <c r="AJ144" s="266"/>
      <c r="AK144" s="266"/>
      <c r="AL144" s="266"/>
      <c r="AM144" s="266" t="s">
        <v>425</v>
      </c>
      <c r="AN144" s="266"/>
      <c r="AO144" s="266"/>
      <c r="AP144" s="268"/>
      <c r="AQ144" s="268" t="s">
        <v>235</v>
      </c>
      <c r="AR144" s="269"/>
      <c r="AS144" s="269"/>
      <c r="AT144" s="270"/>
      <c r="AU144" s="280" t="s">
        <v>251</v>
      </c>
      <c r="AV144" s="280"/>
      <c r="AW144" s="280"/>
      <c r="AX144" s="281"/>
    </row>
    <row r="145" spans="1:50" ht="18.75" hidden="1" customHeight="1" x14ac:dyDescent="0.15">
      <c r="A145" s="996"/>
      <c r="B145" s="253"/>
      <c r="C145" s="252"/>
      <c r="D145" s="253"/>
      <c r="E145" s="252"/>
      <c r="F145" s="315"/>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1"/>
      <c r="AR145" s="272"/>
      <c r="AS145" s="141" t="s">
        <v>236</v>
      </c>
      <c r="AT145" s="176"/>
      <c r="AU145" s="140"/>
      <c r="AV145" s="140"/>
      <c r="AW145" s="141" t="s">
        <v>181</v>
      </c>
      <c r="AX145" s="142"/>
    </row>
    <row r="146" spans="1:50" ht="39.75" hidden="1" customHeight="1" x14ac:dyDescent="0.15">
      <c r="A146" s="996"/>
      <c r="B146" s="253"/>
      <c r="C146" s="252"/>
      <c r="D146" s="253"/>
      <c r="E146" s="252"/>
      <c r="F146" s="315"/>
      <c r="G146" s="232"/>
      <c r="H146" s="165"/>
      <c r="I146" s="165"/>
      <c r="J146" s="165"/>
      <c r="K146" s="165"/>
      <c r="L146" s="165"/>
      <c r="M146" s="165"/>
      <c r="N146" s="165"/>
      <c r="O146" s="165"/>
      <c r="P146" s="165"/>
      <c r="Q146" s="165"/>
      <c r="R146" s="165"/>
      <c r="S146" s="165"/>
      <c r="T146" s="165"/>
      <c r="U146" s="165"/>
      <c r="V146" s="165"/>
      <c r="W146" s="165"/>
      <c r="X146" s="233"/>
      <c r="Y146" s="134" t="s">
        <v>250</v>
      </c>
      <c r="Z146" s="135"/>
      <c r="AA146" s="136"/>
      <c r="AB146" s="282"/>
      <c r="AC146" s="225"/>
      <c r="AD146" s="225"/>
      <c r="AE146" s="267"/>
      <c r="AF146" s="120"/>
      <c r="AG146" s="120"/>
      <c r="AH146" s="120"/>
      <c r="AI146" s="267"/>
      <c r="AJ146" s="120"/>
      <c r="AK146" s="120"/>
      <c r="AL146" s="120"/>
      <c r="AM146" s="267"/>
      <c r="AN146" s="120"/>
      <c r="AO146" s="120"/>
      <c r="AP146" s="120"/>
      <c r="AQ146" s="267"/>
      <c r="AR146" s="120"/>
      <c r="AS146" s="120"/>
      <c r="AT146" s="120"/>
      <c r="AU146" s="267"/>
      <c r="AV146" s="120"/>
      <c r="AW146" s="120"/>
      <c r="AX146" s="219"/>
    </row>
    <row r="147" spans="1:50" ht="39.75" hidden="1" customHeight="1" x14ac:dyDescent="0.15">
      <c r="A147" s="996"/>
      <c r="B147" s="253"/>
      <c r="C147" s="252"/>
      <c r="D147" s="253"/>
      <c r="E147" s="252"/>
      <c r="F147" s="315"/>
      <c r="G147" s="237"/>
      <c r="H147" s="168"/>
      <c r="I147" s="168"/>
      <c r="J147" s="168"/>
      <c r="K147" s="168"/>
      <c r="L147" s="168"/>
      <c r="M147" s="168"/>
      <c r="N147" s="168"/>
      <c r="O147" s="168"/>
      <c r="P147" s="168"/>
      <c r="Q147" s="168"/>
      <c r="R147" s="168"/>
      <c r="S147" s="168"/>
      <c r="T147" s="168"/>
      <c r="U147" s="168"/>
      <c r="V147" s="168"/>
      <c r="W147" s="168"/>
      <c r="X147" s="238"/>
      <c r="Y147" s="220" t="s">
        <v>54</v>
      </c>
      <c r="Z147" s="101"/>
      <c r="AA147" s="102"/>
      <c r="AB147" s="287"/>
      <c r="AC147" s="137"/>
      <c r="AD147" s="137"/>
      <c r="AE147" s="267"/>
      <c r="AF147" s="120"/>
      <c r="AG147" s="120"/>
      <c r="AH147" s="120"/>
      <c r="AI147" s="267"/>
      <c r="AJ147" s="120"/>
      <c r="AK147" s="120"/>
      <c r="AL147" s="120"/>
      <c r="AM147" s="267"/>
      <c r="AN147" s="120"/>
      <c r="AO147" s="120"/>
      <c r="AP147" s="120"/>
      <c r="AQ147" s="267"/>
      <c r="AR147" s="120"/>
      <c r="AS147" s="120"/>
      <c r="AT147" s="120"/>
      <c r="AU147" s="267"/>
      <c r="AV147" s="120"/>
      <c r="AW147" s="120"/>
      <c r="AX147" s="219"/>
    </row>
    <row r="148" spans="1:50" ht="18.75" hidden="1" customHeight="1" x14ac:dyDescent="0.15">
      <c r="A148" s="996"/>
      <c r="B148" s="253"/>
      <c r="C148" s="252"/>
      <c r="D148" s="253"/>
      <c r="E148" s="252"/>
      <c r="F148" s="315"/>
      <c r="G148" s="283" t="s">
        <v>249</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398</v>
      </c>
      <c r="AF148" s="266"/>
      <c r="AG148" s="266"/>
      <c r="AH148" s="266"/>
      <c r="AI148" s="266" t="s">
        <v>396</v>
      </c>
      <c r="AJ148" s="266"/>
      <c r="AK148" s="266"/>
      <c r="AL148" s="266"/>
      <c r="AM148" s="266" t="s">
        <v>425</v>
      </c>
      <c r="AN148" s="266"/>
      <c r="AO148" s="266"/>
      <c r="AP148" s="268"/>
      <c r="AQ148" s="268" t="s">
        <v>235</v>
      </c>
      <c r="AR148" s="269"/>
      <c r="AS148" s="269"/>
      <c r="AT148" s="270"/>
      <c r="AU148" s="280" t="s">
        <v>251</v>
      </c>
      <c r="AV148" s="280"/>
      <c r="AW148" s="280"/>
      <c r="AX148" s="281"/>
    </row>
    <row r="149" spans="1:50" ht="18.75" hidden="1" customHeight="1" x14ac:dyDescent="0.15">
      <c r="A149" s="996"/>
      <c r="B149" s="253"/>
      <c r="C149" s="252"/>
      <c r="D149" s="253"/>
      <c r="E149" s="252"/>
      <c r="F149" s="315"/>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1"/>
      <c r="AR149" s="272"/>
      <c r="AS149" s="141" t="s">
        <v>236</v>
      </c>
      <c r="AT149" s="176"/>
      <c r="AU149" s="140"/>
      <c r="AV149" s="140"/>
      <c r="AW149" s="141" t="s">
        <v>181</v>
      </c>
      <c r="AX149" s="142"/>
    </row>
    <row r="150" spans="1:50" ht="39.75" hidden="1" customHeight="1" x14ac:dyDescent="0.15">
      <c r="A150" s="996"/>
      <c r="B150" s="253"/>
      <c r="C150" s="252"/>
      <c r="D150" s="253"/>
      <c r="E150" s="252"/>
      <c r="F150" s="315"/>
      <c r="G150" s="232"/>
      <c r="H150" s="165"/>
      <c r="I150" s="165"/>
      <c r="J150" s="165"/>
      <c r="K150" s="165"/>
      <c r="L150" s="165"/>
      <c r="M150" s="165"/>
      <c r="N150" s="165"/>
      <c r="O150" s="165"/>
      <c r="P150" s="165"/>
      <c r="Q150" s="165"/>
      <c r="R150" s="165"/>
      <c r="S150" s="165"/>
      <c r="T150" s="165"/>
      <c r="U150" s="165"/>
      <c r="V150" s="165"/>
      <c r="W150" s="165"/>
      <c r="X150" s="233"/>
      <c r="Y150" s="134" t="s">
        <v>250</v>
      </c>
      <c r="Z150" s="135"/>
      <c r="AA150" s="136"/>
      <c r="AB150" s="282"/>
      <c r="AC150" s="225"/>
      <c r="AD150" s="225"/>
      <c r="AE150" s="267"/>
      <c r="AF150" s="120"/>
      <c r="AG150" s="120"/>
      <c r="AH150" s="120"/>
      <c r="AI150" s="267"/>
      <c r="AJ150" s="120"/>
      <c r="AK150" s="120"/>
      <c r="AL150" s="120"/>
      <c r="AM150" s="267"/>
      <c r="AN150" s="120"/>
      <c r="AO150" s="120"/>
      <c r="AP150" s="120"/>
      <c r="AQ150" s="267"/>
      <c r="AR150" s="120"/>
      <c r="AS150" s="120"/>
      <c r="AT150" s="120"/>
      <c r="AU150" s="267"/>
      <c r="AV150" s="120"/>
      <c r="AW150" s="120"/>
      <c r="AX150" s="219"/>
    </row>
    <row r="151" spans="1:50" ht="39.75" hidden="1" customHeight="1" x14ac:dyDescent="0.15">
      <c r="A151" s="996"/>
      <c r="B151" s="253"/>
      <c r="C151" s="252"/>
      <c r="D151" s="253"/>
      <c r="E151" s="252"/>
      <c r="F151" s="315"/>
      <c r="G151" s="237"/>
      <c r="H151" s="168"/>
      <c r="I151" s="168"/>
      <c r="J151" s="168"/>
      <c r="K151" s="168"/>
      <c r="L151" s="168"/>
      <c r="M151" s="168"/>
      <c r="N151" s="168"/>
      <c r="O151" s="168"/>
      <c r="P151" s="168"/>
      <c r="Q151" s="168"/>
      <c r="R151" s="168"/>
      <c r="S151" s="168"/>
      <c r="T151" s="168"/>
      <c r="U151" s="168"/>
      <c r="V151" s="168"/>
      <c r="W151" s="168"/>
      <c r="X151" s="238"/>
      <c r="Y151" s="220" t="s">
        <v>54</v>
      </c>
      <c r="Z151" s="101"/>
      <c r="AA151" s="102"/>
      <c r="AB151" s="287"/>
      <c r="AC151" s="137"/>
      <c r="AD151" s="137"/>
      <c r="AE151" s="267"/>
      <c r="AF151" s="120"/>
      <c r="AG151" s="120"/>
      <c r="AH151" s="120"/>
      <c r="AI151" s="267"/>
      <c r="AJ151" s="120"/>
      <c r="AK151" s="120"/>
      <c r="AL151" s="120"/>
      <c r="AM151" s="267"/>
      <c r="AN151" s="120"/>
      <c r="AO151" s="120"/>
      <c r="AP151" s="120"/>
      <c r="AQ151" s="267"/>
      <c r="AR151" s="120"/>
      <c r="AS151" s="120"/>
      <c r="AT151" s="120"/>
      <c r="AU151" s="267"/>
      <c r="AV151" s="120"/>
      <c r="AW151" s="120"/>
      <c r="AX151" s="219"/>
    </row>
    <row r="152" spans="1:50" ht="22.5" hidden="1" customHeight="1" x14ac:dyDescent="0.15">
      <c r="A152" s="996"/>
      <c r="B152" s="253"/>
      <c r="C152" s="252"/>
      <c r="D152" s="253"/>
      <c r="E152" s="252"/>
      <c r="F152" s="315"/>
      <c r="G152" s="273"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88"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5"/>
    </row>
    <row r="153" spans="1:50" ht="22.5" hidden="1" customHeight="1" x14ac:dyDescent="0.15">
      <c r="A153" s="996"/>
      <c r="B153" s="253"/>
      <c r="C153" s="252"/>
      <c r="D153" s="253"/>
      <c r="E153" s="252"/>
      <c r="F153" s="315"/>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89"/>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6"/>
      <c r="B154" s="253"/>
      <c r="C154" s="252"/>
      <c r="D154" s="253"/>
      <c r="E154" s="252"/>
      <c r="F154" s="315"/>
      <c r="G154" s="232"/>
      <c r="H154" s="165"/>
      <c r="I154" s="165"/>
      <c r="J154" s="165"/>
      <c r="K154" s="165"/>
      <c r="L154" s="165"/>
      <c r="M154" s="165"/>
      <c r="N154" s="165"/>
      <c r="O154" s="165"/>
      <c r="P154" s="233"/>
      <c r="Q154" s="164"/>
      <c r="R154" s="165"/>
      <c r="S154" s="165"/>
      <c r="T154" s="165"/>
      <c r="U154" s="165"/>
      <c r="V154" s="165"/>
      <c r="W154" s="165"/>
      <c r="X154" s="165"/>
      <c r="Y154" s="165"/>
      <c r="Z154" s="165"/>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3"/>
      <c r="C155" s="252"/>
      <c r="D155" s="253"/>
      <c r="E155" s="252"/>
      <c r="F155" s="315"/>
      <c r="G155" s="234"/>
      <c r="H155" s="235"/>
      <c r="I155" s="235"/>
      <c r="J155" s="235"/>
      <c r="K155" s="235"/>
      <c r="L155" s="235"/>
      <c r="M155" s="235"/>
      <c r="N155" s="235"/>
      <c r="O155" s="235"/>
      <c r="P155" s="236"/>
      <c r="Q155" s="429"/>
      <c r="R155" s="235"/>
      <c r="S155" s="235"/>
      <c r="T155" s="235"/>
      <c r="U155" s="235"/>
      <c r="V155" s="235"/>
      <c r="W155" s="235"/>
      <c r="X155" s="235"/>
      <c r="Y155" s="235"/>
      <c r="Z155" s="23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3"/>
      <c r="C156" s="252"/>
      <c r="D156" s="253"/>
      <c r="E156" s="252"/>
      <c r="F156" s="315"/>
      <c r="G156" s="234"/>
      <c r="H156" s="235"/>
      <c r="I156" s="235"/>
      <c r="J156" s="235"/>
      <c r="K156" s="235"/>
      <c r="L156" s="235"/>
      <c r="M156" s="235"/>
      <c r="N156" s="235"/>
      <c r="O156" s="235"/>
      <c r="P156" s="236"/>
      <c r="Q156" s="429"/>
      <c r="R156" s="235"/>
      <c r="S156" s="235"/>
      <c r="T156" s="235"/>
      <c r="U156" s="235"/>
      <c r="V156" s="235"/>
      <c r="W156" s="235"/>
      <c r="X156" s="235"/>
      <c r="Y156" s="235"/>
      <c r="Z156" s="235"/>
      <c r="AA156" s="926"/>
      <c r="AB156" s="258"/>
      <c r="AC156" s="259"/>
      <c r="AD156" s="259"/>
      <c r="AE156" s="278" t="s">
        <v>254</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3"/>
      <c r="C157" s="252"/>
      <c r="D157" s="253"/>
      <c r="E157" s="252"/>
      <c r="F157" s="315"/>
      <c r="G157" s="234"/>
      <c r="H157" s="235"/>
      <c r="I157" s="235"/>
      <c r="J157" s="235"/>
      <c r="K157" s="235"/>
      <c r="L157" s="235"/>
      <c r="M157" s="235"/>
      <c r="N157" s="235"/>
      <c r="O157" s="235"/>
      <c r="P157" s="236"/>
      <c r="Q157" s="429"/>
      <c r="R157" s="235"/>
      <c r="S157" s="235"/>
      <c r="T157" s="235"/>
      <c r="U157" s="235"/>
      <c r="V157" s="235"/>
      <c r="W157" s="235"/>
      <c r="X157" s="235"/>
      <c r="Y157" s="235"/>
      <c r="Z157" s="235"/>
      <c r="AA157" s="926"/>
      <c r="AB157" s="258"/>
      <c r="AC157" s="259"/>
      <c r="AD157" s="259"/>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6"/>
      <c r="B158" s="253"/>
      <c r="C158" s="252"/>
      <c r="D158" s="253"/>
      <c r="E158" s="252"/>
      <c r="F158" s="315"/>
      <c r="G158" s="237"/>
      <c r="H158" s="168"/>
      <c r="I158" s="168"/>
      <c r="J158" s="168"/>
      <c r="K158" s="168"/>
      <c r="L158" s="168"/>
      <c r="M158" s="168"/>
      <c r="N158" s="168"/>
      <c r="O158" s="168"/>
      <c r="P158" s="238"/>
      <c r="Q158" s="167"/>
      <c r="R158" s="168"/>
      <c r="S158" s="168"/>
      <c r="T158" s="168"/>
      <c r="U158" s="168"/>
      <c r="V158" s="168"/>
      <c r="W158" s="168"/>
      <c r="X158" s="168"/>
      <c r="Y158" s="168"/>
      <c r="Z158" s="168"/>
      <c r="AA158" s="927"/>
      <c r="AB158" s="260"/>
      <c r="AC158" s="261"/>
      <c r="AD158" s="261"/>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6"/>
      <c r="B159" s="253"/>
      <c r="C159" s="252"/>
      <c r="D159" s="253"/>
      <c r="E159" s="252"/>
      <c r="F159" s="315"/>
      <c r="G159" s="273"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88" t="s">
        <v>340</v>
      </c>
      <c r="AC159" s="173"/>
      <c r="AD159" s="174"/>
      <c r="AE159" s="274"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6"/>
      <c r="B160" s="253"/>
      <c r="C160" s="252"/>
      <c r="D160" s="253"/>
      <c r="E160" s="252"/>
      <c r="F160" s="315"/>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89"/>
      <c r="AC160" s="141"/>
      <c r="AD160" s="176"/>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2"/>
      <c r="H161" s="165"/>
      <c r="I161" s="165"/>
      <c r="J161" s="165"/>
      <c r="K161" s="165"/>
      <c r="L161" s="165"/>
      <c r="M161" s="165"/>
      <c r="N161" s="165"/>
      <c r="O161" s="165"/>
      <c r="P161" s="233"/>
      <c r="Q161" s="164"/>
      <c r="R161" s="165"/>
      <c r="S161" s="165"/>
      <c r="T161" s="165"/>
      <c r="U161" s="165"/>
      <c r="V161" s="165"/>
      <c r="W161" s="165"/>
      <c r="X161" s="165"/>
      <c r="Y161" s="165"/>
      <c r="Z161" s="165"/>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4"/>
      <c r="H162" s="235"/>
      <c r="I162" s="235"/>
      <c r="J162" s="235"/>
      <c r="K162" s="235"/>
      <c r="L162" s="235"/>
      <c r="M162" s="235"/>
      <c r="N162" s="235"/>
      <c r="O162" s="235"/>
      <c r="P162" s="236"/>
      <c r="Q162" s="429"/>
      <c r="R162" s="235"/>
      <c r="S162" s="235"/>
      <c r="T162" s="235"/>
      <c r="U162" s="235"/>
      <c r="V162" s="235"/>
      <c r="W162" s="235"/>
      <c r="X162" s="235"/>
      <c r="Y162" s="235"/>
      <c r="Z162" s="235"/>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4"/>
      <c r="H163" s="235"/>
      <c r="I163" s="235"/>
      <c r="J163" s="235"/>
      <c r="K163" s="235"/>
      <c r="L163" s="235"/>
      <c r="M163" s="235"/>
      <c r="N163" s="235"/>
      <c r="O163" s="235"/>
      <c r="P163" s="236"/>
      <c r="Q163" s="429"/>
      <c r="R163" s="235"/>
      <c r="S163" s="235"/>
      <c r="T163" s="235"/>
      <c r="U163" s="235"/>
      <c r="V163" s="235"/>
      <c r="W163" s="235"/>
      <c r="X163" s="235"/>
      <c r="Y163" s="235"/>
      <c r="Z163" s="235"/>
      <c r="AA163" s="926"/>
      <c r="AB163" s="258"/>
      <c r="AC163" s="259"/>
      <c r="AD163" s="259"/>
      <c r="AE163" s="278" t="s">
        <v>254</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4"/>
      <c r="H164" s="235"/>
      <c r="I164" s="235"/>
      <c r="J164" s="235"/>
      <c r="K164" s="235"/>
      <c r="L164" s="235"/>
      <c r="M164" s="235"/>
      <c r="N164" s="235"/>
      <c r="O164" s="235"/>
      <c r="P164" s="236"/>
      <c r="Q164" s="429"/>
      <c r="R164" s="235"/>
      <c r="S164" s="235"/>
      <c r="T164" s="235"/>
      <c r="U164" s="235"/>
      <c r="V164" s="235"/>
      <c r="W164" s="235"/>
      <c r="X164" s="235"/>
      <c r="Y164" s="235"/>
      <c r="Z164" s="235"/>
      <c r="AA164" s="926"/>
      <c r="AB164" s="258"/>
      <c r="AC164" s="259"/>
      <c r="AD164" s="259"/>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6"/>
      <c r="B165" s="253"/>
      <c r="C165" s="252"/>
      <c r="D165" s="253"/>
      <c r="E165" s="252"/>
      <c r="F165" s="315"/>
      <c r="G165" s="237"/>
      <c r="H165" s="168"/>
      <c r="I165" s="168"/>
      <c r="J165" s="168"/>
      <c r="K165" s="168"/>
      <c r="L165" s="168"/>
      <c r="M165" s="168"/>
      <c r="N165" s="168"/>
      <c r="O165" s="168"/>
      <c r="P165" s="238"/>
      <c r="Q165" s="167"/>
      <c r="R165" s="168"/>
      <c r="S165" s="168"/>
      <c r="T165" s="168"/>
      <c r="U165" s="168"/>
      <c r="V165" s="168"/>
      <c r="W165" s="168"/>
      <c r="X165" s="168"/>
      <c r="Y165" s="168"/>
      <c r="Z165" s="168"/>
      <c r="AA165" s="927"/>
      <c r="AB165" s="260"/>
      <c r="AC165" s="261"/>
      <c r="AD165" s="261"/>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6"/>
      <c r="B166" s="253"/>
      <c r="C166" s="252"/>
      <c r="D166" s="253"/>
      <c r="E166" s="252"/>
      <c r="F166" s="315"/>
      <c r="G166" s="273"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88" t="s">
        <v>340</v>
      </c>
      <c r="AC166" s="173"/>
      <c r="AD166" s="174"/>
      <c r="AE166" s="274"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6"/>
      <c r="B167" s="253"/>
      <c r="C167" s="252"/>
      <c r="D167" s="253"/>
      <c r="E167" s="252"/>
      <c r="F167" s="315"/>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89"/>
      <c r="AC167" s="141"/>
      <c r="AD167" s="176"/>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2"/>
      <c r="H168" s="165"/>
      <c r="I168" s="165"/>
      <c r="J168" s="165"/>
      <c r="K168" s="165"/>
      <c r="L168" s="165"/>
      <c r="M168" s="165"/>
      <c r="N168" s="165"/>
      <c r="O168" s="165"/>
      <c r="P168" s="233"/>
      <c r="Q168" s="164"/>
      <c r="R168" s="165"/>
      <c r="S168" s="165"/>
      <c r="T168" s="165"/>
      <c r="U168" s="165"/>
      <c r="V168" s="165"/>
      <c r="W168" s="165"/>
      <c r="X168" s="165"/>
      <c r="Y168" s="165"/>
      <c r="Z168" s="165"/>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4"/>
      <c r="H169" s="235"/>
      <c r="I169" s="235"/>
      <c r="J169" s="235"/>
      <c r="K169" s="235"/>
      <c r="L169" s="235"/>
      <c r="M169" s="235"/>
      <c r="N169" s="235"/>
      <c r="O169" s="235"/>
      <c r="P169" s="236"/>
      <c r="Q169" s="429"/>
      <c r="R169" s="235"/>
      <c r="S169" s="235"/>
      <c r="T169" s="235"/>
      <c r="U169" s="235"/>
      <c r="V169" s="235"/>
      <c r="W169" s="235"/>
      <c r="X169" s="235"/>
      <c r="Y169" s="235"/>
      <c r="Z169" s="235"/>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4"/>
      <c r="H170" s="235"/>
      <c r="I170" s="235"/>
      <c r="J170" s="235"/>
      <c r="K170" s="235"/>
      <c r="L170" s="235"/>
      <c r="M170" s="235"/>
      <c r="N170" s="235"/>
      <c r="O170" s="235"/>
      <c r="P170" s="236"/>
      <c r="Q170" s="429"/>
      <c r="R170" s="235"/>
      <c r="S170" s="235"/>
      <c r="T170" s="235"/>
      <c r="U170" s="235"/>
      <c r="V170" s="235"/>
      <c r="W170" s="235"/>
      <c r="X170" s="235"/>
      <c r="Y170" s="235"/>
      <c r="Z170" s="235"/>
      <c r="AA170" s="926"/>
      <c r="AB170" s="258"/>
      <c r="AC170" s="259"/>
      <c r="AD170" s="259"/>
      <c r="AE170" s="278" t="s">
        <v>254</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4"/>
      <c r="H171" s="235"/>
      <c r="I171" s="235"/>
      <c r="J171" s="235"/>
      <c r="K171" s="235"/>
      <c r="L171" s="235"/>
      <c r="M171" s="235"/>
      <c r="N171" s="235"/>
      <c r="O171" s="235"/>
      <c r="P171" s="236"/>
      <c r="Q171" s="429"/>
      <c r="R171" s="235"/>
      <c r="S171" s="235"/>
      <c r="T171" s="235"/>
      <c r="U171" s="235"/>
      <c r="V171" s="235"/>
      <c r="W171" s="235"/>
      <c r="X171" s="235"/>
      <c r="Y171" s="235"/>
      <c r="Z171" s="235"/>
      <c r="AA171" s="926"/>
      <c r="AB171" s="258"/>
      <c r="AC171" s="259"/>
      <c r="AD171" s="259"/>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6"/>
      <c r="B172" s="253"/>
      <c r="C172" s="252"/>
      <c r="D172" s="253"/>
      <c r="E172" s="252"/>
      <c r="F172" s="315"/>
      <c r="G172" s="237"/>
      <c r="H172" s="168"/>
      <c r="I172" s="168"/>
      <c r="J172" s="168"/>
      <c r="K172" s="168"/>
      <c r="L172" s="168"/>
      <c r="M172" s="168"/>
      <c r="N172" s="168"/>
      <c r="O172" s="168"/>
      <c r="P172" s="238"/>
      <c r="Q172" s="167"/>
      <c r="R172" s="168"/>
      <c r="S172" s="168"/>
      <c r="T172" s="168"/>
      <c r="U172" s="168"/>
      <c r="V172" s="168"/>
      <c r="W172" s="168"/>
      <c r="X172" s="168"/>
      <c r="Y172" s="168"/>
      <c r="Z172" s="168"/>
      <c r="AA172" s="927"/>
      <c r="AB172" s="260"/>
      <c r="AC172" s="261"/>
      <c r="AD172" s="261"/>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6"/>
      <c r="B173" s="253"/>
      <c r="C173" s="252"/>
      <c r="D173" s="253"/>
      <c r="E173" s="252"/>
      <c r="F173" s="315"/>
      <c r="G173" s="273"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88" t="s">
        <v>340</v>
      </c>
      <c r="AC173" s="173"/>
      <c r="AD173" s="174"/>
      <c r="AE173" s="274"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6"/>
      <c r="B174" s="253"/>
      <c r="C174" s="252"/>
      <c r="D174" s="253"/>
      <c r="E174" s="252"/>
      <c r="F174" s="315"/>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89"/>
      <c r="AC174" s="141"/>
      <c r="AD174" s="176"/>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2"/>
      <c r="H175" s="165"/>
      <c r="I175" s="165"/>
      <c r="J175" s="165"/>
      <c r="K175" s="165"/>
      <c r="L175" s="165"/>
      <c r="M175" s="165"/>
      <c r="N175" s="165"/>
      <c r="O175" s="165"/>
      <c r="P175" s="233"/>
      <c r="Q175" s="164"/>
      <c r="R175" s="165"/>
      <c r="S175" s="165"/>
      <c r="T175" s="165"/>
      <c r="U175" s="165"/>
      <c r="V175" s="165"/>
      <c r="W175" s="165"/>
      <c r="X175" s="165"/>
      <c r="Y175" s="165"/>
      <c r="Z175" s="165"/>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4"/>
      <c r="H176" s="235"/>
      <c r="I176" s="235"/>
      <c r="J176" s="235"/>
      <c r="K176" s="235"/>
      <c r="L176" s="235"/>
      <c r="M176" s="235"/>
      <c r="N176" s="235"/>
      <c r="O176" s="235"/>
      <c r="P176" s="236"/>
      <c r="Q176" s="429"/>
      <c r="R176" s="235"/>
      <c r="S176" s="235"/>
      <c r="T176" s="235"/>
      <c r="U176" s="235"/>
      <c r="V176" s="235"/>
      <c r="W176" s="235"/>
      <c r="X176" s="235"/>
      <c r="Y176" s="235"/>
      <c r="Z176" s="235"/>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4"/>
      <c r="H177" s="235"/>
      <c r="I177" s="235"/>
      <c r="J177" s="235"/>
      <c r="K177" s="235"/>
      <c r="L177" s="235"/>
      <c r="M177" s="235"/>
      <c r="N177" s="235"/>
      <c r="O177" s="235"/>
      <c r="P177" s="236"/>
      <c r="Q177" s="429"/>
      <c r="R177" s="235"/>
      <c r="S177" s="235"/>
      <c r="T177" s="235"/>
      <c r="U177" s="235"/>
      <c r="V177" s="235"/>
      <c r="W177" s="235"/>
      <c r="X177" s="235"/>
      <c r="Y177" s="235"/>
      <c r="Z177" s="235"/>
      <c r="AA177" s="926"/>
      <c r="AB177" s="258"/>
      <c r="AC177" s="259"/>
      <c r="AD177" s="259"/>
      <c r="AE177" s="278" t="s">
        <v>254</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4"/>
      <c r="H178" s="235"/>
      <c r="I178" s="235"/>
      <c r="J178" s="235"/>
      <c r="K178" s="235"/>
      <c r="L178" s="235"/>
      <c r="M178" s="235"/>
      <c r="N178" s="235"/>
      <c r="O178" s="235"/>
      <c r="P178" s="236"/>
      <c r="Q178" s="429"/>
      <c r="R178" s="235"/>
      <c r="S178" s="235"/>
      <c r="T178" s="235"/>
      <c r="U178" s="235"/>
      <c r="V178" s="235"/>
      <c r="W178" s="235"/>
      <c r="X178" s="235"/>
      <c r="Y178" s="235"/>
      <c r="Z178" s="235"/>
      <c r="AA178" s="926"/>
      <c r="AB178" s="258"/>
      <c r="AC178" s="259"/>
      <c r="AD178" s="259"/>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6"/>
      <c r="B179" s="253"/>
      <c r="C179" s="252"/>
      <c r="D179" s="253"/>
      <c r="E179" s="252"/>
      <c r="F179" s="315"/>
      <c r="G179" s="237"/>
      <c r="H179" s="168"/>
      <c r="I179" s="168"/>
      <c r="J179" s="168"/>
      <c r="K179" s="168"/>
      <c r="L179" s="168"/>
      <c r="M179" s="168"/>
      <c r="N179" s="168"/>
      <c r="O179" s="168"/>
      <c r="P179" s="238"/>
      <c r="Q179" s="167"/>
      <c r="R179" s="168"/>
      <c r="S179" s="168"/>
      <c r="T179" s="168"/>
      <c r="U179" s="168"/>
      <c r="V179" s="168"/>
      <c r="W179" s="168"/>
      <c r="X179" s="168"/>
      <c r="Y179" s="168"/>
      <c r="Z179" s="168"/>
      <c r="AA179" s="927"/>
      <c r="AB179" s="260"/>
      <c r="AC179" s="261"/>
      <c r="AD179" s="261"/>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6"/>
      <c r="B180" s="253"/>
      <c r="C180" s="252"/>
      <c r="D180" s="253"/>
      <c r="E180" s="252"/>
      <c r="F180" s="315"/>
      <c r="G180" s="273"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88" t="s">
        <v>340</v>
      </c>
      <c r="AC180" s="173"/>
      <c r="AD180" s="174"/>
      <c r="AE180" s="274"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6"/>
      <c r="B181" s="253"/>
      <c r="C181" s="252"/>
      <c r="D181" s="253"/>
      <c r="E181" s="252"/>
      <c r="F181" s="315"/>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89"/>
      <c r="AC181" s="141"/>
      <c r="AD181" s="176"/>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2"/>
      <c r="H182" s="165"/>
      <c r="I182" s="165"/>
      <c r="J182" s="165"/>
      <c r="K182" s="165"/>
      <c r="L182" s="165"/>
      <c r="M182" s="165"/>
      <c r="N182" s="165"/>
      <c r="O182" s="165"/>
      <c r="P182" s="233"/>
      <c r="Q182" s="164"/>
      <c r="R182" s="165"/>
      <c r="S182" s="165"/>
      <c r="T182" s="165"/>
      <c r="U182" s="165"/>
      <c r="V182" s="165"/>
      <c r="W182" s="165"/>
      <c r="X182" s="165"/>
      <c r="Y182" s="165"/>
      <c r="Z182" s="165"/>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4"/>
      <c r="H183" s="235"/>
      <c r="I183" s="235"/>
      <c r="J183" s="235"/>
      <c r="K183" s="235"/>
      <c r="L183" s="235"/>
      <c r="M183" s="235"/>
      <c r="N183" s="235"/>
      <c r="O183" s="235"/>
      <c r="P183" s="236"/>
      <c r="Q183" s="429"/>
      <c r="R183" s="235"/>
      <c r="S183" s="235"/>
      <c r="T183" s="235"/>
      <c r="U183" s="235"/>
      <c r="V183" s="235"/>
      <c r="W183" s="235"/>
      <c r="X183" s="235"/>
      <c r="Y183" s="235"/>
      <c r="Z183" s="235"/>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4"/>
      <c r="H184" s="235"/>
      <c r="I184" s="235"/>
      <c r="J184" s="235"/>
      <c r="K184" s="235"/>
      <c r="L184" s="235"/>
      <c r="M184" s="235"/>
      <c r="N184" s="235"/>
      <c r="O184" s="235"/>
      <c r="P184" s="236"/>
      <c r="Q184" s="429"/>
      <c r="R184" s="235"/>
      <c r="S184" s="235"/>
      <c r="T184" s="235"/>
      <c r="U184" s="235"/>
      <c r="V184" s="235"/>
      <c r="W184" s="235"/>
      <c r="X184" s="235"/>
      <c r="Y184" s="235"/>
      <c r="Z184" s="235"/>
      <c r="AA184" s="926"/>
      <c r="AB184" s="258"/>
      <c r="AC184" s="259"/>
      <c r="AD184" s="259"/>
      <c r="AE184" s="264" t="s">
        <v>254</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4"/>
      <c r="H185" s="235"/>
      <c r="I185" s="235"/>
      <c r="J185" s="235"/>
      <c r="K185" s="235"/>
      <c r="L185" s="235"/>
      <c r="M185" s="235"/>
      <c r="N185" s="235"/>
      <c r="O185" s="235"/>
      <c r="P185" s="236"/>
      <c r="Q185" s="429"/>
      <c r="R185" s="235"/>
      <c r="S185" s="235"/>
      <c r="T185" s="235"/>
      <c r="U185" s="235"/>
      <c r="V185" s="235"/>
      <c r="W185" s="235"/>
      <c r="X185" s="235"/>
      <c r="Y185" s="235"/>
      <c r="Z185" s="235"/>
      <c r="AA185" s="926"/>
      <c r="AB185" s="258"/>
      <c r="AC185" s="259"/>
      <c r="AD185" s="259"/>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6"/>
      <c r="B186" s="253"/>
      <c r="C186" s="252"/>
      <c r="D186" s="253"/>
      <c r="E186" s="316"/>
      <c r="F186" s="317"/>
      <c r="G186" s="237"/>
      <c r="H186" s="168"/>
      <c r="I186" s="168"/>
      <c r="J186" s="168"/>
      <c r="K186" s="168"/>
      <c r="L186" s="168"/>
      <c r="M186" s="168"/>
      <c r="N186" s="168"/>
      <c r="O186" s="168"/>
      <c r="P186" s="238"/>
      <c r="Q186" s="167"/>
      <c r="R186" s="168"/>
      <c r="S186" s="168"/>
      <c r="T186" s="168"/>
      <c r="U186" s="168"/>
      <c r="V186" s="168"/>
      <c r="W186" s="168"/>
      <c r="X186" s="168"/>
      <c r="Y186" s="168"/>
      <c r="Z186" s="168"/>
      <c r="AA186" s="927"/>
      <c r="AB186" s="260"/>
      <c r="AC186" s="261"/>
      <c r="AD186" s="261"/>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6"/>
      <c r="B187" s="253"/>
      <c r="C187" s="252"/>
      <c r="D187" s="253"/>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6"/>
      <c r="B188" s="253"/>
      <c r="C188" s="252"/>
      <c r="D188" s="253"/>
      <c r="E188" s="164" t="s">
        <v>586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6"/>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row>
    <row r="190" spans="1:50" ht="45" hidden="1" customHeight="1" x14ac:dyDescent="0.15">
      <c r="A190" s="996"/>
      <c r="B190" s="253"/>
      <c r="C190" s="252"/>
      <c r="D190" s="253"/>
      <c r="E190" s="309" t="s">
        <v>268</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267</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240</v>
      </c>
      <c r="F192" s="314"/>
      <c r="G192" s="283" t="s">
        <v>249</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398</v>
      </c>
      <c r="AF192" s="266"/>
      <c r="AG192" s="266"/>
      <c r="AH192" s="266"/>
      <c r="AI192" s="266" t="s">
        <v>396</v>
      </c>
      <c r="AJ192" s="266"/>
      <c r="AK192" s="266"/>
      <c r="AL192" s="266"/>
      <c r="AM192" s="266" t="s">
        <v>425</v>
      </c>
      <c r="AN192" s="266"/>
      <c r="AO192" s="266"/>
      <c r="AP192" s="268"/>
      <c r="AQ192" s="268" t="s">
        <v>235</v>
      </c>
      <c r="AR192" s="269"/>
      <c r="AS192" s="269"/>
      <c r="AT192" s="270"/>
      <c r="AU192" s="280" t="s">
        <v>251</v>
      </c>
      <c r="AV192" s="280"/>
      <c r="AW192" s="280"/>
      <c r="AX192" s="281"/>
    </row>
    <row r="193" spans="1:50" ht="18.75" hidden="1" customHeight="1" x14ac:dyDescent="0.15">
      <c r="A193" s="996"/>
      <c r="B193" s="253"/>
      <c r="C193" s="252"/>
      <c r="D193" s="253"/>
      <c r="E193" s="252"/>
      <c r="F193" s="315"/>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1"/>
      <c r="AR193" s="272"/>
      <c r="AS193" s="141" t="s">
        <v>236</v>
      </c>
      <c r="AT193" s="176"/>
      <c r="AU193" s="140"/>
      <c r="AV193" s="140"/>
      <c r="AW193" s="141" t="s">
        <v>181</v>
      </c>
      <c r="AX193" s="142"/>
    </row>
    <row r="194" spans="1:50" ht="39.75" hidden="1" customHeight="1" x14ac:dyDescent="0.15">
      <c r="A194" s="996"/>
      <c r="B194" s="253"/>
      <c r="C194" s="252"/>
      <c r="D194" s="253"/>
      <c r="E194" s="252"/>
      <c r="F194" s="315"/>
      <c r="G194" s="232"/>
      <c r="H194" s="165"/>
      <c r="I194" s="165"/>
      <c r="J194" s="165"/>
      <c r="K194" s="165"/>
      <c r="L194" s="165"/>
      <c r="M194" s="165"/>
      <c r="N194" s="165"/>
      <c r="O194" s="165"/>
      <c r="P194" s="165"/>
      <c r="Q194" s="165"/>
      <c r="R194" s="165"/>
      <c r="S194" s="165"/>
      <c r="T194" s="165"/>
      <c r="U194" s="165"/>
      <c r="V194" s="165"/>
      <c r="W194" s="165"/>
      <c r="X194" s="233"/>
      <c r="Y194" s="134" t="s">
        <v>250</v>
      </c>
      <c r="Z194" s="135"/>
      <c r="AA194" s="136"/>
      <c r="AB194" s="282"/>
      <c r="AC194" s="225"/>
      <c r="AD194" s="225"/>
      <c r="AE194" s="267"/>
      <c r="AF194" s="120"/>
      <c r="AG194" s="120"/>
      <c r="AH194" s="120"/>
      <c r="AI194" s="267"/>
      <c r="AJ194" s="120"/>
      <c r="AK194" s="120"/>
      <c r="AL194" s="120"/>
      <c r="AM194" s="267"/>
      <c r="AN194" s="120"/>
      <c r="AO194" s="120"/>
      <c r="AP194" s="120"/>
      <c r="AQ194" s="267"/>
      <c r="AR194" s="120"/>
      <c r="AS194" s="120"/>
      <c r="AT194" s="120"/>
      <c r="AU194" s="267"/>
      <c r="AV194" s="120"/>
      <c r="AW194" s="120"/>
      <c r="AX194" s="219"/>
    </row>
    <row r="195" spans="1:50" ht="39.75" hidden="1" customHeight="1" x14ac:dyDescent="0.15">
      <c r="A195" s="996"/>
      <c r="B195" s="253"/>
      <c r="C195" s="252"/>
      <c r="D195" s="253"/>
      <c r="E195" s="252"/>
      <c r="F195" s="315"/>
      <c r="G195" s="237"/>
      <c r="H195" s="168"/>
      <c r="I195" s="168"/>
      <c r="J195" s="168"/>
      <c r="K195" s="168"/>
      <c r="L195" s="168"/>
      <c r="M195" s="168"/>
      <c r="N195" s="168"/>
      <c r="O195" s="168"/>
      <c r="P195" s="168"/>
      <c r="Q195" s="168"/>
      <c r="R195" s="168"/>
      <c r="S195" s="168"/>
      <c r="T195" s="168"/>
      <c r="U195" s="168"/>
      <c r="V195" s="168"/>
      <c r="W195" s="168"/>
      <c r="X195" s="238"/>
      <c r="Y195" s="220" t="s">
        <v>54</v>
      </c>
      <c r="Z195" s="101"/>
      <c r="AA195" s="102"/>
      <c r="AB195" s="287"/>
      <c r="AC195" s="137"/>
      <c r="AD195" s="137"/>
      <c r="AE195" s="267"/>
      <c r="AF195" s="120"/>
      <c r="AG195" s="120"/>
      <c r="AH195" s="120"/>
      <c r="AI195" s="267"/>
      <c r="AJ195" s="120"/>
      <c r="AK195" s="120"/>
      <c r="AL195" s="120"/>
      <c r="AM195" s="267"/>
      <c r="AN195" s="120"/>
      <c r="AO195" s="120"/>
      <c r="AP195" s="120"/>
      <c r="AQ195" s="267"/>
      <c r="AR195" s="120"/>
      <c r="AS195" s="120"/>
      <c r="AT195" s="120"/>
      <c r="AU195" s="267"/>
      <c r="AV195" s="120"/>
      <c r="AW195" s="120"/>
      <c r="AX195" s="219"/>
    </row>
    <row r="196" spans="1:50" ht="18.75" hidden="1" customHeight="1" x14ac:dyDescent="0.15">
      <c r="A196" s="996"/>
      <c r="B196" s="253"/>
      <c r="C196" s="252"/>
      <c r="D196" s="253"/>
      <c r="E196" s="252"/>
      <c r="F196" s="315"/>
      <c r="G196" s="283" t="s">
        <v>249</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398</v>
      </c>
      <c r="AF196" s="266"/>
      <c r="AG196" s="266"/>
      <c r="AH196" s="266"/>
      <c r="AI196" s="266" t="s">
        <v>396</v>
      </c>
      <c r="AJ196" s="266"/>
      <c r="AK196" s="266"/>
      <c r="AL196" s="266"/>
      <c r="AM196" s="266" t="s">
        <v>425</v>
      </c>
      <c r="AN196" s="266"/>
      <c r="AO196" s="266"/>
      <c r="AP196" s="268"/>
      <c r="AQ196" s="268" t="s">
        <v>235</v>
      </c>
      <c r="AR196" s="269"/>
      <c r="AS196" s="269"/>
      <c r="AT196" s="270"/>
      <c r="AU196" s="280" t="s">
        <v>251</v>
      </c>
      <c r="AV196" s="280"/>
      <c r="AW196" s="280"/>
      <c r="AX196" s="281"/>
    </row>
    <row r="197" spans="1:50" ht="18.75" hidden="1" customHeight="1" x14ac:dyDescent="0.15">
      <c r="A197" s="996"/>
      <c r="B197" s="253"/>
      <c r="C197" s="252"/>
      <c r="D197" s="253"/>
      <c r="E197" s="252"/>
      <c r="F197" s="315"/>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1"/>
      <c r="AR197" s="272"/>
      <c r="AS197" s="141" t="s">
        <v>236</v>
      </c>
      <c r="AT197" s="176"/>
      <c r="AU197" s="140"/>
      <c r="AV197" s="140"/>
      <c r="AW197" s="141" t="s">
        <v>181</v>
      </c>
      <c r="AX197" s="142"/>
    </row>
    <row r="198" spans="1:50" ht="39.75" hidden="1" customHeight="1" x14ac:dyDescent="0.15">
      <c r="A198" s="996"/>
      <c r="B198" s="253"/>
      <c r="C198" s="252"/>
      <c r="D198" s="253"/>
      <c r="E198" s="252"/>
      <c r="F198" s="315"/>
      <c r="G198" s="232"/>
      <c r="H198" s="165"/>
      <c r="I198" s="165"/>
      <c r="J198" s="165"/>
      <c r="K198" s="165"/>
      <c r="L198" s="165"/>
      <c r="M198" s="165"/>
      <c r="N198" s="165"/>
      <c r="O198" s="165"/>
      <c r="P198" s="165"/>
      <c r="Q198" s="165"/>
      <c r="R198" s="165"/>
      <c r="S198" s="165"/>
      <c r="T198" s="165"/>
      <c r="U198" s="165"/>
      <c r="V198" s="165"/>
      <c r="W198" s="165"/>
      <c r="X198" s="233"/>
      <c r="Y198" s="134" t="s">
        <v>250</v>
      </c>
      <c r="Z198" s="135"/>
      <c r="AA198" s="136"/>
      <c r="AB198" s="282"/>
      <c r="AC198" s="225"/>
      <c r="AD198" s="225"/>
      <c r="AE198" s="267"/>
      <c r="AF198" s="120"/>
      <c r="AG198" s="120"/>
      <c r="AH198" s="120"/>
      <c r="AI198" s="267"/>
      <c r="AJ198" s="120"/>
      <c r="AK198" s="120"/>
      <c r="AL198" s="120"/>
      <c r="AM198" s="267"/>
      <c r="AN198" s="120"/>
      <c r="AO198" s="120"/>
      <c r="AP198" s="120"/>
      <c r="AQ198" s="267"/>
      <c r="AR198" s="120"/>
      <c r="AS198" s="120"/>
      <c r="AT198" s="120"/>
      <c r="AU198" s="267"/>
      <c r="AV198" s="120"/>
      <c r="AW198" s="120"/>
      <c r="AX198" s="219"/>
    </row>
    <row r="199" spans="1:50" ht="39.75" hidden="1" customHeight="1" x14ac:dyDescent="0.15">
      <c r="A199" s="996"/>
      <c r="B199" s="253"/>
      <c r="C199" s="252"/>
      <c r="D199" s="253"/>
      <c r="E199" s="252"/>
      <c r="F199" s="315"/>
      <c r="G199" s="237"/>
      <c r="H199" s="168"/>
      <c r="I199" s="168"/>
      <c r="J199" s="168"/>
      <c r="K199" s="168"/>
      <c r="L199" s="168"/>
      <c r="M199" s="168"/>
      <c r="N199" s="168"/>
      <c r="O199" s="168"/>
      <c r="P199" s="168"/>
      <c r="Q199" s="168"/>
      <c r="R199" s="168"/>
      <c r="S199" s="168"/>
      <c r="T199" s="168"/>
      <c r="U199" s="168"/>
      <c r="V199" s="168"/>
      <c r="W199" s="168"/>
      <c r="X199" s="238"/>
      <c r="Y199" s="220" t="s">
        <v>54</v>
      </c>
      <c r="Z199" s="101"/>
      <c r="AA199" s="102"/>
      <c r="AB199" s="287"/>
      <c r="AC199" s="137"/>
      <c r="AD199" s="137"/>
      <c r="AE199" s="267"/>
      <c r="AF199" s="120"/>
      <c r="AG199" s="120"/>
      <c r="AH199" s="120"/>
      <c r="AI199" s="267"/>
      <c r="AJ199" s="120"/>
      <c r="AK199" s="120"/>
      <c r="AL199" s="120"/>
      <c r="AM199" s="267"/>
      <c r="AN199" s="120"/>
      <c r="AO199" s="120"/>
      <c r="AP199" s="120"/>
      <c r="AQ199" s="267"/>
      <c r="AR199" s="120"/>
      <c r="AS199" s="120"/>
      <c r="AT199" s="120"/>
      <c r="AU199" s="267"/>
      <c r="AV199" s="120"/>
      <c r="AW199" s="120"/>
      <c r="AX199" s="219"/>
    </row>
    <row r="200" spans="1:50" ht="18.75" hidden="1" customHeight="1" x14ac:dyDescent="0.15">
      <c r="A200" s="996"/>
      <c r="B200" s="253"/>
      <c r="C200" s="252"/>
      <c r="D200" s="253"/>
      <c r="E200" s="252"/>
      <c r="F200" s="315"/>
      <c r="G200" s="283" t="s">
        <v>249</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398</v>
      </c>
      <c r="AF200" s="266"/>
      <c r="AG200" s="266"/>
      <c r="AH200" s="266"/>
      <c r="AI200" s="266" t="s">
        <v>396</v>
      </c>
      <c r="AJ200" s="266"/>
      <c r="AK200" s="266"/>
      <c r="AL200" s="266"/>
      <c r="AM200" s="266" t="s">
        <v>425</v>
      </c>
      <c r="AN200" s="266"/>
      <c r="AO200" s="266"/>
      <c r="AP200" s="268"/>
      <c r="AQ200" s="268" t="s">
        <v>235</v>
      </c>
      <c r="AR200" s="269"/>
      <c r="AS200" s="269"/>
      <c r="AT200" s="270"/>
      <c r="AU200" s="280" t="s">
        <v>251</v>
      </c>
      <c r="AV200" s="280"/>
      <c r="AW200" s="280"/>
      <c r="AX200" s="281"/>
    </row>
    <row r="201" spans="1:50" ht="18.75" hidden="1" customHeight="1" x14ac:dyDescent="0.15">
      <c r="A201" s="996"/>
      <c r="B201" s="253"/>
      <c r="C201" s="252"/>
      <c r="D201" s="253"/>
      <c r="E201" s="252"/>
      <c r="F201" s="315"/>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1"/>
      <c r="AR201" s="272"/>
      <c r="AS201" s="141" t="s">
        <v>236</v>
      </c>
      <c r="AT201" s="176"/>
      <c r="AU201" s="140"/>
      <c r="AV201" s="140"/>
      <c r="AW201" s="141" t="s">
        <v>181</v>
      </c>
      <c r="AX201" s="142"/>
    </row>
    <row r="202" spans="1:50" ht="39.75" hidden="1" customHeight="1" x14ac:dyDescent="0.15">
      <c r="A202" s="996"/>
      <c r="B202" s="253"/>
      <c r="C202" s="252"/>
      <c r="D202" s="253"/>
      <c r="E202" s="252"/>
      <c r="F202" s="315"/>
      <c r="G202" s="232"/>
      <c r="H202" s="165"/>
      <c r="I202" s="165"/>
      <c r="J202" s="165"/>
      <c r="K202" s="165"/>
      <c r="L202" s="165"/>
      <c r="M202" s="165"/>
      <c r="N202" s="165"/>
      <c r="O202" s="165"/>
      <c r="P202" s="165"/>
      <c r="Q202" s="165"/>
      <c r="R202" s="165"/>
      <c r="S202" s="165"/>
      <c r="T202" s="165"/>
      <c r="U202" s="165"/>
      <c r="V202" s="165"/>
      <c r="W202" s="165"/>
      <c r="X202" s="233"/>
      <c r="Y202" s="134" t="s">
        <v>250</v>
      </c>
      <c r="Z202" s="135"/>
      <c r="AA202" s="136"/>
      <c r="AB202" s="282"/>
      <c r="AC202" s="225"/>
      <c r="AD202" s="225"/>
      <c r="AE202" s="267"/>
      <c r="AF202" s="120"/>
      <c r="AG202" s="120"/>
      <c r="AH202" s="120"/>
      <c r="AI202" s="267"/>
      <c r="AJ202" s="120"/>
      <c r="AK202" s="120"/>
      <c r="AL202" s="120"/>
      <c r="AM202" s="267"/>
      <c r="AN202" s="120"/>
      <c r="AO202" s="120"/>
      <c r="AP202" s="120"/>
      <c r="AQ202" s="267"/>
      <c r="AR202" s="120"/>
      <c r="AS202" s="120"/>
      <c r="AT202" s="120"/>
      <c r="AU202" s="267"/>
      <c r="AV202" s="120"/>
      <c r="AW202" s="120"/>
      <c r="AX202" s="219"/>
    </row>
    <row r="203" spans="1:50" ht="39.75" hidden="1" customHeight="1" x14ac:dyDescent="0.15">
      <c r="A203" s="996"/>
      <c r="B203" s="253"/>
      <c r="C203" s="252"/>
      <c r="D203" s="253"/>
      <c r="E203" s="252"/>
      <c r="F203" s="315"/>
      <c r="G203" s="237"/>
      <c r="H203" s="168"/>
      <c r="I203" s="168"/>
      <c r="J203" s="168"/>
      <c r="K203" s="168"/>
      <c r="L203" s="168"/>
      <c r="M203" s="168"/>
      <c r="N203" s="168"/>
      <c r="O203" s="168"/>
      <c r="P203" s="168"/>
      <c r="Q203" s="168"/>
      <c r="R203" s="168"/>
      <c r="S203" s="168"/>
      <c r="T203" s="168"/>
      <c r="U203" s="168"/>
      <c r="V203" s="168"/>
      <c r="W203" s="168"/>
      <c r="X203" s="238"/>
      <c r="Y203" s="220" t="s">
        <v>54</v>
      </c>
      <c r="Z203" s="101"/>
      <c r="AA203" s="102"/>
      <c r="AB203" s="287"/>
      <c r="AC203" s="137"/>
      <c r="AD203" s="137"/>
      <c r="AE203" s="267"/>
      <c r="AF203" s="120"/>
      <c r="AG203" s="120"/>
      <c r="AH203" s="120"/>
      <c r="AI203" s="267"/>
      <c r="AJ203" s="120"/>
      <c r="AK203" s="120"/>
      <c r="AL203" s="120"/>
      <c r="AM203" s="267"/>
      <c r="AN203" s="120"/>
      <c r="AO203" s="120"/>
      <c r="AP203" s="120"/>
      <c r="AQ203" s="267"/>
      <c r="AR203" s="120"/>
      <c r="AS203" s="120"/>
      <c r="AT203" s="120"/>
      <c r="AU203" s="267"/>
      <c r="AV203" s="120"/>
      <c r="AW203" s="120"/>
      <c r="AX203" s="219"/>
    </row>
    <row r="204" spans="1:50" ht="18.75" hidden="1" customHeight="1" x14ac:dyDescent="0.15">
      <c r="A204" s="996"/>
      <c r="B204" s="253"/>
      <c r="C204" s="252"/>
      <c r="D204" s="253"/>
      <c r="E204" s="252"/>
      <c r="F204" s="315"/>
      <c r="G204" s="283" t="s">
        <v>249</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398</v>
      </c>
      <c r="AF204" s="266"/>
      <c r="AG204" s="266"/>
      <c r="AH204" s="266"/>
      <c r="AI204" s="266" t="s">
        <v>396</v>
      </c>
      <c r="AJ204" s="266"/>
      <c r="AK204" s="266"/>
      <c r="AL204" s="266"/>
      <c r="AM204" s="266" t="s">
        <v>425</v>
      </c>
      <c r="AN204" s="266"/>
      <c r="AO204" s="266"/>
      <c r="AP204" s="268"/>
      <c r="AQ204" s="268" t="s">
        <v>235</v>
      </c>
      <c r="AR204" s="269"/>
      <c r="AS204" s="269"/>
      <c r="AT204" s="270"/>
      <c r="AU204" s="280" t="s">
        <v>251</v>
      </c>
      <c r="AV204" s="280"/>
      <c r="AW204" s="280"/>
      <c r="AX204" s="281"/>
    </row>
    <row r="205" spans="1:50" ht="18.75" hidden="1" customHeight="1" x14ac:dyDescent="0.15">
      <c r="A205" s="996"/>
      <c r="B205" s="253"/>
      <c r="C205" s="252"/>
      <c r="D205" s="253"/>
      <c r="E205" s="252"/>
      <c r="F205" s="315"/>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1"/>
      <c r="AR205" s="272"/>
      <c r="AS205" s="141" t="s">
        <v>236</v>
      </c>
      <c r="AT205" s="176"/>
      <c r="AU205" s="140"/>
      <c r="AV205" s="140"/>
      <c r="AW205" s="141" t="s">
        <v>181</v>
      </c>
      <c r="AX205" s="142"/>
    </row>
    <row r="206" spans="1:50" ht="39.75" hidden="1" customHeight="1" x14ac:dyDescent="0.15">
      <c r="A206" s="996"/>
      <c r="B206" s="253"/>
      <c r="C206" s="252"/>
      <c r="D206" s="253"/>
      <c r="E206" s="252"/>
      <c r="F206" s="315"/>
      <c r="G206" s="232"/>
      <c r="H206" s="165"/>
      <c r="I206" s="165"/>
      <c r="J206" s="165"/>
      <c r="K206" s="165"/>
      <c r="L206" s="165"/>
      <c r="M206" s="165"/>
      <c r="N206" s="165"/>
      <c r="O206" s="165"/>
      <c r="P206" s="165"/>
      <c r="Q206" s="165"/>
      <c r="R206" s="165"/>
      <c r="S206" s="165"/>
      <c r="T206" s="165"/>
      <c r="U206" s="165"/>
      <c r="V206" s="165"/>
      <c r="W206" s="165"/>
      <c r="X206" s="233"/>
      <c r="Y206" s="134" t="s">
        <v>250</v>
      </c>
      <c r="Z206" s="135"/>
      <c r="AA206" s="136"/>
      <c r="AB206" s="282"/>
      <c r="AC206" s="225"/>
      <c r="AD206" s="225"/>
      <c r="AE206" s="267"/>
      <c r="AF206" s="120"/>
      <c r="AG206" s="120"/>
      <c r="AH206" s="120"/>
      <c r="AI206" s="267"/>
      <c r="AJ206" s="120"/>
      <c r="AK206" s="120"/>
      <c r="AL206" s="120"/>
      <c r="AM206" s="267"/>
      <c r="AN206" s="120"/>
      <c r="AO206" s="120"/>
      <c r="AP206" s="120"/>
      <c r="AQ206" s="267"/>
      <c r="AR206" s="120"/>
      <c r="AS206" s="120"/>
      <c r="AT206" s="120"/>
      <c r="AU206" s="267"/>
      <c r="AV206" s="120"/>
      <c r="AW206" s="120"/>
      <c r="AX206" s="219"/>
    </row>
    <row r="207" spans="1:50" ht="39.75" hidden="1" customHeight="1" x14ac:dyDescent="0.15">
      <c r="A207" s="996"/>
      <c r="B207" s="253"/>
      <c r="C207" s="252"/>
      <c r="D207" s="253"/>
      <c r="E207" s="252"/>
      <c r="F207" s="315"/>
      <c r="G207" s="237"/>
      <c r="H207" s="168"/>
      <c r="I207" s="168"/>
      <c r="J207" s="168"/>
      <c r="K207" s="168"/>
      <c r="L207" s="168"/>
      <c r="M207" s="168"/>
      <c r="N207" s="168"/>
      <c r="O207" s="168"/>
      <c r="P207" s="168"/>
      <c r="Q207" s="168"/>
      <c r="R207" s="168"/>
      <c r="S207" s="168"/>
      <c r="T207" s="168"/>
      <c r="U207" s="168"/>
      <c r="V207" s="168"/>
      <c r="W207" s="168"/>
      <c r="X207" s="238"/>
      <c r="Y207" s="220" t="s">
        <v>54</v>
      </c>
      <c r="Z207" s="101"/>
      <c r="AA207" s="102"/>
      <c r="AB207" s="287"/>
      <c r="AC207" s="137"/>
      <c r="AD207" s="137"/>
      <c r="AE207" s="267"/>
      <c r="AF207" s="120"/>
      <c r="AG207" s="120"/>
      <c r="AH207" s="120"/>
      <c r="AI207" s="267"/>
      <c r="AJ207" s="120"/>
      <c r="AK207" s="120"/>
      <c r="AL207" s="120"/>
      <c r="AM207" s="267"/>
      <c r="AN207" s="120"/>
      <c r="AO207" s="120"/>
      <c r="AP207" s="120"/>
      <c r="AQ207" s="267"/>
      <c r="AR207" s="120"/>
      <c r="AS207" s="120"/>
      <c r="AT207" s="120"/>
      <c r="AU207" s="267"/>
      <c r="AV207" s="120"/>
      <c r="AW207" s="120"/>
      <c r="AX207" s="219"/>
    </row>
    <row r="208" spans="1:50" ht="18.75" hidden="1" customHeight="1" x14ac:dyDescent="0.15">
      <c r="A208" s="996"/>
      <c r="B208" s="253"/>
      <c r="C208" s="252"/>
      <c r="D208" s="253"/>
      <c r="E208" s="252"/>
      <c r="F208" s="315"/>
      <c r="G208" s="283" t="s">
        <v>249</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398</v>
      </c>
      <c r="AF208" s="266"/>
      <c r="AG208" s="266"/>
      <c r="AH208" s="266"/>
      <c r="AI208" s="266" t="s">
        <v>396</v>
      </c>
      <c r="AJ208" s="266"/>
      <c r="AK208" s="266"/>
      <c r="AL208" s="266"/>
      <c r="AM208" s="266" t="s">
        <v>425</v>
      </c>
      <c r="AN208" s="266"/>
      <c r="AO208" s="266"/>
      <c r="AP208" s="268"/>
      <c r="AQ208" s="268" t="s">
        <v>235</v>
      </c>
      <c r="AR208" s="269"/>
      <c r="AS208" s="269"/>
      <c r="AT208" s="270"/>
      <c r="AU208" s="280" t="s">
        <v>251</v>
      </c>
      <c r="AV208" s="280"/>
      <c r="AW208" s="280"/>
      <c r="AX208" s="281"/>
    </row>
    <row r="209" spans="1:50" ht="18.75" hidden="1" customHeight="1" x14ac:dyDescent="0.15">
      <c r="A209" s="996"/>
      <c r="B209" s="253"/>
      <c r="C209" s="252"/>
      <c r="D209" s="253"/>
      <c r="E209" s="252"/>
      <c r="F209" s="315"/>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1"/>
      <c r="AR209" s="272"/>
      <c r="AS209" s="141" t="s">
        <v>236</v>
      </c>
      <c r="AT209" s="176"/>
      <c r="AU209" s="140"/>
      <c r="AV209" s="140"/>
      <c r="AW209" s="141" t="s">
        <v>181</v>
      </c>
      <c r="AX209" s="142"/>
    </row>
    <row r="210" spans="1:50" ht="39.75" hidden="1" customHeight="1" x14ac:dyDescent="0.15">
      <c r="A210" s="996"/>
      <c r="B210" s="253"/>
      <c r="C210" s="252"/>
      <c r="D210" s="253"/>
      <c r="E210" s="252"/>
      <c r="F210" s="315"/>
      <c r="G210" s="232"/>
      <c r="H210" s="165"/>
      <c r="I210" s="165"/>
      <c r="J210" s="165"/>
      <c r="K210" s="165"/>
      <c r="L210" s="165"/>
      <c r="M210" s="165"/>
      <c r="N210" s="165"/>
      <c r="O210" s="165"/>
      <c r="P210" s="165"/>
      <c r="Q210" s="165"/>
      <c r="R210" s="165"/>
      <c r="S210" s="165"/>
      <c r="T210" s="165"/>
      <c r="U210" s="165"/>
      <c r="V210" s="165"/>
      <c r="W210" s="165"/>
      <c r="X210" s="233"/>
      <c r="Y210" s="134" t="s">
        <v>250</v>
      </c>
      <c r="Z210" s="135"/>
      <c r="AA210" s="136"/>
      <c r="AB210" s="282"/>
      <c r="AC210" s="225"/>
      <c r="AD210" s="225"/>
      <c r="AE210" s="267"/>
      <c r="AF210" s="120"/>
      <c r="AG210" s="120"/>
      <c r="AH210" s="120"/>
      <c r="AI210" s="267"/>
      <c r="AJ210" s="120"/>
      <c r="AK210" s="120"/>
      <c r="AL210" s="120"/>
      <c r="AM210" s="267"/>
      <c r="AN210" s="120"/>
      <c r="AO210" s="120"/>
      <c r="AP210" s="120"/>
      <c r="AQ210" s="267"/>
      <c r="AR210" s="120"/>
      <c r="AS210" s="120"/>
      <c r="AT210" s="120"/>
      <c r="AU210" s="267"/>
      <c r="AV210" s="120"/>
      <c r="AW210" s="120"/>
      <c r="AX210" s="219"/>
    </row>
    <row r="211" spans="1:50" ht="39.75" hidden="1" customHeight="1" x14ac:dyDescent="0.15">
      <c r="A211" s="996"/>
      <c r="B211" s="253"/>
      <c r="C211" s="252"/>
      <c r="D211" s="253"/>
      <c r="E211" s="252"/>
      <c r="F211" s="315"/>
      <c r="G211" s="237"/>
      <c r="H211" s="168"/>
      <c r="I211" s="168"/>
      <c r="J211" s="168"/>
      <c r="K211" s="168"/>
      <c r="L211" s="168"/>
      <c r="M211" s="168"/>
      <c r="N211" s="168"/>
      <c r="O211" s="168"/>
      <c r="P211" s="168"/>
      <c r="Q211" s="168"/>
      <c r="R211" s="168"/>
      <c r="S211" s="168"/>
      <c r="T211" s="168"/>
      <c r="U211" s="168"/>
      <c r="V211" s="168"/>
      <c r="W211" s="168"/>
      <c r="X211" s="238"/>
      <c r="Y211" s="220" t="s">
        <v>54</v>
      </c>
      <c r="Z211" s="101"/>
      <c r="AA211" s="102"/>
      <c r="AB211" s="287"/>
      <c r="AC211" s="137"/>
      <c r="AD211" s="137"/>
      <c r="AE211" s="267"/>
      <c r="AF211" s="120"/>
      <c r="AG211" s="120"/>
      <c r="AH211" s="120"/>
      <c r="AI211" s="267"/>
      <c r="AJ211" s="120"/>
      <c r="AK211" s="120"/>
      <c r="AL211" s="120"/>
      <c r="AM211" s="267"/>
      <c r="AN211" s="120"/>
      <c r="AO211" s="120"/>
      <c r="AP211" s="120"/>
      <c r="AQ211" s="267"/>
      <c r="AR211" s="120"/>
      <c r="AS211" s="120"/>
      <c r="AT211" s="120"/>
      <c r="AU211" s="267"/>
      <c r="AV211" s="120"/>
      <c r="AW211" s="120"/>
      <c r="AX211" s="219"/>
    </row>
    <row r="212" spans="1:50" ht="22.5" hidden="1" customHeight="1" x14ac:dyDescent="0.15">
      <c r="A212" s="996"/>
      <c r="B212" s="253"/>
      <c r="C212" s="252"/>
      <c r="D212" s="253"/>
      <c r="E212" s="252"/>
      <c r="F212" s="315"/>
      <c r="G212" s="273"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88"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5"/>
    </row>
    <row r="213" spans="1:50" ht="22.5" hidden="1" customHeight="1" x14ac:dyDescent="0.15">
      <c r="A213" s="996"/>
      <c r="B213" s="253"/>
      <c r="C213" s="252"/>
      <c r="D213" s="253"/>
      <c r="E213" s="252"/>
      <c r="F213" s="315"/>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89"/>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6"/>
      <c r="B214" s="253"/>
      <c r="C214" s="252"/>
      <c r="D214" s="253"/>
      <c r="E214" s="252"/>
      <c r="F214" s="315"/>
      <c r="G214" s="232"/>
      <c r="H214" s="165"/>
      <c r="I214" s="165"/>
      <c r="J214" s="165"/>
      <c r="K214" s="165"/>
      <c r="L214" s="165"/>
      <c r="M214" s="165"/>
      <c r="N214" s="165"/>
      <c r="O214" s="165"/>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8" t="s">
        <v>254</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6"/>
      <c r="B218" s="253"/>
      <c r="C218" s="252"/>
      <c r="D218" s="253"/>
      <c r="E218" s="252"/>
      <c r="F218" s="315"/>
      <c r="G218" s="237"/>
      <c r="H218" s="168"/>
      <c r="I218" s="168"/>
      <c r="J218" s="168"/>
      <c r="K218" s="168"/>
      <c r="L218" s="168"/>
      <c r="M218" s="168"/>
      <c r="N218" s="168"/>
      <c r="O218" s="168"/>
      <c r="P218" s="238"/>
      <c r="Q218" s="989"/>
      <c r="R218" s="990"/>
      <c r="S218" s="990"/>
      <c r="T218" s="990"/>
      <c r="U218" s="990"/>
      <c r="V218" s="990"/>
      <c r="W218" s="990"/>
      <c r="X218" s="990"/>
      <c r="Y218" s="990"/>
      <c r="Z218" s="990"/>
      <c r="AA218" s="991"/>
      <c r="AB218" s="260"/>
      <c r="AC218" s="261"/>
      <c r="AD218" s="261"/>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6"/>
      <c r="B219" s="253"/>
      <c r="C219" s="252"/>
      <c r="D219" s="253"/>
      <c r="E219" s="252"/>
      <c r="F219" s="315"/>
      <c r="G219" s="273"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88" t="s">
        <v>340</v>
      </c>
      <c r="AC219" s="173"/>
      <c r="AD219" s="174"/>
      <c r="AE219" s="274"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6"/>
      <c r="B220" s="253"/>
      <c r="C220" s="252"/>
      <c r="D220" s="253"/>
      <c r="E220" s="252"/>
      <c r="F220" s="315"/>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89"/>
      <c r="AC220" s="141"/>
      <c r="AD220" s="176"/>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2"/>
      <c r="H221" s="165"/>
      <c r="I221" s="165"/>
      <c r="J221" s="165"/>
      <c r="K221" s="165"/>
      <c r="L221" s="165"/>
      <c r="M221" s="165"/>
      <c r="N221" s="165"/>
      <c r="O221" s="165"/>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8" t="s">
        <v>254</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6"/>
      <c r="B225" s="253"/>
      <c r="C225" s="252"/>
      <c r="D225" s="253"/>
      <c r="E225" s="252"/>
      <c r="F225" s="315"/>
      <c r="G225" s="237"/>
      <c r="H225" s="168"/>
      <c r="I225" s="168"/>
      <c r="J225" s="168"/>
      <c r="K225" s="168"/>
      <c r="L225" s="168"/>
      <c r="M225" s="168"/>
      <c r="N225" s="168"/>
      <c r="O225" s="168"/>
      <c r="P225" s="238"/>
      <c r="Q225" s="989"/>
      <c r="R225" s="990"/>
      <c r="S225" s="990"/>
      <c r="T225" s="990"/>
      <c r="U225" s="990"/>
      <c r="V225" s="990"/>
      <c r="W225" s="990"/>
      <c r="X225" s="990"/>
      <c r="Y225" s="990"/>
      <c r="Z225" s="990"/>
      <c r="AA225" s="991"/>
      <c r="AB225" s="260"/>
      <c r="AC225" s="261"/>
      <c r="AD225" s="261"/>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6"/>
      <c r="B226" s="253"/>
      <c r="C226" s="252"/>
      <c r="D226" s="253"/>
      <c r="E226" s="252"/>
      <c r="F226" s="315"/>
      <c r="G226" s="273"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88" t="s">
        <v>340</v>
      </c>
      <c r="AC226" s="173"/>
      <c r="AD226" s="174"/>
      <c r="AE226" s="274"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6"/>
      <c r="B227" s="253"/>
      <c r="C227" s="252"/>
      <c r="D227" s="253"/>
      <c r="E227" s="252"/>
      <c r="F227" s="315"/>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89"/>
      <c r="AC227" s="141"/>
      <c r="AD227" s="176"/>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2"/>
      <c r="H228" s="165"/>
      <c r="I228" s="165"/>
      <c r="J228" s="165"/>
      <c r="K228" s="165"/>
      <c r="L228" s="165"/>
      <c r="M228" s="165"/>
      <c r="N228" s="165"/>
      <c r="O228" s="165"/>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8" t="s">
        <v>254</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6"/>
      <c r="B232" s="253"/>
      <c r="C232" s="252"/>
      <c r="D232" s="253"/>
      <c r="E232" s="252"/>
      <c r="F232" s="315"/>
      <c r="G232" s="237"/>
      <c r="H232" s="168"/>
      <c r="I232" s="168"/>
      <c r="J232" s="168"/>
      <c r="K232" s="168"/>
      <c r="L232" s="168"/>
      <c r="M232" s="168"/>
      <c r="N232" s="168"/>
      <c r="O232" s="168"/>
      <c r="P232" s="238"/>
      <c r="Q232" s="989"/>
      <c r="R232" s="990"/>
      <c r="S232" s="990"/>
      <c r="T232" s="990"/>
      <c r="U232" s="990"/>
      <c r="V232" s="990"/>
      <c r="W232" s="990"/>
      <c r="X232" s="990"/>
      <c r="Y232" s="990"/>
      <c r="Z232" s="990"/>
      <c r="AA232" s="991"/>
      <c r="AB232" s="260"/>
      <c r="AC232" s="261"/>
      <c r="AD232" s="261"/>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6"/>
      <c r="B233" s="253"/>
      <c r="C233" s="252"/>
      <c r="D233" s="253"/>
      <c r="E233" s="252"/>
      <c r="F233" s="315"/>
      <c r="G233" s="273"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88" t="s">
        <v>340</v>
      </c>
      <c r="AC233" s="173"/>
      <c r="AD233" s="174"/>
      <c r="AE233" s="274"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6"/>
      <c r="B234" s="253"/>
      <c r="C234" s="252"/>
      <c r="D234" s="253"/>
      <c r="E234" s="252"/>
      <c r="F234" s="315"/>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89"/>
      <c r="AC234" s="141"/>
      <c r="AD234" s="176"/>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2"/>
      <c r="H235" s="165"/>
      <c r="I235" s="165"/>
      <c r="J235" s="165"/>
      <c r="K235" s="165"/>
      <c r="L235" s="165"/>
      <c r="M235" s="165"/>
      <c r="N235" s="165"/>
      <c r="O235" s="165"/>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8" t="s">
        <v>254</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6"/>
      <c r="B239" s="253"/>
      <c r="C239" s="252"/>
      <c r="D239" s="253"/>
      <c r="E239" s="252"/>
      <c r="F239" s="315"/>
      <c r="G239" s="237"/>
      <c r="H239" s="168"/>
      <c r="I239" s="168"/>
      <c r="J239" s="168"/>
      <c r="K239" s="168"/>
      <c r="L239" s="168"/>
      <c r="M239" s="168"/>
      <c r="N239" s="168"/>
      <c r="O239" s="168"/>
      <c r="P239" s="238"/>
      <c r="Q239" s="989"/>
      <c r="R239" s="990"/>
      <c r="S239" s="990"/>
      <c r="T239" s="990"/>
      <c r="U239" s="990"/>
      <c r="V239" s="990"/>
      <c r="W239" s="990"/>
      <c r="X239" s="990"/>
      <c r="Y239" s="990"/>
      <c r="Z239" s="990"/>
      <c r="AA239" s="991"/>
      <c r="AB239" s="260"/>
      <c r="AC239" s="261"/>
      <c r="AD239" s="261"/>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6"/>
      <c r="B240" s="253"/>
      <c r="C240" s="252"/>
      <c r="D240" s="253"/>
      <c r="E240" s="252"/>
      <c r="F240" s="315"/>
      <c r="G240" s="273"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88" t="s">
        <v>340</v>
      </c>
      <c r="AC240" s="173"/>
      <c r="AD240" s="174"/>
      <c r="AE240" s="274"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6"/>
      <c r="B241" s="253"/>
      <c r="C241" s="252"/>
      <c r="D241" s="253"/>
      <c r="E241" s="252"/>
      <c r="F241" s="315"/>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89"/>
      <c r="AC241" s="141"/>
      <c r="AD241" s="176"/>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2"/>
      <c r="H242" s="165"/>
      <c r="I242" s="165"/>
      <c r="J242" s="165"/>
      <c r="K242" s="165"/>
      <c r="L242" s="165"/>
      <c r="M242" s="165"/>
      <c r="N242" s="165"/>
      <c r="O242" s="165"/>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254</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6"/>
      <c r="B246" s="253"/>
      <c r="C246" s="252"/>
      <c r="D246" s="253"/>
      <c r="E246" s="316"/>
      <c r="F246" s="317"/>
      <c r="G246" s="237"/>
      <c r="H246" s="168"/>
      <c r="I246" s="168"/>
      <c r="J246" s="168"/>
      <c r="K246" s="168"/>
      <c r="L246" s="168"/>
      <c r="M246" s="168"/>
      <c r="N246" s="168"/>
      <c r="O246" s="168"/>
      <c r="P246" s="238"/>
      <c r="Q246" s="989"/>
      <c r="R246" s="990"/>
      <c r="S246" s="990"/>
      <c r="T246" s="990"/>
      <c r="U246" s="990"/>
      <c r="V246" s="990"/>
      <c r="W246" s="990"/>
      <c r="X246" s="990"/>
      <c r="Y246" s="990"/>
      <c r="Z246" s="990"/>
      <c r="AA246" s="991"/>
      <c r="AB246" s="260"/>
      <c r="AC246" s="261"/>
      <c r="AD246" s="261"/>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6"/>
      <c r="B247" s="253"/>
      <c r="C247" s="252"/>
      <c r="D247" s="253"/>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6"/>
      <c r="B248" s="253"/>
      <c r="C248" s="252"/>
      <c r="D248" s="253"/>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996"/>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row>
    <row r="250" spans="1:50" ht="45" hidden="1" customHeight="1" x14ac:dyDescent="0.15">
      <c r="A250" s="996"/>
      <c r="B250" s="253"/>
      <c r="C250" s="252"/>
      <c r="D250" s="253"/>
      <c r="E250" s="309" t="s">
        <v>268</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267</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240</v>
      </c>
      <c r="F252" s="314"/>
      <c r="G252" s="283" t="s">
        <v>249</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398</v>
      </c>
      <c r="AF252" s="266"/>
      <c r="AG252" s="266"/>
      <c r="AH252" s="266"/>
      <c r="AI252" s="266" t="s">
        <v>396</v>
      </c>
      <c r="AJ252" s="266"/>
      <c r="AK252" s="266"/>
      <c r="AL252" s="266"/>
      <c r="AM252" s="266" t="s">
        <v>425</v>
      </c>
      <c r="AN252" s="266"/>
      <c r="AO252" s="266"/>
      <c r="AP252" s="268"/>
      <c r="AQ252" s="268" t="s">
        <v>235</v>
      </c>
      <c r="AR252" s="269"/>
      <c r="AS252" s="269"/>
      <c r="AT252" s="270"/>
      <c r="AU252" s="280" t="s">
        <v>251</v>
      </c>
      <c r="AV252" s="280"/>
      <c r="AW252" s="280"/>
      <c r="AX252" s="281"/>
    </row>
    <row r="253" spans="1:50" ht="18.75" hidden="1" customHeight="1" x14ac:dyDescent="0.15">
      <c r="A253" s="996"/>
      <c r="B253" s="253"/>
      <c r="C253" s="252"/>
      <c r="D253" s="253"/>
      <c r="E253" s="252"/>
      <c r="F253" s="315"/>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1"/>
      <c r="AR253" s="272"/>
      <c r="AS253" s="141" t="s">
        <v>236</v>
      </c>
      <c r="AT253" s="176"/>
      <c r="AU253" s="140"/>
      <c r="AV253" s="140"/>
      <c r="AW253" s="141" t="s">
        <v>181</v>
      </c>
      <c r="AX253" s="142"/>
    </row>
    <row r="254" spans="1:50" ht="39.75" hidden="1" customHeight="1" x14ac:dyDescent="0.15">
      <c r="A254" s="996"/>
      <c r="B254" s="253"/>
      <c r="C254" s="252"/>
      <c r="D254" s="253"/>
      <c r="E254" s="252"/>
      <c r="F254" s="315"/>
      <c r="G254" s="232"/>
      <c r="H254" s="165"/>
      <c r="I254" s="165"/>
      <c r="J254" s="165"/>
      <c r="K254" s="165"/>
      <c r="L254" s="165"/>
      <c r="M254" s="165"/>
      <c r="N254" s="165"/>
      <c r="O254" s="165"/>
      <c r="P254" s="165"/>
      <c r="Q254" s="165"/>
      <c r="R254" s="165"/>
      <c r="S254" s="165"/>
      <c r="T254" s="165"/>
      <c r="U254" s="165"/>
      <c r="V254" s="165"/>
      <c r="W254" s="165"/>
      <c r="X254" s="233"/>
      <c r="Y254" s="134" t="s">
        <v>250</v>
      </c>
      <c r="Z254" s="135"/>
      <c r="AA254" s="136"/>
      <c r="AB254" s="282"/>
      <c r="AC254" s="225"/>
      <c r="AD254" s="225"/>
      <c r="AE254" s="267"/>
      <c r="AF254" s="120"/>
      <c r="AG254" s="120"/>
      <c r="AH254" s="120"/>
      <c r="AI254" s="267"/>
      <c r="AJ254" s="120"/>
      <c r="AK254" s="120"/>
      <c r="AL254" s="120"/>
      <c r="AM254" s="267"/>
      <c r="AN254" s="120"/>
      <c r="AO254" s="120"/>
      <c r="AP254" s="120"/>
      <c r="AQ254" s="267"/>
      <c r="AR254" s="120"/>
      <c r="AS254" s="120"/>
      <c r="AT254" s="120"/>
      <c r="AU254" s="267"/>
      <c r="AV254" s="120"/>
      <c r="AW254" s="120"/>
      <c r="AX254" s="219"/>
    </row>
    <row r="255" spans="1:50" ht="39.75" hidden="1" customHeight="1" x14ac:dyDescent="0.15">
      <c r="A255" s="996"/>
      <c r="B255" s="253"/>
      <c r="C255" s="252"/>
      <c r="D255" s="253"/>
      <c r="E255" s="252"/>
      <c r="F255" s="315"/>
      <c r="G255" s="237"/>
      <c r="H255" s="168"/>
      <c r="I255" s="168"/>
      <c r="J255" s="168"/>
      <c r="K255" s="168"/>
      <c r="L255" s="168"/>
      <c r="M255" s="168"/>
      <c r="N255" s="168"/>
      <c r="O255" s="168"/>
      <c r="P255" s="168"/>
      <c r="Q255" s="168"/>
      <c r="R255" s="168"/>
      <c r="S255" s="168"/>
      <c r="T255" s="168"/>
      <c r="U255" s="168"/>
      <c r="V255" s="168"/>
      <c r="W255" s="168"/>
      <c r="X255" s="238"/>
      <c r="Y255" s="220" t="s">
        <v>54</v>
      </c>
      <c r="Z255" s="101"/>
      <c r="AA255" s="102"/>
      <c r="AB255" s="287"/>
      <c r="AC255" s="137"/>
      <c r="AD255" s="137"/>
      <c r="AE255" s="267"/>
      <c r="AF255" s="120"/>
      <c r="AG255" s="120"/>
      <c r="AH255" s="120"/>
      <c r="AI255" s="267"/>
      <c r="AJ255" s="120"/>
      <c r="AK255" s="120"/>
      <c r="AL255" s="120"/>
      <c r="AM255" s="267"/>
      <c r="AN255" s="120"/>
      <c r="AO255" s="120"/>
      <c r="AP255" s="120"/>
      <c r="AQ255" s="267"/>
      <c r="AR255" s="120"/>
      <c r="AS255" s="120"/>
      <c r="AT255" s="120"/>
      <c r="AU255" s="267"/>
      <c r="AV255" s="120"/>
      <c r="AW255" s="120"/>
      <c r="AX255" s="219"/>
    </row>
    <row r="256" spans="1:50" ht="18.75" hidden="1" customHeight="1" x14ac:dyDescent="0.15">
      <c r="A256" s="996"/>
      <c r="B256" s="253"/>
      <c r="C256" s="252"/>
      <c r="D256" s="253"/>
      <c r="E256" s="252"/>
      <c r="F256" s="315"/>
      <c r="G256" s="283" t="s">
        <v>249</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398</v>
      </c>
      <c r="AF256" s="266"/>
      <c r="AG256" s="266"/>
      <c r="AH256" s="266"/>
      <c r="AI256" s="266" t="s">
        <v>396</v>
      </c>
      <c r="AJ256" s="266"/>
      <c r="AK256" s="266"/>
      <c r="AL256" s="266"/>
      <c r="AM256" s="266" t="s">
        <v>425</v>
      </c>
      <c r="AN256" s="266"/>
      <c r="AO256" s="266"/>
      <c r="AP256" s="268"/>
      <c r="AQ256" s="268" t="s">
        <v>235</v>
      </c>
      <c r="AR256" s="269"/>
      <c r="AS256" s="269"/>
      <c r="AT256" s="270"/>
      <c r="AU256" s="280" t="s">
        <v>251</v>
      </c>
      <c r="AV256" s="280"/>
      <c r="AW256" s="280"/>
      <c r="AX256" s="281"/>
    </row>
    <row r="257" spans="1:50" ht="18.75" hidden="1" customHeight="1" x14ac:dyDescent="0.15">
      <c r="A257" s="996"/>
      <c r="B257" s="253"/>
      <c r="C257" s="252"/>
      <c r="D257" s="253"/>
      <c r="E257" s="252"/>
      <c r="F257" s="315"/>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1"/>
      <c r="AR257" s="272"/>
      <c r="AS257" s="141" t="s">
        <v>236</v>
      </c>
      <c r="AT257" s="176"/>
      <c r="AU257" s="140"/>
      <c r="AV257" s="140"/>
      <c r="AW257" s="141" t="s">
        <v>181</v>
      </c>
      <c r="AX257" s="142"/>
    </row>
    <row r="258" spans="1:50" ht="39.75" hidden="1" customHeight="1" x14ac:dyDescent="0.15">
      <c r="A258" s="996"/>
      <c r="B258" s="253"/>
      <c r="C258" s="252"/>
      <c r="D258" s="253"/>
      <c r="E258" s="252"/>
      <c r="F258" s="315"/>
      <c r="G258" s="232"/>
      <c r="H258" s="165"/>
      <c r="I258" s="165"/>
      <c r="J258" s="165"/>
      <c r="K258" s="165"/>
      <c r="L258" s="165"/>
      <c r="M258" s="165"/>
      <c r="N258" s="165"/>
      <c r="O258" s="165"/>
      <c r="P258" s="165"/>
      <c r="Q258" s="165"/>
      <c r="R258" s="165"/>
      <c r="S258" s="165"/>
      <c r="T258" s="165"/>
      <c r="U258" s="165"/>
      <c r="V258" s="165"/>
      <c r="W258" s="165"/>
      <c r="X258" s="233"/>
      <c r="Y258" s="134" t="s">
        <v>250</v>
      </c>
      <c r="Z258" s="135"/>
      <c r="AA258" s="136"/>
      <c r="AB258" s="282"/>
      <c r="AC258" s="225"/>
      <c r="AD258" s="225"/>
      <c r="AE258" s="267"/>
      <c r="AF258" s="120"/>
      <c r="AG258" s="120"/>
      <c r="AH258" s="120"/>
      <c r="AI258" s="267"/>
      <c r="AJ258" s="120"/>
      <c r="AK258" s="120"/>
      <c r="AL258" s="120"/>
      <c r="AM258" s="267"/>
      <c r="AN258" s="120"/>
      <c r="AO258" s="120"/>
      <c r="AP258" s="120"/>
      <c r="AQ258" s="267"/>
      <c r="AR258" s="120"/>
      <c r="AS258" s="120"/>
      <c r="AT258" s="120"/>
      <c r="AU258" s="267"/>
      <c r="AV258" s="120"/>
      <c r="AW258" s="120"/>
      <c r="AX258" s="219"/>
    </row>
    <row r="259" spans="1:50" ht="39.75" hidden="1" customHeight="1" x14ac:dyDescent="0.15">
      <c r="A259" s="996"/>
      <c r="B259" s="253"/>
      <c r="C259" s="252"/>
      <c r="D259" s="253"/>
      <c r="E259" s="252"/>
      <c r="F259" s="315"/>
      <c r="G259" s="237"/>
      <c r="H259" s="168"/>
      <c r="I259" s="168"/>
      <c r="J259" s="168"/>
      <c r="K259" s="168"/>
      <c r="L259" s="168"/>
      <c r="M259" s="168"/>
      <c r="N259" s="168"/>
      <c r="O259" s="168"/>
      <c r="P259" s="168"/>
      <c r="Q259" s="168"/>
      <c r="R259" s="168"/>
      <c r="S259" s="168"/>
      <c r="T259" s="168"/>
      <c r="U259" s="168"/>
      <c r="V259" s="168"/>
      <c r="W259" s="168"/>
      <c r="X259" s="238"/>
      <c r="Y259" s="220" t="s">
        <v>54</v>
      </c>
      <c r="Z259" s="101"/>
      <c r="AA259" s="102"/>
      <c r="AB259" s="287"/>
      <c r="AC259" s="137"/>
      <c r="AD259" s="137"/>
      <c r="AE259" s="267"/>
      <c r="AF259" s="120"/>
      <c r="AG259" s="120"/>
      <c r="AH259" s="120"/>
      <c r="AI259" s="267"/>
      <c r="AJ259" s="120"/>
      <c r="AK259" s="120"/>
      <c r="AL259" s="120"/>
      <c r="AM259" s="267"/>
      <c r="AN259" s="120"/>
      <c r="AO259" s="120"/>
      <c r="AP259" s="120"/>
      <c r="AQ259" s="267"/>
      <c r="AR259" s="120"/>
      <c r="AS259" s="120"/>
      <c r="AT259" s="120"/>
      <c r="AU259" s="267"/>
      <c r="AV259" s="120"/>
      <c r="AW259" s="120"/>
      <c r="AX259" s="219"/>
    </row>
    <row r="260" spans="1:50" ht="18.75" hidden="1" customHeight="1" x14ac:dyDescent="0.15">
      <c r="A260" s="996"/>
      <c r="B260" s="253"/>
      <c r="C260" s="252"/>
      <c r="D260" s="253"/>
      <c r="E260" s="252"/>
      <c r="F260" s="315"/>
      <c r="G260" s="283" t="s">
        <v>249</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398</v>
      </c>
      <c r="AF260" s="266"/>
      <c r="AG260" s="266"/>
      <c r="AH260" s="266"/>
      <c r="AI260" s="266" t="s">
        <v>396</v>
      </c>
      <c r="AJ260" s="266"/>
      <c r="AK260" s="266"/>
      <c r="AL260" s="266"/>
      <c r="AM260" s="266" t="s">
        <v>425</v>
      </c>
      <c r="AN260" s="266"/>
      <c r="AO260" s="266"/>
      <c r="AP260" s="268"/>
      <c r="AQ260" s="268" t="s">
        <v>235</v>
      </c>
      <c r="AR260" s="269"/>
      <c r="AS260" s="269"/>
      <c r="AT260" s="270"/>
      <c r="AU260" s="280" t="s">
        <v>251</v>
      </c>
      <c r="AV260" s="280"/>
      <c r="AW260" s="280"/>
      <c r="AX260" s="281"/>
    </row>
    <row r="261" spans="1:50" ht="18.75" hidden="1" customHeight="1" x14ac:dyDescent="0.15">
      <c r="A261" s="996"/>
      <c r="B261" s="253"/>
      <c r="C261" s="252"/>
      <c r="D261" s="253"/>
      <c r="E261" s="252"/>
      <c r="F261" s="315"/>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1"/>
      <c r="AR261" s="272"/>
      <c r="AS261" s="141" t="s">
        <v>236</v>
      </c>
      <c r="AT261" s="176"/>
      <c r="AU261" s="140"/>
      <c r="AV261" s="140"/>
      <c r="AW261" s="141" t="s">
        <v>181</v>
      </c>
      <c r="AX261" s="142"/>
    </row>
    <row r="262" spans="1:50" ht="39.75" hidden="1" customHeight="1" x14ac:dyDescent="0.15">
      <c r="A262" s="996"/>
      <c r="B262" s="253"/>
      <c r="C262" s="252"/>
      <c r="D262" s="253"/>
      <c r="E262" s="252"/>
      <c r="F262" s="315"/>
      <c r="G262" s="232"/>
      <c r="H262" s="165"/>
      <c r="I262" s="165"/>
      <c r="J262" s="165"/>
      <c r="K262" s="165"/>
      <c r="L262" s="165"/>
      <c r="M262" s="165"/>
      <c r="N262" s="165"/>
      <c r="O262" s="165"/>
      <c r="P262" s="165"/>
      <c r="Q262" s="165"/>
      <c r="R262" s="165"/>
      <c r="S262" s="165"/>
      <c r="T262" s="165"/>
      <c r="U262" s="165"/>
      <c r="V262" s="165"/>
      <c r="W262" s="165"/>
      <c r="X262" s="233"/>
      <c r="Y262" s="134" t="s">
        <v>250</v>
      </c>
      <c r="Z262" s="135"/>
      <c r="AA262" s="136"/>
      <c r="AB262" s="282"/>
      <c r="AC262" s="225"/>
      <c r="AD262" s="225"/>
      <c r="AE262" s="267"/>
      <c r="AF262" s="120"/>
      <c r="AG262" s="120"/>
      <c r="AH262" s="120"/>
      <c r="AI262" s="267"/>
      <c r="AJ262" s="120"/>
      <c r="AK262" s="120"/>
      <c r="AL262" s="120"/>
      <c r="AM262" s="267"/>
      <c r="AN262" s="120"/>
      <c r="AO262" s="120"/>
      <c r="AP262" s="120"/>
      <c r="AQ262" s="267"/>
      <c r="AR262" s="120"/>
      <c r="AS262" s="120"/>
      <c r="AT262" s="120"/>
      <c r="AU262" s="267"/>
      <c r="AV262" s="120"/>
      <c r="AW262" s="120"/>
      <c r="AX262" s="219"/>
    </row>
    <row r="263" spans="1:50" ht="39.75" hidden="1" customHeight="1" x14ac:dyDescent="0.15">
      <c r="A263" s="996"/>
      <c r="B263" s="253"/>
      <c r="C263" s="252"/>
      <c r="D263" s="253"/>
      <c r="E263" s="252"/>
      <c r="F263" s="315"/>
      <c r="G263" s="237"/>
      <c r="H263" s="168"/>
      <c r="I263" s="168"/>
      <c r="J263" s="168"/>
      <c r="K263" s="168"/>
      <c r="L263" s="168"/>
      <c r="M263" s="168"/>
      <c r="N263" s="168"/>
      <c r="O263" s="168"/>
      <c r="P263" s="168"/>
      <c r="Q263" s="168"/>
      <c r="R263" s="168"/>
      <c r="S263" s="168"/>
      <c r="T263" s="168"/>
      <c r="U263" s="168"/>
      <c r="V263" s="168"/>
      <c r="W263" s="168"/>
      <c r="X263" s="238"/>
      <c r="Y263" s="220" t="s">
        <v>54</v>
      </c>
      <c r="Z263" s="101"/>
      <c r="AA263" s="102"/>
      <c r="AB263" s="287"/>
      <c r="AC263" s="137"/>
      <c r="AD263" s="137"/>
      <c r="AE263" s="267"/>
      <c r="AF263" s="120"/>
      <c r="AG263" s="120"/>
      <c r="AH263" s="120"/>
      <c r="AI263" s="267"/>
      <c r="AJ263" s="120"/>
      <c r="AK263" s="120"/>
      <c r="AL263" s="120"/>
      <c r="AM263" s="267"/>
      <c r="AN263" s="120"/>
      <c r="AO263" s="120"/>
      <c r="AP263" s="120"/>
      <c r="AQ263" s="267"/>
      <c r="AR263" s="120"/>
      <c r="AS263" s="120"/>
      <c r="AT263" s="120"/>
      <c r="AU263" s="267"/>
      <c r="AV263" s="120"/>
      <c r="AW263" s="120"/>
      <c r="AX263" s="219"/>
    </row>
    <row r="264" spans="1:50" ht="18.75" hidden="1" customHeight="1" x14ac:dyDescent="0.15">
      <c r="A264" s="996"/>
      <c r="B264" s="253"/>
      <c r="C264" s="252"/>
      <c r="D264" s="253"/>
      <c r="E264" s="252"/>
      <c r="F264" s="315"/>
      <c r="G264" s="273"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6" t="s">
        <v>398</v>
      </c>
      <c r="AF264" s="266"/>
      <c r="AG264" s="266"/>
      <c r="AH264" s="266"/>
      <c r="AI264" s="266" t="s">
        <v>396</v>
      </c>
      <c r="AJ264" s="266"/>
      <c r="AK264" s="266"/>
      <c r="AL264" s="266"/>
      <c r="AM264" s="266" t="s">
        <v>425</v>
      </c>
      <c r="AN264" s="266"/>
      <c r="AO264" s="266"/>
      <c r="AP264" s="268"/>
      <c r="AQ264" s="180" t="s">
        <v>235</v>
      </c>
      <c r="AR264" s="173"/>
      <c r="AS264" s="173"/>
      <c r="AT264" s="174"/>
      <c r="AU264" s="138" t="s">
        <v>251</v>
      </c>
      <c r="AV264" s="138"/>
      <c r="AW264" s="138"/>
      <c r="AX264" s="139"/>
    </row>
    <row r="265" spans="1:50" ht="18.75" hidden="1" customHeight="1" x14ac:dyDescent="0.15">
      <c r="A265" s="996"/>
      <c r="B265" s="253"/>
      <c r="C265" s="252"/>
      <c r="D265" s="253"/>
      <c r="E265" s="252"/>
      <c r="F265" s="315"/>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1"/>
      <c r="AR265" s="272"/>
      <c r="AS265" s="141" t="s">
        <v>236</v>
      </c>
      <c r="AT265" s="176"/>
      <c r="AU265" s="140"/>
      <c r="AV265" s="140"/>
      <c r="AW265" s="141" t="s">
        <v>181</v>
      </c>
      <c r="AX265" s="142"/>
    </row>
    <row r="266" spans="1:50" ht="39.75" hidden="1" customHeight="1" x14ac:dyDescent="0.15">
      <c r="A266" s="996"/>
      <c r="B266" s="253"/>
      <c r="C266" s="252"/>
      <c r="D266" s="253"/>
      <c r="E266" s="252"/>
      <c r="F266" s="315"/>
      <c r="G266" s="232"/>
      <c r="H266" s="165"/>
      <c r="I266" s="165"/>
      <c r="J266" s="165"/>
      <c r="K266" s="165"/>
      <c r="L266" s="165"/>
      <c r="M266" s="165"/>
      <c r="N266" s="165"/>
      <c r="O266" s="165"/>
      <c r="P266" s="165"/>
      <c r="Q266" s="165"/>
      <c r="R266" s="165"/>
      <c r="S266" s="165"/>
      <c r="T266" s="165"/>
      <c r="U266" s="165"/>
      <c r="V266" s="165"/>
      <c r="W266" s="165"/>
      <c r="X266" s="233"/>
      <c r="Y266" s="134" t="s">
        <v>250</v>
      </c>
      <c r="Z266" s="135"/>
      <c r="AA266" s="136"/>
      <c r="AB266" s="282"/>
      <c r="AC266" s="225"/>
      <c r="AD266" s="225"/>
      <c r="AE266" s="267"/>
      <c r="AF266" s="120"/>
      <c r="AG266" s="120"/>
      <c r="AH266" s="120"/>
      <c r="AI266" s="267"/>
      <c r="AJ266" s="120"/>
      <c r="AK266" s="120"/>
      <c r="AL266" s="120"/>
      <c r="AM266" s="267"/>
      <c r="AN266" s="120"/>
      <c r="AO266" s="120"/>
      <c r="AP266" s="120"/>
      <c r="AQ266" s="267"/>
      <c r="AR266" s="120"/>
      <c r="AS266" s="120"/>
      <c r="AT266" s="120"/>
      <c r="AU266" s="267"/>
      <c r="AV266" s="120"/>
      <c r="AW266" s="120"/>
      <c r="AX266" s="219"/>
    </row>
    <row r="267" spans="1:50" ht="39.75" hidden="1" customHeight="1" x14ac:dyDescent="0.15">
      <c r="A267" s="996"/>
      <c r="B267" s="253"/>
      <c r="C267" s="252"/>
      <c r="D267" s="253"/>
      <c r="E267" s="252"/>
      <c r="F267" s="315"/>
      <c r="G267" s="237"/>
      <c r="H267" s="168"/>
      <c r="I267" s="168"/>
      <c r="J267" s="168"/>
      <c r="K267" s="168"/>
      <c r="L267" s="168"/>
      <c r="M267" s="168"/>
      <c r="N267" s="168"/>
      <c r="O267" s="168"/>
      <c r="P267" s="168"/>
      <c r="Q267" s="168"/>
      <c r="R267" s="168"/>
      <c r="S267" s="168"/>
      <c r="T267" s="168"/>
      <c r="U267" s="168"/>
      <c r="V267" s="168"/>
      <c r="W267" s="168"/>
      <c r="X267" s="238"/>
      <c r="Y267" s="220" t="s">
        <v>54</v>
      </c>
      <c r="Z267" s="101"/>
      <c r="AA267" s="102"/>
      <c r="AB267" s="287"/>
      <c r="AC267" s="137"/>
      <c r="AD267" s="137"/>
      <c r="AE267" s="267"/>
      <c r="AF267" s="120"/>
      <c r="AG267" s="120"/>
      <c r="AH267" s="120"/>
      <c r="AI267" s="267"/>
      <c r="AJ267" s="120"/>
      <c r="AK267" s="120"/>
      <c r="AL267" s="120"/>
      <c r="AM267" s="267"/>
      <c r="AN267" s="120"/>
      <c r="AO267" s="120"/>
      <c r="AP267" s="120"/>
      <c r="AQ267" s="267"/>
      <c r="AR267" s="120"/>
      <c r="AS267" s="120"/>
      <c r="AT267" s="120"/>
      <c r="AU267" s="267"/>
      <c r="AV267" s="120"/>
      <c r="AW267" s="120"/>
      <c r="AX267" s="219"/>
    </row>
    <row r="268" spans="1:50" ht="18.75" hidden="1" customHeight="1" x14ac:dyDescent="0.15">
      <c r="A268" s="996"/>
      <c r="B268" s="253"/>
      <c r="C268" s="252"/>
      <c r="D268" s="253"/>
      <c r="E268" s="252"/>
      <c r="F268" s="315"/>
      <c r="G268" s="283" t="s">
        <v>249</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398</v>
      </c>
      <c r="AF268" s="266"/>
      <c r="AG268" s="266"/>
      <c r="AH268" s="266"/>
      <c r="AI268" s="266" t="s">
        <v>396</v>
      </c>
      <c r="AJ268" s="266"/>
      <c r="AK268" s="266"/>
      <c r="AL268" s="266"/>
      <c r="AM268" s="266" t="s">
        <v>425</v>
      </c>
      <c r="AN268" s="266"/>
      <c r="AO268" s="266"/>
      <c r="AP268" s="268"/>
      <c r="AQ268" s="268" t="s">
        <v>235</v>
      </c>
      <c r="AR268" s="269"/>
      <c r="AS268" s="269"/>
      <c r="AT268" s="270"/>
      <c r="AU268" s="280" t="s">
        <v>251</v>
      </c>
      <c r="AV268" s="280"/>
      <c r="AW268" s="280"/>
      <c r="AX268" s="281"/>
    </row>
    <row r="269" spans="1:50" ht="18.75" hidden="1" customHeight="1" x14ac:dyDescent="0.15">
      <c r="A269" s="996"/>
      <c r="B269" s="253"/>
      <c r="C269" s="252"/>
      <c r="D269" s="253"/>
      <c r="E269" s="252"/>
      <c r="F269" s="315"/>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1"/>
      <c r="AR269" s="272"/>
      <c r="AS269" s="141" t="s">
        <v>236</v>
      </c>
      <c r="AT269" s="176"/>
      <c r="AU269" s="140"/>
      <c r="AV269" s="140"/>
      <c r="AW269" s="141" t="s">
        <v>181</v>
      </c>
      <c r="AX269" s="142"/>
    </row>
    <row r="270" spans="1:50" ht="39.75" hidden="1" customHeight="1" x14ac:dyDescent="0.15">
      <c r="A270" s="996"/>
      <c r="B270" s="253"/>
      <c r="C270" s="252"/>
      <c r="D270" s="253"/>
      <c r="E270" s="252"/>
      <c r="F270" s="315"/>
      <c r="G270" s="232"/>
      <c r="H270" s="165"/>
      <c r="I270" s="165"/>
      <c r="J270" s="165"/>
      <c r="K270" s="165"/>
      <c r="L270" s="165"/>
      <c r="M270" s="165"/>
      <c r="N270" s="165"/>
      <c r="O270" s="165"/>
      <c r="P270" s="165"/>
      <c r="Q270" s="165"/>
      <c r="R270" s="165"/>
      <c r="S270" s="165"/>
      <c r="T270" s="165"/>
      <c r="U270" s="165"/>
      <c r="V270" s="165"/>
      <c r="W270" s="165"/>
      <c r="X270" s="233"/>
      <c r="Y270" s="134" t="s">
        <v>250</v>
      </c>
      <c r="Z270" s="135"/>
      <c r="AA270" s="136"/>
      <c r="AB270" s="282"/>
      <c r="AC270" s="225"/>
      <c r="AD270" s="225"/>
      <c r="AE270" s="267"/>
      <c r="AF270" s="120"/>
      <c r="AG270" s="120"/>
      <c r="AH270" s="120"/>
      <c r="AI270" s="267"/>
      <c r="AJ270" s="120"/>
      <c r="AK270" s="120"/>
      <c r="AL270" s="120"/>
      <c r="AM270" s="267"/>
      <c r="AN270" s="120"/>
      <c r="AO270" s="120"/>
      <c r="AP270" s="120"/>
      <c r="AQ270" s="267"/>
      <c r="AR270" s="120"/>
      <c r="AS270" s="120"/>
      <c r="AT270" s="120"/>
      <c r="AU270" s="267"/>
      <c r="AV270" s="120"/>
      <c r="AW270" s="120"/>
      <c r="AX270" s="219"/>
    </row>
    <row r="271" spans="1:50" ht="39.75" hidden="1" customHeight="1" x14ac:dyDescent="0.15">
      <c r="A271" s="996"/>
      <c r="B271" s="253"/>
      <c r="C271" s="252"/>
      <c r="D271" s="253"/>
      <c r="E271" s="252"/>
      <c r="F271" s="315"/>
      <c r="G271" s="237"/>
      <c r="H271" s="168"/>
      <c r="I271" s="168"/>
      <c r="J271" s="168"/>
      <c r="K271" s="168"/>
      <c r="L271" s="168"/>
      <c r="M271" s="168"/>
      <c r="N271" s="168"/>
      <c r="O271" s="168"/>
      <c r="P271" s="168"/>
      <c r="Q271" s="168"/>
      <c r="R271" s="168"/>
      <c r="S271" s="168"/>
      <c r="T271" s="168"/>
      <c r="U271" s="168"/>
      <c r="V271" s="168"/>
      <c r="W271" s="168"/>
      <c r="X271" s="238"/>
      <c r="Y271" s="220" t="s">
        <v>54</v>
      </c>
      <c r="Z271" s="101"/>
      <c r="AA271" s="102"/>
      <c r="AB271" s="287"/>
      <c r="AC271" s="137"/>
      <c r="AD271" s="137"/>
      <c r="AE271" s="267"/>
      <c r="AF271" s="120"/>
      <c r="AG271" s="120"/>
      <c r="AH271" s="120"/>
      <c r="AI271" s="267"/>
      <c r="AJ271" s="120"/>
      <c r="AK271" s="120"/>
      <c r="AL271" s="120"/>
      <c r="AM271" s="267"/>
      <c r="AN271" s="120"/>
      <c r="AO271" s="120"/>
      <c r="AP271" s="120"/>
      <c r="AQ271" s="267"/>
      <c r="AR271" s="120"/>
      <c r="AS271" s="120"/>
      <c r="AT271" s="120"/>
      <c r="AU271" s="267"/>
      <c r="AV271" s="120"/>
      <c r="AW271" s="120"/>
      <c r="AX271" s="219"/>
    </row>
    <row r="272" spans="1:50" ht="22.5" hidden="1" customHeight="1" x14ac:dyDescent="0.15">
      <c r="A272" s="996"/>
      <c r="B272" s="253"/>
      <c r="C272" s="252"/>
      <c r="D272" s="253"/>
      <c r="E272" s="252"/>
      <c r="F272" s="315"/>
      <c r="G272" s="273"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88"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5"/>
    </row>
    <row r="273" spans="1:50" ht="22.5" hidden="1" customHeight="1" x14ac:dyDescent="0.15">
      <c r="A273" s="996"/>
      <c r="B273" s="253"/>
      <c r="C273" s="252"/>
      <c r="D273" s="253"/>
      <c r="E273" s="252"/>
      <c r="F273" s="315"/>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89"/>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6"/>
      <c r="B274" s="253"/>
      <c r="C274" s="252"/>
      <c r="D274" s="253"/>
      <c r="E274" s="252"/>
      <c r="F274" s="315"/>
      <c r="G274" s="232"/>
      <c r="H274" s="165"/>
      <c r="I274" s="165"/>
      <c r="J274" s="165"/>
      <c r="K274" s="165"/>
      <c r="L274" s="165"/>
      <c r="M274" s="165"/>
      <c r="N274" s="165"/>
      <c r="O274" s="165"/>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8" t="s">
        <v>254</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6"/>
      <c r="B278" s="253"/>
      <c r="C278" s="252"/>
      <c r="D278" s="253"/>
      <c r="E278" s="252"/>
      <c r="F278" s="315"/>
      <c r="G278" s="237"/>
      <c r="H278" s="168"/>
      <c r="I278" s="168"/>
      <c r="J278" s="168"/>
      <c r="K278" s="168"/>
      <c r="L278" s="168"/>
      <c r="M278" s="168"/>
      <c r="N278" s="168"/>
      <c r="O278" s="168"/>
      <c r="P278" s="238"/>
      <c r="Q278" s="989"/>
      <c r="R278" s="990"/>
      <c r="S278" s="990"/>
      <c r="T278" s="990"/>
      <c r="U278" s="990"/>
      <c r="V278" s="990"/>
      <c r="W278" s="990"/>
      <c r="X278" s="990"/>
      <c r="Y278" s="990"/>
      <c r="Z278" s="990"/>
      <c r="AA278" s="991"/>
      <c r="AB278" s="260"/>
      <c r="AC278" s="261"/>
      <c r="AD278" s="261"/>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6"/>
      <c r="B279" s="253"/>
      <c r="C279" s="252"/>
      <c r="D279" s="253"/>
      <c r="E279" s="252"/>
      <c r="F279" s="315"/>
      <c r="G279" s="273"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88" t="s">
        <v>340</v>
      </c>
      <c r="AC279" s="173"/>
      <c r="AD279" s="174"/>
      <c r="AE279" s="274"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6"/>
      <c r="B280" s="253"/>
      <c r="C280" s="252"/>
      <c r="D280" s="253"/>
      <c r="E280" s="252"/>
      <c r="F280" s="315"/>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89"/>
      <c r="AC280" s="141"/>
      <c r="AD280" s="176"/>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2"/>
      <c r="H281" s="165"/>
      <c r="I281" s="165"/>
      <c r="J281" s="165"/>
      <c r="K281" s="165"/>
      <c r="L281" s="165"/>
      <c r="M281" s="165"/>
      <c r="N281" s="165"/>
      <c r="O281" s="165"/>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8" t="s">
        <v>254</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6"/>
      <c r="B285" s="253"/>
      <c r="C285" s="252"/>
      <c r="D285" s="253"/>
      <c r="E285" s="252"/>
      <c r="F285" s="315"/>
      <c r="G285" s="237"/>
      <c r="H285" s="168"/>
      <c r="I285" s="168"/>
      <c r="J285" s="168"/>
      <c r="K285" s="168"/>
      <c r="L285" s="168"/>
      <c r="M285" s="168"/>
      <c r="N285" s="168"/>
      <c r="O285" s="168"/>
      <c r="P285" s="238"/>
      <c r="Q285" s="989"/>
      <c r="R285" s="990"/>
      <c r="S285" s="990"/>
      <c r="T285" s="990"/>
      <c r="U285" s="990"/>
      <c r="V285" s="990"/>
      <c r="W285" s="990"/>
      <c r="X285" s="990"/>
      <c r="Y285" s="990"/>
      <c r="Z285" s="990"/>
      <c r="AA285" s="991"/>
      <c r="AB285" s="260"/>
      <c r="AC285" s="261"/>
      <c r="AD285" s="261"/>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6"/>
      <c r="B286" s="253"/>
      <c r="C286" s="252"/>
      <c r="D286" s="253"/>
      <c r="E286" s="252"/>
      <c r="F286" s="315"/>
      <c r="G286" s="273"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88" t="s">
        <v>340</v>
      </c>
      <c r="AC286" s="173"/>
      <c r="AD286" s="174"/>
      <c r="AE286" s="274"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6"/>
      <c r="B287" s="253"/>
      <c r="C287" s="252"/>
      <c r="D287" s="253"/>
      <c r="E287" s="252"/>
      <c r="F287" s="315"/>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89"/>
      <c r="AC287" s="141"/>
      <c r="AD287" s="176"/>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2"/>
      <c r="H288" s="165"/>
      <c r="I288" s="165"/>
      <c r="J288" s="165"/>
      <c r="K288" s="165"/>
      <c r="L288" s="165"/>
      <c r="M288" s="165"/>
      <c r="N288" s="165"/>
      <c r="O288" s="165"/>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8" t="s">
        <v>254</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6"/>
      <c r="B292" s="253"/>
      <c r="C292" s="252"/>
      <c r="D292" s="253"/>
      <c r="E292" s="252"/>
      <c r="F292" s="315"/>
      <c r="G292" s="237"/>
      <c r="H292" s="168"/>
      <c r="I292" s="168"/>
      <c r="J292" s="168"/>
      <c r="K292" s="168"/>
      <c r="L292" s="168"/>
      <c r="M292" s="168"/>
      <c r="N292" s="168"/>
      <c r="O292" s="168"/>
      <c r="P292" s="238"/>
      <c r="Q292" s="989"/>
      <c r="R292" s="990"/>
      <c r="S292" s="990"/>
      <c r="T292" s="990"/>
      <c r="U292" s="990"/>
      <c r="V292" s="990"/>
      <c r="W292" s="990"/>
      <c r="X292" s="990"/>
      <c r="Y292" s="990"/>
      <c r="Z292" s="990"/>
      <c r="AA292" s="991"/>
      <c r="AB292" s="260"/>
      <c r="AC292" s="261"/>
      <c r="AD292" s="261"/>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6"/>
      <c r="B293" s="253"/>
      <c r="C293" s="252"/>
      <c r="D293" s="253"/>
      <c r="E293" s="252"/>
      <c r="F293" s="315"/>
      <c r="G293" s="273"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88" t="s">
        <v>340</v>
      </c>
      <c r="AC293" s="173"/>
      <c r="AD293" s="174"/>
      <c r="AE293" s="274"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6"/>
      <c r="B294" s="253"/>
      <c r="C294" s="252"/>
      <c r="D294" s="253"/>
      <c r="E294" s="252"/>
      <c r="F294" s="315"/>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89"/>
      <c r="AC294" s="141"/>
      <c r="AD294" s="176"/>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2"/>
      <c r="H295" s="165"/>
      <c r="I295" s="165"/>
      <c r="J295" s="165"/>
      <c r="K295" s="165"/>
      <c r="L295" s="165"/>
      <c r="M295" s="165"/>
      <c r="N295" s="165"/>
      <c r="O295" s="165"/>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8" t="s">
        <v>254</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6"/>
      <c r="B299" s="253"/>
      <c r="C299" s="252"/>
      <c r="D299" s="253"/>
      <c r="E299" s="252"/>
      <c r="F299" s="315"/>
      <c r="G299" s="237"/>
      <c r="H299" s="168"/>
      <c r="I299" s="168"/>
      <c r="J299" s="168"/>
      <c r="K299" s="168"/>
      <c r="L299" s="168"/>
      <c r="M299" s="168"/>
      <c r="N299" s="168"/>
      <c r="O299" s="168"/>
      <c r="P299" s="238"/>
      <c r="Q299" s="989"/>
      <c r="R299" s="990"/>
      <c r="S299" s="990"/>
      <c r="T299" s="990"/>
      <c r="U299" s="990"/>
      <c r="V299" s="990"/>
      <c r="W299" s="990"/>
      <c r="X299" s="990"/>
      <c r="Y299" s="990"/>
      <c r="Z299" s="990"/>
      <c r="AA299" s="991"/>
      <c r="AB299" s="260"/>
      <c r="AC299" s="261"/>
      <c r="AD299" s="261"/>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6"/>
      <c r="B300" s="253"/>
      <c r="C300" s="252"/>
      <c r="D300" s="253"/>
      <c r="E300" s="252"/>
      <c r="F300" s="315"/>
      <c r="G300" s="273"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88" t="s">
        <v>340</v>
      </c>
      <c r="AC300" s="173"/>
      <c r="AD300" s="174"/>
      <c r="AE300" s="274"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6"/>
      <c r="B301" s="253"/>
      <c r="C301" s="252"/>
      <c r="D301" s="253"/>
      <c r="E301" s="252"/>
      <c r="F301" s="315"/>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89"/>
      <c r="AC301" s="141"/>
      <c r="AD301" s="176"/>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2"/>
      <c r="H302" s="165"/>
      <c r="I302" s="165"/>
      <c r="J302" s="165"/>
      <c r="K302" s="165"/>
      <c r="L302" s="165"/>
      <c r="M302" s="165"/>
      <c r="N302" s="165"/>
      <c r="O302" s="165"/>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254</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6"/>
      <c r="B306" s="253"/>
      <c r="C306" s="252"/>
      <c r="D306" s="253"/>
      <c r="E306" s="316"/>
      <c r="F306" s="317"/>
      <c r="G306" s="237"/>
      <c r="H306" s="168"/>
      <c r="I306" s="168"/>
      <c r="J306" s="168"/>
      <c r="K306" s="168"/>
      <c r="L306" s="168"/>
      <c r="M306" s="168"/>
      <c r="N306" s="168"/>
      <c r="O306" s="168"/>
      <c r="P306" s="238"/>
      <c r="Q306" s="989"/>
      <c r="R306" s="990"/>
      <c r="S306" s="990"/>
      <c r="T306" s="990"/>
      <c r="U306" s="990"/>
      <c r="V306" s="990"/>
      <c r="W306" s="990"/>
      <c r="X306" s="990"/>
      <c r="Y306" s="990"/>
      <c r="Z306" s="990"/>
      <c r="AA306" s="991"/>
      <c r="AB306" s="260"/>
      <c r="AC306" s="261"/>
      <c r="AD306" s="261"/>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6"/>
      <c r="B307" s="253"/>
      <c r="C307" s="252"/>
      <c r="D307" s="253"/>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6"/>
      <c r="B308" s="253"/>
      <c r="C308" s="252"/>
      <c r="D308" s="253"/>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268</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267</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240</v>
      </c>
      <c r="F312" s="314"/>
      <c r="G312" s="283" t="s">
        <v>249</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398</v>
      </c>
      <c r="AF312" s="266"/>
      <c r="AG312" s="266"/>
      <c r="AH312" s="266"/>
      <c r="AI312" s="266" t="s">
        <v>396</v>
      </c>
      <c r="AJ312" s="266"/>
      <c r="AK312" s="266"/>
      <c r="AL312" s="266"/>
      <c r="AM312" s="266" t="s">
        <v>425</v>
      </c>
      <c r="AN312" s="266"/>
      <c r="AO312" s="266"/>
      <c r="AP312" s="268"/>
      <c r="AQ312" s="268" t="s">
        <v>235</v>
      </c>
      <c r="AR312" s="269"/>
      <c r="AS312" s="269"/>
      <c r="AT312" s="270"/>
      <c r="AU312" s="280" t="s">
        <v>251</v>
      </c>
      <c r="AV312" s="280"/>
      <c r="AW312" s="280"/>
      <c r="AX312" s="281"/>
    </row>
    <row r="313" spans="1:50" ht="18.75" hidden="1" customHeight="1" x14ac:dyDescent="0.15">
      <c r="A313" s="996"/>
      <c r="B313" s="253"/>
      <c r="C313" s="252"/>
      <c r="D313" s="253"/>
      <c r="E313" s="252"/>
      <c r="F313" s="315"/>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1"/>
      <c r="AR313" s="272"/>
      <c r="AS313" s="141" t="s">
        <v>236</v>
      </c>
      <c r="AT313" s="176"/>
      <c r="AU313" s="140"/>
      <c r="AV313" s="140"/>
      <c r="AW313" s="141" t="s">
        <v>181</v>
      </c>
      <c r="AX313" s="142"/>
    </row>
    <row r="314" spans="1:50" ht="39.75" hidden="1" customHeight="1" x14ac:dyDescent="0.15">
      <c r="A314" s="996"/>
      <c r="B314" s="253"/>
      <c r="C314" s="252"/>
      <c r="D314" s="253"/>
      <c r="E314" s="252"/>
      <c r="F314" s="315"/>
      <c r="G314" s="232"/>
      <c r="H314" s="165"/>
      <c r="I314" s="165"/>
      <c r="J314" s="165"/>
      <c r="K314" s="165"/>
      <c r="L314" s="165"/>
      <c r="M314" s="165"/>
      <c r="N314" s="165"/>
      <c r="O314" s="165"/>
      <c r="P314" s="165"/>
      <c r="Q314" s="165"/>
      <c r="R314" s="165"/>
      <c r="S314" s="165"/>
      <c r="T314" s="165"/>
      <c r="U314" s="165"/>
      <c r="V314" s="165"/>
      <c r="W314" s="165"/>
      <c r="X314" s="233"/>
      <c r="Y314" s="134" t="s">
        <v>250</v>
      </c>
      <c r="Z314" s="135"/>
      <c r="AA314" s="136"/>
      <c r="AB314" s="282"/>
      <c r="AC314" s="225"/>
      <c r="AD314" s="225"/>
      <c r="AE314" s="267"/>
      <c r="AF314" s="120"/>
      <c r="AG314" s="120"/>
      <c r="AH314" s="120"/>
      <c r="AI314" s="267"/>
      <c r="AJ314" s="120"/>
      <c r="AK314" s="120"/>
      <c r="AL314" s="120"/>
      <c r="AM314" s="267"/>
      <c r="AN314" s="120"/>
      <c r="AO314" s="120"/>
      <c r="AP314" s="120"/>
      <c r="AQ314" s="267"/>
      <c r="AR314" s="120"/>
      <c r="AS314" s="120"/>
      <c r="AT314" s="120"/>
      <c r="AU314" s="267"/>
      <c r="AV314" s="120"/>
      <c r="AW314" s="120"/>
      <c r="AX314" s="219"/>
    </row>
    <row r="315" spans="1:50" ht="39.75" hidden="1" customHeight="1" x14ac:dyDescent="0.15">
      <c r="A315" s="996"/>
      <c r="B315" s="253"/>
      <c r="C315" s="252"/>
      <c r="D315" s="253"/>
      <c r="E315" s="252"/>
      <c r="F315" s="315"/>
      <c r="G315" s="237"/>
      <c r="H315" s="168"/>
      <c r="I315" s="168"/>
      <c r="J315" s="168"/>
      <c r="K315" s="168"/>
      <c r="L315" s="168"/>
      <c r="M315" s="168"/>
      <c r="N315" s="168"/>
      <c r="O315" s="168"/>
      <c r="P315" s="168"/>
      <c r="Q315" s="168"/>
      <c r="R315" s="168"/>
      <c r="S315" s="168"/>
      <c r="T315" s="168"/>
      <c r="U315" s="168"/>
      <c r="V315" s="168"/>
      <c r="W315" s="168"/>
      <c r="X315" s="238"/>
      <c r="Y315" s="220" t="s">
        <v>54</v>
      </c>
      <c r="Z315" s="101"/>
      <c r="AA315" s="102"/>
      <c r="AB315" s="287"/>
      <c r="AC315" s="137"/>
      <c r="AD315" s="137"/>
      <c r="AE315" s="267"/>
      <c r="AF315" s="120"/>
      <c r="AG315" s="120"/>
      <c r="AH315" s="120"/>
      <c r="AI315" s="267"/>
      <c r="AJ315" s="120"/>
      <c r="AK315" s="120"/>
      <c r="AL315" s="120"/>
      <c r="AM315" s="267"/>
      <c r="AN315" s="120"/>
      <c r="AO315" s="120"/>
      <c r="AP315" s="120"/>
      <c r="AQ315" s="267"/>
      <c r="AR315" s="120"/>
      <c r="AS315" s="120"/>
      <c r="AT315" s="120"/>
      <c r="AU315" s="267"/>
      <c r="AV315" s="120"/>
      <c r="AW315" s="120"/>
      <c r="AX315" s="219"/>
    </row>
    <row r="316" spans="1:50" ht="18.75" hidden="1" customHeight="1" x14ac:dyDescent="0.15">
      <c r="A316" s="996"/>
      <c r="B316" s="253"/>
      <c r="C316" s="252"/>
      <c r="D316" s="253"/>
      <c r="E316" s="252"/>
      <c r="F316" s="315"/>
      <c r="G316" s="283" t="s">
        <v>249</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398</v>
      </c>
      <c r="AF316" s="266"/>
      <c r="AG316" s="266"/>
      <c r="AH316" s="266"/>
      <c r="AI316" s="266" t="s">
        <v>396</v>
      </c>
      <c r="AJ316" s="266"/>
      <c r="AK316" s="266"/>
      <c r="AL316" s="266"/>
      <c r="AM316" s="266" t="s">
        <v>425</v>
      </c>
      <c r="AN316" s="266"/>
      <c r="AO316" s="266"/>
      <c r="AP316" s="268"/>
      <c r="AQ316" s="268" t="s">
        <v>235</v>
      </c>
      <c r="AR316" s="269"/>
      <c r="AS316" s="269"/>
      <c r="AT316" s="270"/>
      <c r="AU316" s="280" t="s">
        <v>251</v>
      </c>
      <c r="AV316" s="280"/>
      <c r="AW316" s="280"/>
      <c r="AX316" s="281"/>
    </row>
    <row r="317" spans="1:50" ht="18.75" hidden="1" customHeight="1" x14ac:dyDescent="0.15">
      <c r="A317" s="996"/>
      <c r="B317" s="253"/>
      <c r="C317" s="252"/>
      <c r="D317" s="253"/>
      <c r="E317" s="252"/>
      <c r="F317" s="315"/>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1"/>
      <c r="AR317" s="272"/>
      <c r="AS317" s="141" t="s">
        <v>236</v>
      </c>
      <c r="AT317" s="176"/>
      <c r="AU317" s="140"/>
      <c r="AV317" s="140"/>
      <c r="AW317" s="141" t="s">
        <v>181</v>
      </c>
      <c r="AX317" s="142"/>
    </row>
    <row r="318" spans="1:50" ht="39.75" hidden="1" customHeight="1" x14ac:dyDescent="0.15">
      <c r="A318" s="996"/>
      <c r="B318" s="253"/>
      <c r="C318" s="252"/>
      <c r="D318" s="253"/>
      <c r="E318" s="252"/>
      <c r="F318" s="315"/>
      <c r="G318" s="232"/>
      <c r="H318" s="165"/>
      <c r="I318" s="165"/>
      <c r="J318" s="165"/>
      <c r="K318" s="165"/>
      <c r="L318" s="165"/>
      <c r="M318" s="165"/>
      <c r="N318" s="165"/>
      <c r="O318" s="165"/>
      <c r="P318" s="165"/>
      <c r="Q318" s="165"/>
      <c r="R318" s="165"/>
      <c r="S318" s="165"/>
      <c r="T318" s="165"/>
      <c r="U318" s="165"/>
      <c r="V318" s="165"/>
      <c r="W318" s="165"/>
      <c r="X318" s="233"/>
      <c r="Y318" s="134" t="s">
        <v>250</v>
      </c>
      <c r="Z318" s="135"/>
      <c r="AA318" s="136"/>
      <c r="AB318" s="282"/>
      <c r="AC318" s="225"/>
      <c r="AD318" s="225"/>
      <c r="AE318" s="267"/>
      <c r="AF318" s="120"/>
      <c r="AG318" s="120"/>
      <c r="AH318" s="120"/>
      <c r="AI318" s="267"/>
      <c r="AJ318" s="120"/>
      <c r="AK318" s="120"/>
      <c r="AL318" s="120"/>
      <c r="AM318" s="267"/>
      <c r="AN318" s="120"/>
      <c r="AO318" s="120"/>
      <c r="AP318" s="120"/>
      <c r="AQ318" s="267"/>
      <c r="AR318" s="120"/>
      <c r="AS318" s="120"/>
      <c r="AT318" s="120"/>
      <c r="AU318" s="267"/>
      <c r="AV318" s="120"/>
      <c r="AW318" s="120"/>
      <c r="AX318" s="219"/>
    </row>
    <row r="319" spans="1:50" ht="39.75" hidden="1" customHeight="1" x14ac:dyDescent="0.15">
      <c r="A319" s="996"/>
      <c r="B319" s="253"/>
      <c r="C319" s="252"/>
      <c r="D319" s="253"/>
      <c r="E319" s="252"/>
      <c r="F319" s="315"/>
      <c r="G319" s="237"/>
      <c r="H319" s="168"/>
      <c r="I319" s="168"/>
      <c r="J319" s="168"/>
      <c r="K319" s="168"/>
      <c r="L319" s="168"/>
      <c r="M319" s="168"/>
      <c r="N319" s="168"/>
      <c r="O319" s="168"/>
      <c r="P319" s="168"/>
      <c r="Q319" s="168"/>
      <c r="R319" s="168"/>
      <c r="S319" s="168"/>
      <c r="T319" s="168"/>
      <c r="U319" s="168"/>
      <c r="V319" s="168"/>
      <c r="W319" s="168"/>
      <c r="X319" s="238"/>
      <c r="Y319" s="220" t="s">
        <v>54</v>
      </c>
      <c r="Z319" s="101"/>
      <c r="AA319" s="102"/>
      <c r="AB319" s="287"/>
      <c r="AC319" s="137"/>
      <c r="AD319" s="137"/>
      <c r="AE319" s="267"/>
      <c r="AF319" s="120"/>
      <c r="AG319" s="120"/>
      <c r="AH319" s="120"/>
      <c r="AI319" s="267"/>
      <c r="AJ319" s="120"/>
      <c r="AK319" s="120"/>
      <c r="AL319" s="120"/>
      <c r="AM319" s="267"/>
      <c r="AN319" s="120"/>
      <c r="AO319" s="120"/>
      <c r="AP319" s="120"/>
      <c r="AQ319" s="267"/>
      <c r="AR319" s="120"/>
      <c r="AS319" s="120"/>
      <c r="AT319" s="120"/>
      <c r="AU319" s="267"/>
      <c r="AV319" s="120"/>
      <c r="AW319" s="120"/>
      <c r="AX319" s="219"/>
    </row>
    <row r="320" spans="1:50" ht="18.75" hidden="1" customHeight="1" x14ac:dyDescent="0.15">
      <c r="A320" s="996"/>
      <c r="B320" s="253"/>
      <c r="C320" s="252"/>
      <c r="D320" s="253"/>
      <c r="E320" s="252"/>
      <c r="F320" s="315"/>
      <c r="G320" s="283" t="s">
        <v>249</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398</v>
      </c>
      <c r="AF320" s="266"/>
      <c r="AG320" s="266"/>
      <c r="AH320" s="266"/>
      <c r="AI320" s="266" t="s">
        <v>396</v>
      </c>
      <c r="AJ320" s="266"/>
      <c r="AK320" s="266"/>
      <c r="AL320" s="266"/>
      <c r="AM320" s="266" t="s">
        <v>425</v>
      </c>
      <c r="AN320" s="266"/>
      <c r="AO320" s="266"/>
      <c r="AP320" s="268"/>
      <c r="AQ320" s="268" t="s">
        <v>235</v>
      </c>
      <c r="AR320" s="269"/>
      <c r="AS320" s="269"/>
      <c r="AT320" s="270"/>
      <c r="AU320" s="280" t="s">
        <v>251</v>
      </c>
      <c r="AV320" s="280"/>
      <c r="AW320" s="280"/>
      <c r="AX320" s="281"/>
    </row>
    <row r="321" spans="1:50" ht="18.75" hidden="1" customHeight="1" x14ac:dyDescent="0.15">
      <c r="A321" s="996"/>
      <c r="B321" s="253"/>
      <c r="C321" s="252"/>
      <c r="D321" s="253"/>
      <c r="E321" s="252"/>
      <c r="F321" s="315"/>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1"/>
      <c r="AR321" s="272"/>
      <c r="AS321" s="141" t="s">
        <v>236</v>
      </c>
      <c r="AT321" s="176"/>
      <c r="AU321" s="140"/>
      <c r="AV321" s="140"/>
      <c r="AW321" s="141" t="s">
        <v>181</v>
      </c>
      <c r="AX321" s="142"/>
    </row>
    <row r="322" spans="1:50" ht="39.75" hidden="1" customHeight="1" x14ac:dyDescent="0.15">
      <c r="A322" s="996"/>
      <c r="B322" s="253"/>
      <c r="C322" s="252"/>
      <c r="D322" s="253"/>
      <c r="E322" s="252"/>
      <c r="F322" s="315"/>
      <c r="G322" s="232"/>
      <c r="H322" s="165"/>
      <c r="I322" s="165"/>
      <c r="J322" s="165"/>
      <c r="K322" s="165"/>
      <c r="L322" s="165"/>
      <c r="M322" s="165"/>
      <c r="N322" s="165"/>
      <c r="O322" s="165"/>
      <c r="P322" s="165"/>
      <c r="Q322" s="165"/>
      <c r="R322" s="165"/>
      <c r="S322" s="165"/>
      <c r="T322" s="165"/>
      <c r="U322" s="165"/>
      <c r="V322" s="165"/>
      <c r="W322" s="165"/>
      <c r="X322" s="233"/>
      <c r="Y322" s="134" t="s">
        <v>250</v>
      </c>
      <c r="Z322" s="135"/>
      <c r="AA322" s="136"/>
      <c r="AB322" s="282"/>
      <c r="AC322" s="225"/>
      <c r="AD322" s="225"/>
      <c r="AE322" s="267"/>
      <c r="AF322" s="120"/>
      <c r="AG322" s="120"/>
      <c r="AH322" s="120"/>
      <c r="AI322" s="267"/>
      <c r="AJ322" s="120"/>
      <c r="AK322" s="120"/>
      <c r="AL322" s="120"/>
      <c r="AM322" s="267"/>
      <c r="AN322" s="120"/>
      <c r="AO322" s="120"/>
      <c r="AP322" s="120"/>
      <c r="AQ322" s="267"/>
      <c r="AR322" s="120"/>
      <c r="AS322" s="120"/>
      <c r="AT322" s="120"/>
      <c r="AU322" s="267"/>
      <c r="AV322" s="120"/>
      <c r="AW322" s="120"/>
      <c r="AX322" s="219"/>
    </row>
    <row r="323" spans="1:50" ht="39.75" hidden="1" customHeight="1" x14ac:dyDescent="0.15">
      <c r="A323" s="996"/>
      <c r="B323" s="253"/>
      <c r="C323" s="252"/>
      <c r="D323" s="253"/>
      <c r="E323" s="252"/>
      <c r="F323" s="315"/>
      <c r="G323" s="237"/>
      <c r="H323" s="168"/>
      <c r="I323" s="168"/>
      <c r="J323" s="168"/>
      <c r="K323" s="168"/>
      <c r="L323" s="168"/>
      <c r="M323" s="168"/>
      <c r="N323" s="168"/>
      <c r="O323" s="168"/>
      <c r="P323" s="168"/>
      <c r="Q323" s="168"/>
      <c r="R323" s="168"/>
      <c r="S323" s="168"/>
      <c r="T323" s="168"/>
      <c r="U323" s="168"/>
      <c r="V323" s="168"/>
      <c r="W323" s="168"/>
      <c r="X323" s="238"/>
      <c r="Y323" s="220" t="s">
        <v>54</v>
      </c>
      <c r="Z323" s="101"/>
      <c r="AA323" s="102"/>
      <c r="AB323" s="287"/>
      <c r="AC323" s="137"/>
      <c r="AD323" s="137"/>
      <c r="AE323" s="267"/>
      <c r="AF323" s="120"/>
      <c r="AG323" s="120"/>
      <c r="AH323" s="120"/>
      <c r="AI323" s="267"/>
      <c r="AJ323" s="120"/>
      <c r="AK323" s="120"/>
      <c r="AL323" s="120"/>
      <c r="AM323" s="267"/>
      <c r="AN323" s="120"/>
      <c r="AO323" s="120"/>
      <c r="AP323" s="120"/>
      <c r="AQ323" s="267"/>
      <c r="AR323" s="120"/>
      <c r="AS323" s="120"/>
      <c r="AT323" s="120"/>
      <c r="AU323" s="267"/>
      <c r="AV323" s="120"/>
      <c r="AW323" s="120"/>
      <c r="AX323" s="219"/>
    </row>
    <row r="324" spans="1:50" ht="18.75" hidden="1" customHeight="1" x14ac:dyDescent="0.15">
      <c r="A324" s="996"/>
      <c r="B324" s="253"/>
      <c r="C324" s="252"/>
      <c r="D324" s="253"/>
      <c r="E324" s="252"/>
      <c r="F324" s="315"/>
      <c r="G324" s="283" t="s">
        <v>249</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398</v>
      </c>
      <c r="AF324" s="266"/>
      <c r="AG324" s="266"/>
      <c r="AH324" s="266"/>
      <c r="AI324" s="266" t="s">
        <v>396</v>
      </c>
      <c r="AJ324" s="266"/>
      <c r="AK324" s="266"/>
      <c r="AL324" s="266"/>
      <c r="AM324" s="266" t="s">
        <v>425</v>
      </c>
      <c r="AN324" s="266"/>
      <c r="AO324" s="266"/>
      <c r="AP324" s="268"/>
      <c r="AQ324" s="268" t="s">
        <v>235</v>
      </c>
      <c r="AR324" s="269"/>
      <c r="AS324" s="269"/>
      <c r="AT324" s="270"/>
      <c r="AU324" s="280" t="s">
        <v>251</v>
      </c>
      <c r="AV324" s="280"/>
      <c r="AW324" s="280"/>
      <c r="AX324" s="281"/>
    </row>
    <row r="325" spans="1:50" ht="18.75" hidden="1" customHeight="1" x14ac:dyDescent="0.15">
      <c r="A325" s="996"/>
      <c r="B325" s="253"/>
      <c r="C325" s="252"/>
      <c r="D325" s="253"/>
      <c r="E325" s="252"/>
      <c r="F325" s="315"/>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1"/>
      <c r="AR325" s="272"/>
      <c r="AS325" s="141" t="s">
        <v>236</v>
      </c>
      <c r="AT325" s="176"/>
      <c r="AU325" s="140"/>
      <c r="AV325" s="140"/>
      <c r="AW325" s="141" t="s">
        <v>181</v>
      </c>
      <c r="AX325" s="142"/>
    </row>
    <row r="326" spans="1:50" ht="39.75" hidden="1" customHeight="1" x14ac:dyDescent="0.15">
      <c r="A326" s="996"/>
      <c r="B326" s="253"/>
      <c r="C326" s="252"/>
      <c r="D326" s="253"/>
      <c r="E326" s="252"/>
      <c r="F326" s="315"/>
      <c r="G326" s="232"/>
      <c r="H326" s="165"/>
      <c r="I326" s="165"/>
      <c r="J326" s="165"/>
      <c r="K326" s="165"/>
      <c r="L326" s="165"/>
      <c r="M326" s="165"/>
      <c r="N326" s="165"/>
      <c r="O326" s="165"/>
      <c r="P326" s="165"/>
      <c r="Q326" s="165"/>
      <c r="R326" s="165"/>
      <c r="S326" s="165"/>
      <c r="T326" s="165"/>
      <c r="U326" s="165"/>
      <c r="V326" s="165"/>
      <c r="W326" s="165"/>
      <c r="X326" s="233"/>
      <c r="Y326" s="134" t="s">
        <v>250</v>
      </c>
      <c r="Z326" s="135"/>
      <c r="AA326" s="136"/>
      <c r="AB326" s="282"/>
      <c r="AC326" s="225"/>
      <c r="AD326" s="225"/>
      <c r="AE326" s="267"/>
      <c r="AF326" s="120"/>
      <c r="AG326" s="120"/>
      <c r="AH326" s="120"/>
      <c r="AI326" s="267"/>
      <c r="AJ326" s="120"/>
      <c r="AK326" s="120"/>
      <c r="AL326" s="120"/>
      <c r="AM326" s="267"/>
      <c r="AN326" s="120"/>
      <c r="AO326" s="120"/>
      <c r="AP326" s="120"/>
      <c r="AQ326" s="267"/>
      <c r="AR326" s="120"/>
      <c r="AS326" s="120"/>
      <c r="AT326" s="120"/>
      <c r="AU326" s="267"/>
      <c r="AV326" s="120"/>
      <c r="AW326" s="120"/>
      <c r="AX326" s="219"/>
    </row>
    <row r="327" spans="1:50" ht="39.75" hidden="1" customHeight="1" x14ac:dyDescent="0.15">
      <c r="A327" s="996"/>
      <c r="B327" s="253"/>
      <c r="C327" s="252"/>
      <c r="D327" s="253"/>
      <c r="E327" s="252"/>
      <c r="F327" s="315"/>
      <c r="G327" s="237"/>
      <c r="H327" s="168"/>
      <c r="I327" s="168"/>
      <c r="J327" s="168"/>
      <c r="K327" s="168"/>
      <c r="L327" s="168"/>
      <c r="M327" s="168"/>
      <c r="N327" s="168"/>
      <c r="O327" s="168"/>
      <c r="P327" s="168"/>
      <c r="Q327" s="168"/>
      <c r="R327" s="168"/>
      <c r="S327" s="168"/>
      <c r="T327" s="168"/>
      <c r="U327" s="168"/>
      <c r="V327" s="168"/>
      <c r="W327" s="168"/>
      <c r="X327" s="238"/>
      <c r="Y327" s="220" t="s">
        <v>54</v>
      </c>
      <c r="Z327" s="101"/>
      <c r="AA327" s="102"/>
      <c r="AB327" s="287"/>
      <c r="AC327" s="137"/>
      <c r="AD327" s="137"/>
      <c r="AE327" s="267"/>
      <c r="AF327" s="120"/>
      <c r="AG327" s="120"/>
      <c r="AH327" s="120"/>
      <c r="AI327" s="267"/>
      <c r="AJ327" s="120"/>
      <c r="AK327" s="120"/>
      <c r="AL327" s="120"/>
      <c r="AM327" s="267"/>
      <c r="AN327" s="120"/>
      <c r="AO327" s="120"/>
      <c r="AP327" s="120"/>
      <c r="AQ327" s="267"/>
      <c r="AR327" s="120"/>
      <c r="AS327" s="120"/>
      <c r="AT327" s="120"/>
      <c r="AU327" s="267"/>
      <c r="AV327" s="120"/>
      <c r="AW327" s="120"/>
      <c r="AX327" s="219"/>
    </row>
    <row r="328" spans="1:50" ht="18.75" hidden="1" customHeight="1" x14ac:dyDescent="0.15">
      <c r="A328" s="996"/>
      <c r="B328" s="253"/>
      <c r="C328" s="252"/>
      <c r="D328" s="253"/>
      <c r="E328" s="252"/>
      <c r="F328" s="315"/>
      <c r="G328" s="283" t="s">
        <v>249</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398</v>
      </c>
      <c r="AF328" s="266"/>
      <c r="AG328" s="266"/>
      <c r="AH328" s="266"/>
      <c r="AI328" s="266" t="s">
        <v>396</v>
      </c>
      <c r="AJ328" s="266"/>
      <c r="AK328" s="266"/>
      <c r="AL328" s="266"/>
      <c r="AM328" s="266" t="s">
        <v>425</v>
      </c>
      <c r="AN328" s="266"/>
      <c r="AO328" s="266"/>
      <c r="AP328" s="268"/>
      <c r="AQ328" s="268" t="s">
        <v>235</v>
      </c>
      <c r="AR328" s="269"/>
      <c r="AS328" s="269"/>
      <c r="AT328" s="270"/>
      <c r="AU328" s="280" t="s">
        <v>251</v>
      </c>
      <c r="AV328" s="280"/>
      <c r="AW328" s="280"/>
      <c r="AX328" s="281"/>
    </row>
    <row r="329" spans="1:50" ht="18.75" hidden="1" customHeight="1" x14ac:dyDescent="0.15">
      <c r="A329" s="996"/>
      <c r="B329" s="253"/>
      <c r="C329" s="252"/>
      <c r="D329" s="253"/>
      <c r="E329" s="252"/>
      <c r="F329" s="315"/>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1"/>
      <c r="AR329" s="272"/>
      <c r="AS329" s="141" t="s">
        <v>236</v>
      </c>
      <c r="AT329" s="176"/>
      <c r="AU329" s="140"/>
      <c r="AV329" s="140"/>
      <c r="AW329" s="141" t="s">
        <v>181</v>
      </c>
      <c r="AX329" s="142"/>
    </row>
    <row r="330" spans="1:50" ht="39.75" hidden="1" customHeight="1" x14ac:dyDescent="0.15">
      <c r="A330" s="996"/>
      <c r="B330" s="253"/>
      <c r="C330" s="252"/>
      <c r="D330" s="253"/>
      <c r="E330" s="252"/>
      <c r="F330" s="315"/>
      <c r="G330" s="232"/>
      <c r="H330" s="165"/>
      <c r="I330" s="165"/>
      <c r="J330" s="165"/>
      <c r="K330" s="165"/>
      <c r="L330" s="165"/>
      <c r="M330" s="165"/>
      <c r="N330" s="165"/>
      <c r="O330" s="165"/>
      <c r="P330" s="165"/>
      <c r="Q330" s="165"/>
      <c r="R330" s="165"/>
      <c r="S330" s="165"/>
      <c r="T330" s="165"/>
      <c r="U330" s="165"/>
      <c r="V330" s="165"/>
      <c r="W330" s="165"/>
      <c r="X330" s="233"/>
      <c r="Y330" s="134" t="s">
        <v>250</v>
      </c>
      <c r="Z330" s="135"/>
      <c r="AA330" s="136"/>
      <c r="AB330" s="282"/>
      <c r="AC330" s="225"/>
      <c r="AD330" s="225"/>
      <c r="AE330" s="267"/>
      <c r="AF330" s="120"/>
      <c r="AG330" s="120"/>
      <c r="AH330" s="120"/>
      <c r="AI330" s="267"/>
      <c r="AJ330" s="120"/>
      <c r="AK330" s="120"/>
      <c r="AL330" s="120"/>
      <c r="AM330" s="267"/>
      <c r="AN330" s="120"/>
      <c r="AO330" s="120"/>
      <c r="AP330" s="120"/>
      <c r="AQ330" s="267"/>
      <c r="AR330" s="120"/>
      <c r="AS330" s="120"/>
      <c r="AT330" s="120"/>
      <c r="AU330" s="267"/>
      <c r="AV330" s="120"/>
      <c r="AW330" s="120"/>
      <c r="AX330" s="219"/>
    </row>
    <row r="331" spans="1:50" ht="39.75" hidden="1" customHeight="1" x14ac:dyDescent="0.15">
      <c r="A331" s="996"/>
      <c r="B331" s="253"/>
      <c r="C331" s="252"/>
      <c r="D331" s="253"/>
      <c r="E331" s="252"/>
      <c r="F331" s="315"/>
      <c r="G331" s="237"/>
      <c r="H331" s="168"/>
      <c r="I331" s="168"/>
      <c r="J331" s="168"/>
      <c r="K331" s="168"/>
      <c r="L331" s="168"/>
      <c r="M331" s="168"/>
      <c r="N331" s="168"/>
      <c r="O331" s="168"/>
      <c r="P331" s="168"/>
      <c r="Q331" s="168"/>
      <c r="R331" s="168"/>
      <c r="S331" s="168"/>
      <c r="T331" s="168"/>
      <c r="U331" s="168"/>
      <c r="V331" s="168"/>
      <c r="W331" s="168"/>
      <c r="X331" s="238"/>
      <c r="Y331" s="220" t="s">
        <v>54</v>
      </c>
      <c r="Z331" s="101"/>
      <c r="AA331" s="102"/>
      <c r="AB331" s="287"/>
      <c r="AC331" s="137"/>
      <c r="AD331" s="137"/>
      <c r="AE331" s="267"/>
      <c r="AF331" s="120"/>
      <c r="AG331" s="120"/>
      <c r="AH331" s="120"/>
      <c r="AI331" s="267"/>
      <c r="AJ331" s="120"/>
      <c r="AK331" s="120"/>
      <c r="AL331" s="120"/>
      <c r="AM331" s="267"/>
      <c r="AN331" s="120"/>
      <c r="AO331" s="120"/>
      <c r="AP331" s="120"/>
      <c r="AQ331" s="267"/>
      <c r="AR331" s="120"/>
      <c r="AS331" s="120"/>
      <c r="AT331" s="120"/>
      <c r="AU331" s="267"/>
      <c r="AV331" s="120"/>
      <c r="AW331" s="120"/>
      <c r="AX331" s="219"/>
    </row>
    <row r="332" spans="1:50" ht="22.5" hidden="1" customHeight="1" x14ac:dyDescent="0.15">
      <c r="A332" s="996"/>
      <c r="B332" s="253"/>
      <c r="C332" s="252"/>
      <c r="D332" s="253"/>
      <c r="E332" s="252"/>
      <c r="F332" s="315"/>
      <c r="G332" s="273"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88"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5"/>
    </row>
    <row r="333" spans="1:50" ht="22.5" hidden="1" customHeight="1" x14ac:dyDescent="0.15">
      <c r="A333" s="996"/>
      <c r="B333" s="253"/>
      <c r="C333" s="252"/>
      <c r="D333" s="253"/>
      <c r="E333" s="252"/>
      <c r="F333" s="315"/>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89"/>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6"/>
      <c r="B334" s="253"/>
      <c r="C334" s="252"/>
      <c r="D334" s="253"/>
      <c r="E334" s="252"/>
      <c r="F334" s="315"/>
      <c r="G334" s="232"/>
      <c r="H334" s="165"/>
      <c r="I334" s="165"/>
      <c r="J334" s="165"/>
      <c r="K334" s="165"/>
      <c r="L334" s="165"/>
      <c r="M334" s="165"/>
      <c r="N334" s="165"/>
      <c r="O334" s="165"/>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8" t="s">
        <v>254</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6"/>
      <c r="B338" s="253"/>
      <c r="C338" s="252"/>
      <c r="D338" s="253"/>
      <c r="E338" s="252"/>
      <c r="F338" s="315"/>
      <c r="G338" s="237"/>
      <c r="H338" s="168"/>
      <c r="I338" s="168"/>
      <c r="J338" s="168"/>
      <c r="K338" s="168"/>
      <c r="L338" s="168"/>
      <c r="M338" s="168"/>
      <c r="N338" s="168"/>
      <c r="O338" s="168"/>
      <c r="P338" s="238"/>
      <c r="Q338" s="989"/>
      <c r="R338" s="990"/>
      <c r="S338" s="990"/>
      <c r="T338" s="990"/>
      <c r="U338" s="990"/>
      <c r="V338" s="990"/>
      <c r="W338" s="990"/>
      <c r="X338" s="990"/>
      <c r="Y338" s="990"/>
      <c r="Z338" s="990"/>
      <c r="AA338" s="991"/>
      <c r="AB338" s="260"/>
      <c r="AC338" s="261"/>
      <c r="AD338" s="261"/>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6"/>
      <c r="B339" s="253"/>
      <c r="C339" s="252"/>
      <c r="D339" s="253"/>
      <c r="E339" s="252"/>
      <c r="F339" s="315"/>
      <c r="G339" s="273"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88" t="s">
        <v>340</v>
      </c>
      <c r="AC339" s="173"/>
      <c r="AD339" s="174"/>
      <c r="AE339" s="274"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6"/>
      <c r="B340" s="253"/>
      <c r="C340" s="252"/>
      <c r="D340" s="253"/>
      <c r="E340" s="252"/>
      <c r="F340" s="315"/>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89"/>
      <c r="AC340" s="141"/>
      <c r="AD340" s="176"/>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2"/>
      <c r="H341" s="165"/>
      <c r="I341" s="165"/>
      <c r="J341" s="165"/>
      <c r="K341" s="165"/>
      <c r="L341" s="165"/>
      <c r="M341" s="165"/>
      <c r="N341" s="165"/>
      <c r="O341" s="165"/>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8" t="s">
        <v>254</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6"/>
      <c r="B345" s="253"/>
      <c r="C345" s="252"/>
      <c r="D345" s="253"/>
      <c r="E345" s="252"/>
      <c r="F345" s="315"/>
      <c r="G345" s="237"/>
      <c r="H345" s="168"/>
      <c r="I345" s="168"/>
      <c r="J345" s="168"/>
      <c r="K345" s="168"/>
      <c r="L345" s="168"/>
      <c r="M345" s="168"/>
      <c r="N345" s="168"/>
      <c r="O345" s="168"/>
      <c r="P345" s="238"/>
      <c r="Q345" s="989"/>
      <c r="R345" s="990"/>
      <c r="S345" s="990"/>
      <c r="T345" s="990"/>
      <c r="U345" s="990"/>
      <c r="V345" s="990"/>
      <c r="W345" s="990"/>
      <c r="X345" s="990"/>
      <c r="Y345" s="990"/>
      <c r="Z345" s="990"/>
      <c r="AA345" s="991"/>
      <c r="AB345" s="260"/>
      <c r="AC345" s="261"/>
      <c r="AD345" s="261"/>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6"/>
      <c r="B346" s="253"/>
      <c r="C346" s="252"/>
      <c r="D346" s="253"/>
      <c r="E346" s="252"/>
      <c r="F346" s="315"/>
      <c r="G346" s="273"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88" t="s">
        <v>340</v>
      </c>
      <c r="AC346" s="173"/>
      <c r="AD346" s="174"/>
      <c r="AE346" s="274"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6"/>
      <c r="B347" s="253"/>
      <c r="C347" s="252"/>
      <c r="D347" s="253"/>
      <c r="E347" s="252"/>
      <c r="F347" s="315"/>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89"/>
      <c r="AC347" s="141"/>
      <c r="AD347" s="176"/>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2"/>
      <c r="H348" s="165"/>
      <c r="I348" s="165"/>
      <c r="J348" s="165"/>
      <c r="K348" s="165"/>
      <c r="L348" s="165"/>
      <c r="M348" s="165"/>
      <c r="N348" s="165"/>
      <c r="O348" s="165"/>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8" t="s">
        <v>254</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6"/>
      <c r="B352" s="253"/>
      <c r="C352" s="252"/>
      <c r="D352" s="253"/>
      <c r="E352" s="252"/>
      <c r="F352" s="315"/>
      <c r="G352" s="237"/>
      <c r="H352" s="168"/>
      <c r="I352" s="168"/>
      <c r="J352" s="168"/>
      <c r="K352" s="168"/>
      <c r="L352" s="168"/>
      <c r="M352" s="168"/>
      <c r="N352" s="168"/>
      <c r="O352" s="168"/>
      <c r="P352" s="238"/>
      <c r="Q352" s="989"/>
      <c r="R352" s="990"/>
      <c r="S352" s="990"/>
      <c r="T352" s="990"/>
      <c r="U352" s="990"/>
      <c r="V352" s="990"/>
      <c r="W352" s="990"/>
      <c r="X352" s="990"/>
      <c r="Y352" s="990"/>
      <c r="Z352" s="990"/>
      <c r="AA352" s="991"/>
      <c r="AB352" s="260"/>
      <c r="AC352" s="261"/>
      <c r="AD352" s="261"/>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6"/>
      <c r="B353" s="253"/>
      <c r="C353" s="252"/>
      <c r="D353" s="253"/>
      <c r="E353" s="252"/>
      <c r="F353" s="315"/>
      <c r="G353" s="273"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88" t="s">
        <v>340</v>
      </c>
      <c r="AC353" s="173"/>
      <c r="AD353" s="174"/>
      <c r="AE353" s="274"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6"/>
      <c r="B354" s="253"/>
      <c r="C354" s="252"/>
      <c r="D354" s="253"/>
      <c r="E354" s="252"/>
      <c r="F354" s="315"/>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89"/>
      <c r="AC354" s="141"/>
      <c r="AD354" s="176"/>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2"/>
      <c r="H355" s="165"/>
      <c r="I355" s="165"/>
      <c r="J355" s="165"/>
      <c r="K355" s="165"/>
      <c r="L355" s="165"/>
      <c r="M355" s="165"/>
      <c r="N355" s="165"/>
      <c r="O355" s="165"/>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8" t="s">
        <v>254</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6"/>
      <c r="B359" s="253"/>
      <c r="C359" s="252"/>
      <c r="D359" s="253"/>
      <c r="E359" s="252"/>
      <c r="F359" s="315"/>
      <c r="G359" s="237"/>
      <c r="H359" s="168"/>
      <c r="I359" s="168"/>
      <c r="J359" s="168"/>
      <c r="K359" s="168"/>
      <c r="L359" s="168"/>
      <c r="M359" s="168"/>
      <c r="N359" s="168"/>
      <c r="O359" s="168"/>
      <c r="P359" s="238"/>
      <c r="Q359" s="989"/>
      <c r="R359" s="990"/>
      <c r="S359" s="990"/>
      <c r="T359" s="990"/>
      <c r="U359" s="990"/>
      <c r="V359" s="990"/>
      <c r="W359" s="990"/>
      <c r="X359" s="990"/>
      <c r="Y359" s="990"/>
      <c r="Z359" s="990"/>
      <c r="AA359" s="991"/>
      <c r="AB359" s="260"/>
      <c r="AC359" s="261"/>
      <c r="AD359" s="261"/>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6"/>
      <c r="B360" s="253"/>
      <c r="C360" s="252"/>
      <c r="D360" s="253"/>
      <c r="E360" s="252"/>
      <c r="F360" s="315"/>
      <c r="G360" s="273"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88" t="s">
        <v>340</v>
      </c>
      <c r="AC360" s="173"/>
      <c r="AD360" s="174"/>
      <c r="AE360" s="274"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6"/>
      <c r="B361" s="253"/>
      <c r="C361" s="252"/>
      <c r="D361" s="253"/>
      <c r="E361" s="252"/>
      <c r="F361" s="315"/>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89"/>
      <c r="AC361" s="141"/>
      <c r="AD361" s="176"/>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2"/>
      <c r="H362" s="165"/>
      <c r="I362" s="165"/>
      <c r="J362" s="165"/>
      <c r="K362" s="165"/>
      <c r="L362" s="165"/>
      <c r="M362" s="165"/>
      <c r="N362" s="165"/>
      <c r="O362" s="165"/>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254</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6"/>
      <c r="B366" s="253"/>
      <c r="C366" s="252"/>
      <c r="D366" s="253"/>
      <c r="E366" s="316"/>
      <c r="F366" s="317"/>
      <c r="G366" s="237"/>
      <c r="H366" s="168"/>
      <c r="I366" s="168"/>
      <c r="J366" s="168"/>
      <c r="K366" s="168"/>
      <c r="L366" s="168"/>
      <c r="M366" s="168"/>
      <c r="N366" s="168"/>
      <c r="O366" s="168"/>
      <c r="P366" s="238"/>
      <c r="Q366" s="989"/>
      <c r="R366" s="990"/>
      <c r="S366" s="990"/>
      <c r="T366" s="990"/>
      <c r="U366" s="990"/>
      <c r="V366" s="990"/>
      <c r="W366" s="990"/>
      <c r="X366" s="990"/>
      <c r="Y366" s="990"/>
      <c r="Z366" s="990"/>
      <c r="AA366" s="991"/>
      <c r="AB366" s="260"/>
      <c r="AC366" s="261"/>
      <c r="AD366" s="261"/>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6"/>
      <c r="B367" s="253"/>
      <c r="C367" s="252"/>
      <c r="D367" s="253"/>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6"/>
      <c r="B368" s="253"/>
      <c r="C368" s="252"/>
      <c r="D368" s="253"/>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x14ac:dyDescent="0.15">
      <c r="A369" s="996"/>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row>
    <row r="370" spans="1:50" ht="45" hidden="1" customHeight="1" x14ac:dyDescent="0.15">
      <c r="A370" s="996"/>
      <c r="B370" s="253"/>
      <c r="C370" s="252"/>
      <c r="D370" s="253"/>
      <c r="E370" s="309" t="s">
        <v>268</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267</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240</v>
      </c>
      <c r="F372" s="314"/>
      <c r="G372" s="283" t="s">
        <v>249</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398</v>
      </c>
      <c r="AF372" s="266"/>
      <c r="AG372" s="266"/>
      <c r="AH372" s="266"/>
      <c r="AI372" s="266" t="s">
        <v>396</v>
      </c>
      <c r="AJ372" s="266"/>
      <c r="AK372" s="266"/>
      <c r="AL372" s="266"/>
      <c r="AM372" s="266" t="s">
        <v>425</v>
      </c>
      <c r="AN372" s="266"/>
      <c r="AO372" s="266"/>
      <c r="AP372" s="268"/>
      <c r="AQ372" s="268" t="s">
        <v>235</v>
      </c>
      <c r="AR372" s="269"/>
      <c r="AS372" s="269"/>
      <c r="AT372" s="270"/>
      <c r="AU372" s="280" t="s">
        <v>251</v>
      </c>
      <c r="AV372" s="280"/>
      <c r="AW372" s="280"/>
      <c r="AX372" s="281"/>
    </row>
    <row r="373" spans="1:50" ht="18.75" hidden="1" customHeight="1" x14ac:dyDescent="0.15">
      <c r="A373" s="996"/>
      <c r="B373" s="253"/>
      <c r="C373" s="252"/>
      <c r="D373" s="253"/>
      <c r="E373" s="252"/>
      <c r="F373" s="315"/>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1"/>
      <c r="AR373" s="272"/>
      <c r="AS373" s="141" t="s">
        <v>236</v>
      </c>
      <c r="AT373" s="176"/>
      <c r="AU373" s="140"/>
      <c r="AV373" s="140"/>
      <c r="AW373" s="141" t="s">
        <v>181</v>
      </c>
      <c r="AX373" s="142"/>
    </row>
    <row r="374" spans="1:50" ht="39.75" hidden="1" customHeight="1" x14ac:dyDescent="0.15">
      <c r="A374" s="996"/>
      <c r="B374" s="253"/>
      <c r="C374" s="252"/>
      <c r="D374" s="253"/>
      <c r="E374" s="252"/>
      <c r="F374" s="315"/>
      <c r="G374" s="232"/>
      <c r="H374" s="165"/>
      <c r="I374" s="165"/>
      <c r="J374" s="165"/>
      <c r="K374" s="165"/>
      <c r="L374" s="165"/>
      <c r="M374" s="165"/>
      <c r="N374" s="165"/>
      <c r="O374" s="165"/>
      <c r="P374" s="165"/>
      <c r="Q374" s="165"/>
      <c r="R374" s="165"/>
      <c r="S374" s="165"/>
      <c r="T374" s="165"/>
      <c r="U374" s="165"/>
      <c r="V374" s="165"/>
      <c r="W374" s="165"/>
      <c r="X374" s="233"/>
      <c r="Y374" s="134" t="s">
        <v>250</v>
      </c>
      <c r="Z374" s="135"/>
      <c r="AA374" s="136"/>
      <c r="AB374" s="282"/>
      <c r="AC374" s="225"/>
      <c r="AD374" s="225"/>
      <c r="AE374" s="267"/>
      <c r="AF374" s="120"/>
      <c r="AG374" s="120"/>
      <c r="AH374" s="120"/>
      <c r="AI374" s="267"/>
      <c r="AJ374" s="120"/>
      <c r="AK374" s="120"/>
      <c r="AL374" s="120"/>
      <c r="AM374" s="267"/>
      <c r="AN374" s="120"/>
      <c r="AO374" s="120"/>
      <c r="AP374" s="120"/>
      <c r="AQ374" s="267"/>
      <c r="AR374" s="120"/>
      <c r="AS374" s="120"/>
      <c r="AT374" s="120"/>
      <c r="AU374" s="267"/>
      <c r="AV374" s="120"/>
      <c r="AW374" s="120"/>
      <c r="AX374" s="219"/>
    </row>
    <row r="375" spans="1:50" ht="39.75" hidden="1" customHeight="1" x14ac:dyDescent="0.15">
      <c r="A375" s="996"/>
      <c r="B375" s="253"/>
      <c r="C375" s="252"/>
      <c r="D375" s="253"/>
      <c r="E375" s="252"/>
      <c r="F375" s="315"/>
      <c r="G375" s="237"/>
      <c r="H375" s="168"/>
      <c r="I375" s="168"/>
      <c r="J375" s="168"/>
      <c r="K375" s="168"/>
      <c r="L375" s="168"/>
      <c r="M375" s="168"/>
      <c r="N375" s="168"/>
      <c r="O375" s="168"/>
      <c r="P375" s="168"/>
      <c r="Q375" s="168"/>
      <c r="R375" s="168"/>
      <c r="S375" s="168"/>
      <c r="T375" s="168"/>
      <c r="U375" s="168"/>
      <c r="V375" s="168"/>
      <c r="W375" s="168"/>
      <c r="X375" s="238"/>
      <c r="Y375" s="220" t="s">
        <v>54</v>
      </c>
      <c r="Z375" s="101"/>
      <c r="AA375" s="102"/>
      <c r="AB375" s="287"/>
      <c r="AC375" s="137"/>
      <c r="AD375" s="137"/>
      <c r="AE375" s="267"/>
      <c r="AF375" s="120"/>
      <c r="AG375" s="120"/>
      <c r="AH375" s="120"/>
      <c r="AI375" s="267"/>
      <c r="AJ375" s="120"/>
      <c r="AK375" s="120"/>
      <c r="AL375" s="120"/>
      <c r="AM375" s="267"/>
      <c r="AN375" s="120"/>
      <c r="AO375" s="120"/>
      <c r="AP375" s="120"/>
      <c r="AQ375" s="267"/>
      <c r="AR375" s="120"/>
      <c r="AS375" s="120"/>
      <c r="AT375" s="120"/>
      <c r="AU375" s="267"/>
      <c r="AV375" s="120"/>
      <c r="AW375" s="120"/>
      <c r="AX375" s="219"/>
    </row>
    <row r="376" spans="1:50" ht="18.75" hidden="1" customHeight="1" x14ac:dyDescent="0.15">
      <c r="A376" s="996"/>
      <c r="B376" s="253"/>
      <c r="C376" s="252"/>
      <c r="D376" s="253"/>
      <c r="E376" s="252"/>
      <c r="F376" s="315"/>
      <c r="G376" s="283" t="s">
        <v>249</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398</v>
      </c>
      <c r="AF376" s="266"/>
      <c r="AG376" s="266"/>
      <c r="AH376" s="266"/>
      <c r="AI376" s="266" t="s">
        <v>396</v>
      </c>
      <c r="AJ376" s="266"/>
      <c r="AK376" s="266"/>
      <c r="AL376" s="266"/>
      <c r="AM376" s="266" t="s">
        <v>425</v>
      </c>
      <c r="AN376" s="266"/>
      <c r="AO376" s="266"/>
      <c r="AP376" s="268"/>
      <c r="AQ376" s="268" t="s">
        <v>235</v>
      </c>
      <c r="AR376" s="269"/>
      <c r="AS376" s="269"/>
      <c r="AT376" s="270"/>
      <c r="AU376" s="280" t="s">
        <v>251</v>
      </c>
      <c r="AV376" s="280"/>
      <c r="AW376" s="280"/>
      <c r="AX376" s="281"/>
    </row>
    <row r="377" spans="1:50" ht="18.75" hidden="1" customHeight="1" x14ac:dyDescent="0.15">
      <c r="A377" s="996"/>
      <c r="B377" s="253"/>
      <c r="C377" s="252"/>
      <c r="D377" s="253"/>
      <c r="E377" s="252"/>
      <c r="F377" s="315"/>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1"/>
      <c r="AR377" s="272"/>
      <c r="AS377" s="141" t="s">
        <v>236</v>
      </c>
      <c r="AT377" s="176"/>
      <c r="AU377" s="140"/>
      <c r="AV377" s="140"/>
      <c r="AW377" s="141" t="s">
        <v>181</v>
      </c>
      <c r="AX377" s="142"/>
    </row>
    <row r="378" spans="1:50" ht="39.75" hidden="1" customHeight="1" x14ac:dyDescent="0.15">
      <c r="A378" s="996"/>
      <c r="B378" s="253"/>
      <c r="C378" s="252"/>
      <c r="D378" s="253"/>
      <c r="E378" s="252"/>
      <c r="F378" s="315"/>
      <c r="G378" s="232"/>
      <c r="H378" s="165"/>
      <c r="I378" s="165"/>
      <c r="J378" s="165"/>
      <c r="K378" s="165"/>
      <c r="L378" s="165"/>
      <c r="M378" s="165"/>
      <c r="N378" s="165"/>
      <c r="O378" s="165"/>
      <c r="P378" s="165"/>
      <c r="Q378" s="165"/>
      <c r="R378" s="165"/>
      <c r="S378" s="165"/>
      <c r="T378" s="165"/>
      <c r="U378" s="165"/>
      <c r="V378" s="165"/>
      <c r="W378" s="165"/>
      <c r="X378" s="233"/>
      <c r="Y378" s="134" t="s">
        <v>250</v>
      </c>
      <c r="Z378" s="135"/>
      <c r="AA378" s="136"/>
      <c r="AB378" s="282"/>
      <c r="AC378" s="225"/>
      <c r="AD378" s="225"/>
      <c r="AE378" s="267"/>
      <c r="AF378" s="120"/>
      <c r="AG378" s="120"/>
      <c r="AH378" s="120"/>
      <c r="AI378" s="267"/>
      <c r="AJ378" s="120"/>
      <c r="AK378" s="120"/>
      <c r="AL378" s="120"/>
      <c r="AM378" s="267"/>
      <c r="AN378" s="120"/>
      <c r="AO378" s="120"/>
      <c r="AP378" s="120"/>
      <c r="AQ378" s="267"/>
      <c r="AR378" s="120"/>
      <c r="AS378" s="120"/>
      <c r="AT378" s="120"/>
      <c r="AU378" s="267"/>
      <c r="AV378" s="120"/>
      <c r="AW378" s="120"/>
      <c r="AX378" s="219"/>
    </row>
    <row r="379" spans="1:50" ht="39.75" hidden="1" customHeight="1" x14ac:dyDescent="0.15">
      <c r="A379" s="996"/>
      <c r="B379" s="253"/>
      <c r="C379" s="252"/>
      <c r="D379" s="253"/>
      <c r="E379" s="252"/>
      <c r="F379" s="315"/>
      <c r="G379" s="237"/>
      <c r="H379" s="168"/>
      <c r="I379" s="168"/>
      <c r="J379" s="168"/>
      <c r="K379" s="168"/>
      <c r="L379" s="168"/>
      <c r="M379" s="168"/>
      <c r="N379" s="168"/>
      <c r="O379" s="168"/>
      <c r="P379" s="168"/>
      <c r="Q379" s="168"/>
      <c r="R379" s="168"/>
      <c r="S379" s="168"/>
      <c r="T379" s="168"/>
      <c r="U379" s="168"/>
      <c r="V379" s="168"/>
      <c r="W379" s="168"/>
      <c r="X379" s="238"/>
      <c r="Y379" s="220" t="s">
        <v>54</v>
      </c>
      <c r="Z379" s="101"/>
      <c r="AA379" s="102"/>
      <c r="AB379" s="287"/>
      <c r="AC379" s="137"/>
      <c r="AD379" s="137"/>
      <c r="AE379" s="267"/>
      <c r="AF379" s="120"/>
      <c r="AG379" s="120"/>
      <c r="AH379" s="120"/>
      <c r="AI379" s="267"/>
      <c r="AJ379" s="120"/>
      <c r="AK379" s="120"/>
      <c r="AL379" s="120"/>
      <c r="AM379" s="267"/>
      <c r="AN379" s="120"/>
      <c r="AO379" s="120"/>
      <c r="AP379" s="120"/>
      <c r="AQ379" s="267"/>
      <c r="AR379" s="120"/>
      <c r="AS379" s="120"/>
      <c r="AT379" s="120"/>
      <c r="AU379" s="267"/>
      <c r="AV379" s="120"/>
      <c r="AW379" s="120"/>
      <c r="AX379" s="219"/>
    </row>
    <row r="380" spans="1:50" ht="18.75" hidden="1" customHeight="1" x14ac:dyDescent="0.15">
      <c r="A380" s="996"/>
      <c r="B380" s="253"/>
      <c r="C380" s="252"/>
      <c r="D380" s="253"/>
      <c r="E380" s="252"/>
      <c r="F380" s="315"/>
      <c r="G380" s="283" t="s">
        <v>249</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398</v>
      </c>
      <c r="AF380" s="266"/>
      <c r="AG380" s="266"/>
      <c r="AH380" s="266"/>
      <c r="AI380" s="266" t="s">
        <v>396</v>
      </c>
      <c r="AJ380" s="266"/>
      <c r="AK380" s="266"/>
      <c r="AL380" s="266"/>
      <c r="AM380" s="266" t="s">
        <v>425</v>
      </c>
      <c r="AN380" s="266"/>
      <c r="AO380" s="266"/>
      <c r="AP380" s="268"/>
      <c r="AQ380" s="268" t="s">
        <v>235</v>
      </c>
      <c r="AR380" s="269"/>
      <c r="AS380" s="269"/>
      <c r="AT380" s="270"/>
      <c r="AU380" s="280" t="s">
        <v>251</v>
      </c>
      <c r="AV380" s="280"/>
      <c r="AW380" s="280"/>
      <c r="AX380" s="281"/>
    </row>
    <row r="381" spans="1:50" ht="18.75" hidden="1" customHeight="1" x14ac:dyDescent="0.15">
      <c r="A381" s="996"/>
      <c r="B381" s="253"/>
      <c r="C381" s="252"/>
      <c r="D381" s="253"/>
      <c r="E381" s="252"/>
      <c r="F381" s="315"/>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1"/>
      <c r="AR381" s="272"/>
      <c r="AS381" s="141" t="s">
        <v>236</v>
      </c>
      <c r="AT381" s="176"/>
      <c r="AU381" s="140"/>
      <c r="AV381" s="140"/>
      <c r="AW381" s="141" t="s">
        <v>181</v>
      </c>
      <c r="AX381" s="142"/>
    </row>
    <row r="382" spans="1:50" ht="39.75" hidden="1" customHeight="1" x14ac:dyDescent="0.15">
      <c r="A382" s="996"/>
      <c r="B382" s="253"/>
      <c r="C382" s="252"/>
      <c r="D382" s="253"/>
      <c r="E382" s="252"/>
      <c r="F382" s="315"/>
      <c r="G382" s="232"/>
      <c r="H382" s="165"/>
      <c r="I382" s="165"/>
      <c r="J382" s="165"/>
      <c r="K382" s="165"/>
      <c r="L382" s="165"/>
      <c r="M382" s="165"/>
      <c r="N382" s="165"/>
      <c r="O382" s="165"/>
      <c r="P382" s="165"/>
      <c r="Q382" s="165"/>
      <c r="R382" s="165"/>
      <c r="S382" s="165"/>
      <c r="T382" s="165"/>
      <c r="U382" s="165"/>
      <c r="V382" s="165"/>
      <c r="W382" s="165"/>
      <c r="X382" s="233"/>
      <c r="Y382" s="134" t="s">
        <v>250</v>
      </c>
      <c r="Z382" s="135"/>
      <c r="AA382" s="136"/>
      <c r="AB382" s="282"/>
      <c r="AC382" s="225"/>
      <c r="AD382" s="225"/>
      <c r="AE382" s="267"/>
      <c r="AF382" s="120"/>
      <c r="AG382" s="120"/>
      <c r="AH382" s="120"/>
      <c r="AI382" s="267"/>
      <c r="AJ382" s="120"/>
      <c r="AK382" s="120"/>
      <c r="AL382" s="120"/>
      <c r="AM382" s="267"/>
      <c r="AN382" s="120"/>
      <c r="AO382" s="120"/>
      <c r="AP382" s="120"/>
      <c r="AQ382" s="267"/>
      <c r="AR382" s="120"/>
      <c r="AS382" s="120"/>
      <c r="AT382" s="120"/>
      <c r="AU382" s="267"/>
      <c r="AV382" s="120"/>
      <c r="AW382" s="120"/>
      <c r="AX382" s="219"/>
    </row>
    <row r="383" spans="1:50" ht="39.75" hidden="1" customHeight="1" x14ac:dyDescent="0.15">
      <c r="A383" s="996"/>
      <c r="B383" s="253"/>
      <c r="C383" s="252"/>
      <c r="D383" s="253"/>
      <c r="E383" s="252"/>
      <c r="F383" s="315"/>
      <c r="G383" s="237"/>
      <c r="H383" s="168"/>
      <c r="I383" s="168"/>
      <c r="J383" s="168"/>
      <c r="K383" s="168"/>
      <c r="L383" s="168"/>
      <c r="M383" s="168"/>
      <c r="N383" s="168"/>
      <c r="O383" s="168"/>
      <c r="P383" s="168"/>
      <c r="Q383" s="168"/>
      <c r="R383" s="168"/>
      <c r="S383" s="168"/>
      <c r="T383" s="168"/>
      <c r="U383" s="168"/>
      <c r="V383" s="168"/>
      <c r="W383" s="168"/>
      <c r="X383" s="238"/>
      <c r="Y383" s="220" t="s">
        <v>54</v>
      </c>
      <c r="Z383" s="101"/>
      <c r="AA383" s="102"/>
      <c r="AB383" s="287"/>
      <c r="AC383" s="137"/>
      <c r="AD383" s="137"/>
      <c r="AE383" s="267"/>
      <c r="AF383" s="120"/>
      <c r="AG383" s="120"/>
      <c r="AH383" s="120"/>
      <c r="AI383" s="267"/>
      <c r="AJ383" s="120"/>
      <c r="AK383" s="120"/>
      <c r="AL383" s="120"/>
      <c r="AM383" s="267"/>
      <c r="AN383" s="120"/>
      <c r="AO383" s="120"/>
      <c r="AP383" s="120"/>
      <c r="AQ383" s="267"/>
      <c r="AR383" s="120"/>
      <c r="AS383" s="120"/>
      <c r="AT383" s="120"/>
      <c r="AU383" s="267"/>
      <c r="AV383" s="120"/>
      <c r="AW383" s="120"/>
      <c r="AX383" s="219"/>
    </row>
    <row r="384" spans="1:50" ht="18.75" hidden="1" customHeight="1" x14ac:dyDescent="0.15">
      <c r="A384" s="996"/>
      <c r="B384" s="253"/>
      <c r="C384" s="252"/>
      <c r="D384" s="253"/>
      <c r="E384" s="252"/>
      <c r="F384" s="315"/>
      <c r="G384" s="283" t="s">
        <v>249</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398</v>
      </c>
      <c r="AF384" s="266"/>
      <c r="AG384" s="266"/>
      <c r="AH384" s="266"/>
      <c r="AI384" s="266" t="s">
        <v>396</v>
      </c>
      <c r="AJ384" s="266"/>
      <c r="AK384" s="266"/>
      <c r="AL384" s="266"/>
      <c r="AM384" s="266" t="s">
        <v>425</v>
      </c>
      <c r="AN384" s="266"/>
      <c r="AO384" s="266"/>
      <c r="AP384" s="268"/>
      <c r="AQ384" s="268" t="s">
        <v>235</v>
      </c>
      <c r="AR384" s="269"/>
      <c r="AS384" s="269"/>
      <c r="AT384" s="270"/>
      <c r="AU384" s="280" t="s">
        <v>251</v>
      </c>
      <c r="AV384" s="280"/>
      <c r="AW384" s="280"/>
      <c r="AX384" s="281"/>
    </row>
    <row r="385" spans="1:50" ht="18.75" hidden="1" customHeight="1" x14ac:dyDescent="0.15">
      <c r="A385" s="996"/>
      <c r="B385" s="253"/>
      <c r="C385" s="252"/>
      <c r="D385" s="253"/>
      <c r="E385" s="252"/>
      <c r="F385" s="315"/>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1"/>
      <c r="AR385" s="272"/>
      <c r="AS385" s="141" t="s">
        <v>236</v>
      </c>
      <c r="AT385" s="176"/>
      <c r="AU385" s="140"/>
      <c r="AV385" s="140"/>
      <c r="AW385" s="141" t="s">
        <v>181</v>
      </c>
      <c r="AX385" s="142"/>
    </row>
    <row r="386" spans="1:50" ht="39.75" hidden="1" customHeight="1" x14ac:dyDescent="0.15">
      <c r="A386" s="996"/>
      <c r="B386" s="253"/>
      <c r="C386" s="252"/>
      <c r="D386" s="253"/>
      <c r="E386" s="252"/>
      <c r="F386" s="315"/>
      <c r="G386" s="232"/>
      <c r="H386" s="165"/>
      <c r="I386" s="165"/>
      <c r="J386" s="165"/>
      <c r="K386" s="165"/>
      <c r="L386" s="165"/>
      <c r="M386" s="165"/>
      <c r="N386" s="165"/>
      <c r="O386" s="165"/>
      <c r="P386" s="165"/>
      <c r="Q386" s="165"/>
      <c r="R386" s="165"/>
      <c r="S386" s="165"/>
      <c r="T386" s="165"/>
      <c r="U386" s="165"/>
      <c r="V386" s="165"/>
      <c r="W386" s="165"/>
      <c r="X386" s="233"/>
      <c r="Y386" s="134" t="s">
        <v>250</v>
      </c>
      <c r="Z386" s="135"/>
      <c r="AA386" s="136"/>
      <c r="AB386" s="282"/>
      <c r="AC386" s="225"/>
      <c r="AD386" s="225"/>
      <c r="AE386" s="267"/>
      <c r="AF386" s="120"/>
      <c r="AG386" s="120"/>
      <c r="AH386" s="120"/>
      <c r="AI386" s="267"/>
      <c r="AJ386" s="120"/>
      <c r="AK386" s="120"/>
      <c r="AL386" s="120"/>
      <c r="AM386" s="267"/>
      <c r="AN386" s="120"/>
      <c r="AO386" s="120"/>
      <c r="AP386" s="120"/>
      <c r="AQ386" s="267"/>
      <c r="AR386" s="120"/>
      <c r="AS386" s="120"/>
      <c r="AT386" s="120"/>
      <c r="AU386" s="267"/>
      <c r="AV386" s="120"/>
      <c r="AW386" s="120"/>
      <c r="AX386" s="219"/>
    </row>
    <row r="387" spans="1:50" ht="39.75" hidden="1" customHeight="1" x14ac:dyDescent="0.15">
      <c r="A387" s="996"/>
      <c r="B387" s="253"/>
      <c r="C387" s="252"/>
      <c r="D387" s="253"/>
      <c r="E387" s="252"/>
      <c r="F387" s="315"/>
      <c r="G387" s="237"/>
      <c r="H387" s="168"/>
      <c r="I387" s="168"/>
      <c r="J387" s="168"/>
      <c r="K387" s="168"/>
      <c r="L387" s="168"/>
      <c r="M387" s="168"/>
      <c r="N387" s="168"/>
      <c r="O387" s="168"/>
      <c r="P387" s="168"/>
      <c r="Q387" s="168"/>
      <c r="R387" s="168"/>
      <c r="S387" s="168"/>
      <c r="T387" s="168"/>
      <c r="U387" s="168"/>
      <c r="V387" s="168"/>
      <c r="W387" s="168"/>
      <c r="X387" s="238"/>
      <c r="Y387" s="220" t="s">
        <v>54</v>
      </c>
      <c r="Z387" s="101"/>
      <c r="AA387" s="102"/>
      <c r="AB387" s="287"/>
      <c r="AC387" s="137"/>
      <c r="AD387" s="137"/>
      <c r="AE387" s="267"/>
      <c r="AF387" s="120"/>
      <c r="AG387" s="120"/>
      <c r="AH387" s="120"/>
      <c r="AI387" s="267"/>
      <c r="AJ387" s="120"/>
      <c r="AK387" s="120"/>
      <c r="AL387" s="120"/>
      <c r="AM387" s="267"/>
      <c r="AN387" s="120"/>
      <c r="AO387" s="120"/>
      <c r="AP387" s="120"/>
      <c r="AQ387" s="267"/>
      <c r="AR387" s="120"/>
      <c r="AS387" s="120"/>
      <c r="AT387" s="120"/>
      <c r="AU387" s="267"/>
      <c r="AV387" s="120"/>
      <c r="AW387" s="120"/>
      <c r="AX387" s="219"/>
    </row>
    <row r="388" spans="1:50" ht="18.75" hidden="1" customHeight="1" x14ac:dyDescent="0.15">
      <c r="A388" s="996"/>
      <c r="B388" s="253"/>
      <c r="C388" s="252"/>
      <c r="D388" s="253"/>
      <c r="E388" s="252"/>
      <c r="F388" s="315"/>
      <c r="G388" s="283" t="s">
        <v>249</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398</v>
      </c>
      <c r="AF388" s="266"/>
      <c r="AG388" s="266"/>
      <c r="AH388" s="266"/>
      <c r="AI388" s="266" t="s">
        <v>396</v>
      </c>
      <c r="AJ388" s="266"/>
      <c r="AK388" s="266"/>
      <c r="AL388" s="266"/>
      <c r="AM388" s="266" t="s">
        <v>425</v>
      </c>
      <c r="AN388" s="266"/>
      <c r="AO388" s="266"/>
      <c r="AP388" s="268"/>
      <c r="AQ388" s="268" t="s">
        <v>235</v>
      </c>
      <c r="AR388" s="269"/>
      <c r="AS388" s="269"/>
      <c r="AT388" s="270"/>
      <c r="AU388" s="280" t="s">
        <v>251</v>
      </c>
      <c r="AV388" s="280"/>
      <c r="AW388" s="280"/>
      <c r="AX388" s="281"/>
    </row>
    <row r="389" spans="1:50" ht="18.75" hidden="1" customHeight="1" x14ac:dyDescent="0.15">
      <c r="A389" s="996"/>
      <c r="B389" s="253"/>
      <c r="C389" s="252"/>
      <c r="D389" s="253"/>
      <c r="E389" s="252"/>
      <c r="F389" s="315"/>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1"/>
      <c r="AR389" s="272"/>
      <c r="AS389" s="141" t="s">
        <v>236</v>
      </c>
      <c r="AT389" s="176"/>
      <c r="AU389" s="140"/>
      <c r="AV389" s="140"/>
      <c r="AW389" s="141" t="s">
        <v>181</v>
      </c>
      <c r="AX389" s="142"/>
    </row>
    <row r="390" spans="1:50" ht="39.75" hidden="1" customHeight="1" x14ac:dyDescent="0.15">
      <c r="A390" s="996"/>
      <c r="B390" s="253"/>
      <c r="C390" s="252"/>
      <c r="D390" s="253"/>
      <c r="E390" s="252"/>
      <c r="F390" s="315"/>
      <c r="G390" s="232"/>
      <c r="H390" s="165"/>
      <c r="I390" s="165"/>
      <c r="J390" s="165"/>
      <c r="K390" s="165"/>
      <c r="L390" s="165"/>
      <c r="M390" s="165"/>
      <c r="N390" s="165"/>
      <c r="O390" s="165"/>
      <c r="P390" s="165"/>
      <c r="Q390" s="165"/>
      <c r="R390" s="165"/>
      <c r="S390" s="165"/>
      <c r="T390" s="165"/>
      <c r="U390" s="165"/>
      <c r="V390" s="165"/>
      <c r="W390" s="165"/>
      <c r="X390" s="233"/>
      <c r="Y390" s="134" t="s">
        <v>250</v>
      </c>
      <c r="Z390" s="135"/>
      <c r="AA390" s="136"/>
      <c r="AB390" s="282"/>
      <c r="AC390" s="225"/>
      <c r="AD390" s="225"/>
      <c r="AE390" s="267"/>
      <c r="AF390" s="120"/>
      <c r="AG390" s="120"/>
      <c r="AH390" s="120"/>
      <c r="AI390" s="267"/>
      <c r="AJ390" s="120"/>
      <c r="AK390" s="120"/>
      <c r="AL390" s="120"/>
      <c r="AM390" s="267"/>
      <c r="AN390" s="120"/>
      <c r="AO390" s="120"/>
      <c r="AP390" s="120"/>
      <c r="AQ390" s="267"/>
      <c r="AR390" s="120"/>
      <c r="AS390" s="120"/>
      <c r="AT390" s="120"/>
      <c r="AU390" s="267"/>
      <c r="AV390" s="120"/>
      <c r="AW390" s="120"/>
      <c r="AX390" s="219"/>
    </row>
    <row r="391" spans="1:50" ht="39.75" hidden="1" customHeight="1" x14ac:dyDescent="0.15">
      <c r="A391" s="996"/>
      <c r="B391" s="253"/>
      <c r="C391" s="252"/>
      <c r="D391" s="253"/>
      <c r="E391" s="252"/>
      <c r="F391" s="315"/>
      <c r="G391" s="237"/>
      <c r="H391" s="168"/>
      <c r="I391" s="168"/>
      <c r="J391" s="168"/>
      <c r="K391" s="168"/>
      <c r="L391" s="168"/>
      <c r="M391" s="168"/>
      <c r="N391" s="168"/>
      <c r="O391" s="168"/>
      <c r="P391" s="168"/>
      <c r="Q391" s="168"/>
      <c r="R391" s="168"/>
      <c r="S391" s="168"/>
      <c r="T391" s="168"/>
      <c r="U391" s="168"/>
      <c r="V391" s="168"/>
      <c r="W391" s="168"/>
      <c r="X391" s="238"/>
      <c r="Y391" s="220" t="s">
        <v>54</v>
      </c>
      <c r="Z391" s="101"/>
      <c r="AA391" s="102"/>
      <c r="AB391" s="287"/>
      <c r="AC391" s="137"/>
      <c r="AD391" s="137"/>
      <c r="AE391" s="267"/>
      <c r="AF391" s="120"/>
      <c r="AG391" s="120"/>
      <c r="AH391" s="120"/>
      <c r="AI391" s="267"/>
      <c r="AJ391" s="120"/>
      <c r="AK391" s="120"/>
      <c r="AL391" s="120"/>
      <c r="AM391" s="267"/>
      <c r="AN391" s="120"/>
      <c r="AO391" s="120"/>
      <c r="AP391" s="120"/>
      <c r="AQ391" s="267"/>
      <c r="AR391" s="120"/>
      <c r="AS391" s="120"/>
      <c r="AT391" s="120"/>
      <c r="AU391" s="267"/>
      <c r="AV391" s="120"/>
      <c r="AW391" s="120"/>
      <c r="AX391" s="219"/>
    </row>
    <row r="392" spans="1:50" ht="22.5" hidden="1" customHeight="1" x14ac:dyDescent="0.15">
      <c r="A392" s="996"/>
      <c r="B392" s="253"/>
      <c r="C392" s="252"/>
      <c r="D392" s="253"/>
      <c r="E392" s="252"/>
      <c r="F392" s="315"/>
      <c r="G392" s="273"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88"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5"/>
    </row>
    <row r="393" spans="1:50" ht="22.5" hidden="1" customHeight="1" x14ac:dyDescent="0.15">
      <c r="A393" s="996"/>
      <c r="B393" s="253"/>
      <c r="C393" s="252"/>
      <c r="D393" s="253"/>
      <c r="E393" s="252"/>
      <c r="F393" s="315"/>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89"/>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6"/>
      <c r="B394" s="253"/>
      <c r="C394" s="252"/>
      <c r="D394" s="253"/>
      <c r="E394" s="252"/>
      <c r="F394" s="315"/>
      <c r="G394" s="232"/>
      <c r="H394" s="165"/>
      <c r="I394" s="165"/>
      <c r="J394" s="165"/>
      <c r="K394" s="165"/>
      <c r="L394" s="165"/>
      <c r="M394" s="165"/>
      <c r="N394" s="165"/>
      <c r="O394" s="165"/>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8" t="s">
        <v>254</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6"/>
      <c r="B398" s="253"/>
      <c r="C398" s="252"/>
      <c r="D398" s="253"/>
      <c r="E398" s="252"/>
      <c r="F398" s="315"/>
      <c r="G398" s="237"/>
      <c r="H398" s="168"/>
      <c r="I398" s="168"/>
      <c r="J398" s="168"/>
      <c r="K398" s="168"/>
      <c r="L398" s="168"/>
      <c r="M398" s="168"/>
      <c r="N398" s="168"/>
      <c r="O398" s="168"/>
      <c r="P398" s="238"/>
      <c r="Q398" s="989"/>
      <c r="R398" s="990"/>
      <c r="S398" s="990"/>
      <c r="T398" s="990"/>
      <c r="U398" s="990"/>
      <c r="V398" s="990"/>
      <c r="W398" s="990"/>
      <c r="X398" s="990"/>
      <c r="Y398" s="990"/>
      <c r="Z398" s="990"/>
      <c r="AA398" s="991"/>
      <c r="AB398" s="260"/>
      <c r="AC398" s="261"/>
      <c r="AD398" s="261"/>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6"/>
      <c r="B399" s="253"/>
      <c r="C399" s="252"/>
      <c r="D399" s="253"/>
      <c r="E399" s="252"/>
      <c r="F399" s="315"/>
      <c r="G399" s="273"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88" t="s">
        <v>340</v>
      </c>
      <c r="AC399" s="173"/>
      <c r="AD399" s="174"/>
      <c r="AE399" s="274"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6"/>
      <c r="B400" s="253"/>
      <c r="C400" s="252"/>
      <c r="D400" s="253"/>
      <c r="E400" s="252"/>
      <c r="F400" s="315"/>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89"/>
      <c r="AC400" s="141"/>
      <c r="AD400" s="176"/>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2"/>
      <c r="H401" s="165"/>
      <c r="I401" s="165"/>
      <c r="J401" s="165"/>
      <c r="K401" s="165"/>
      <c r="L401" s="165"/>
      <c r="M401" s="165"/>
      <c r="N401" s="165"/>
      <c r="O401" s="165"/>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8" t="s">
        <v>254</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6"/>
      <c r="B405" s="253"/>
      <c r="C405" s="252"/>
      <c r="D405" s="253"/>
      <c r="E405" s="252"/>
      <c r="F405" s="315"/>
      <c r="G405" s="237"/>
      <c r="H405" s="168"/>
      <c r="I405" s="168"/>
      <c r="J405" s="168"/>
      <c r="K405" s="168"/>
      <c r="L405" s="168"/>
      <c r="M405" s="168"/>
      <c r="N405" s="168"/>
      <c r="O405" s="168"/>
      <c r="P405" s="238"/>
      <c r="Q405" s="989"/>
      <c r="R405" s="990"/>
      <c r="S405" s="990"/>
      <c r="T405" s="990"/>
      <c r="U405" s="990"/>
      <c r="V405" s="990"/>
      <c r="W405" s="990"/>
      <c r="X405" s="990"/>
      <c r="Y405" s="990"/>
      <c r="Z405" s="990"/>
      <c r="AA405" s="991"/>
      <c r="AB405" s="260"/>
      <c r="AC405" s="261"/>
      <c r="AD405" s="261"/>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6"/>
      <c r="B406" s="253"/>
      <c r="C406" s="252"/>
      <c r="D406" s="253"/>
      <c r="E406" s="252"/>
      <c r="F406" s="315"/>
      <c r="G406" s="273"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88" t="s">
        <v>340</v>
      </c>
      <c r="AC406" s="173"/>
      <c r="AD406" s="174"/>
      <c r="AE406" s="274"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6"/>
      <c r="B407" s="253"/>
      <c r="C407" s="252"/>
      <c r="D407" s="253"/>
      <c r="E407" s="252"/>
      <c r="F407" s="315"/>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89"/>
      <c r="AC407" s="141"/>
      <c r="AD407" s="176"/>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2"/>
      <c r="H408" s="165"/>
      <c r="I408" s="165"/>
      <c r="J408" s="165"/>
      <c r="K408" s="165"/>
      <c r="L408" s="165"/>
      <c r="M408" s="165"/>
      <c r="N408" s="165"/>
      <c r="O408" s="165"/>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8" t="s">
        <v>254</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6"/>
      <c r="B412" s="253"/>
      <c r="C412" s="252"/>
      <c r="D412" s="253"/>
      <c r="E412" s="252"/>
      <c r="F412" s="315"/>
      <c r="G412" s="237"/>
      <c r="H412" s="168"/>
      <c r="I412" s="168"/>
      <c r="J412" s="168"/>
      <c r="K412" s="168"/>
      <c r="L412" s="168"/>
      <c r="M412" s="168"/>
      <c r="N412" s="168"/>
      <c r="O412" s="168"/>
      <c r="P412" s="238"/>
      <c r="Q412" s="989"/>
      <c r="R412" s="990"/>
      <c r="S412" s="990"/>
      <c r="T412" s="990"/>
      <c r="U412" s="990"/>
      <c r="V412" s="990"/>
      <c r="W412" s="990"/>
      <c r="X412" s="990"/>
      <c r="Y412" s="990"/>
      <c r="Z412" s="990"/>
      <c r="AA412" s="991"/>
      <c r="AB412" s="260"/>
      <c r="AC412" s="261"/>
      <c r="AD412" s="261"/>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6"/>
      <c r="B413" s="253"/>
      <c r="C413" s="252"/>
      <c r="D413" s="253"/>
      <c r="E413" s="252"/>
      <c r="F413" s="315"/>
      <c r="G413" s="273"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88" t="s">
        <v>340</v>
      </c>
      <c r="AC413" s="173"/>
      <c r="AD413" s="174"/>
      <c r="AE413" s="274"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6"/>
      <c r="B414" s="253"/>
      <c r="C414" s="252"/>
      <c r="D414" s="253"/>
      <c r="E414" s="252"/>
      <c r="F414" s="315"/>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89"/>
      <c r="AC414" s="141"/>
      <c r="AD414" s="176"/>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2"/>
      <c r="H415" s="165"/>
      <c r="I415" s="165"/>
      <c r="J415" s="165"/>
      <c r="K415" s="165"/>
      <c r="L415" s="165"/>
      <c r="M415" s="165"/>
      <c r="N415" s="165"/>
      <c r="O415" s="165"/>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8" t="s">
        <v>254</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6"/>
      <c r="B419" s="253"/>
      <c r="C419" s="252"/>
      <c r="D419" s="253"/>
      <c r="E419" s="252"/>
      <c r="F419" s="315"/>
      <c r="G419" s="237"/>
      <c r="H419" s="168"/>
      <c r="I419" s="168"/>
      <c r="J419" s="168"/>
      <c r="K419" s="168"/>
      <c r="L419" s="168"/>
      <c r="M419" s="168"/>
      <c r="N419" s="168"/>
      <c r="O419" s="168"/>
      <c r="P419" s="238"/>
      <c r="Q419" s="989"/>
      <c r="R419" s="990"/>
      <c r="S419" s="990"/>
      <c r="T419" s="990"/>
      <c r="U419" s="990"/>
      <c r="V419" s="990"/>
      <c r="W419" s="990"/>
      <c r="X419" s="990"/>
      <c r="Y419" s="990"/>
      <c r="Z419" s="990"/>
      <c r="AA419" s="991"/>
      <c r="AB419" s="260"/>
      <c r="AC419" s="261"/>
      <c r="AD419" s="261"/>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6"/>
      <c r="B420" s="253"/>
      <c r="C420" s="252"/>
      <c r="D420" s="253"/>
      <c r="E420" s="252"/>
      <c r="F420" s="315"/>
      <c r="G420" s="273"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88" t="s">
        <v>340</v>
      </c>
      <c r="AC420" s="173"/>
      <c r="AD420" s="174"/>
      <c r="AE420" s="274"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6"/>
      <c r="B421" s="253"/>
      <c r="C421" s="252"/>
      <c r="D421" s="253"/>
      <c r="E421" s="252"/>
      <c r="F421" s="315"/>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89"/>
      <c r="AC421" s="141"/>
      <c r="AD421" s="176"/>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2"/>
      <c r="H422" s="165"/>
      <c r="I422" s="165"/>
      <c r="J422" s="165"/>
      <c r="K422" s="165"/>
      <c r="L422" s="165"/>
      <c r="M422" s="165"/>
      <c r="N422" s="165"/>
      <c r="O422" s="165"/>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254</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6"/>
      <c r="B426" s="253"/>
      <c r="C426" s="252"/>
      <c r="D426" s="253"/>
      <c r="E426" s="316"/>
      <c r="F426" s="317"/>
      <c r="G426" s="237"/>
      <c r="H426" s="168"/>
      <c r="I426" s="168"/>
      <c r="J426" s="168"/>
      <c r="K426" s="168"/>
      <c r="L426" s="168"/>
      <c r="M426" s="168"/>
      <c r="N426" s="168"/>
      <c r="O426" s="168"/>
      <c r="P426" s="238"/>
      <c r="Q426" s="989"/>
      <c r="R426" s="990"/>
      <c r="S426" s="990"/>
      <c r="T426" s="990"/>
      <c r="U426" s="990"/>
      <c r="V426" s="990"/>
      <c r="W426" s="990"/>
      <c r="X426" s="990"/>
      <c r="Y426" s="990"/>
      <c r="Z426" s="990"/>
      <c r="AA426" s="991"/>
      <c r="AB426" s="260"/>
      <c r="AC426" s="261"/>
      <c r="AD426" s="261"/>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6"/>
      <c r="B427" s="253"/>
      <c r="C427" s="252"/>
      <c r="D427" s="253"/>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6"/>
      <c r="B428" s="253"/>
      <c r="C428" s="252"/>
      <c r="D428" s="253"/>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6"/>
      <c r="B429" s="253"/>
      <c r="C429" s="316"/>
      <c r="D429" s="99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6"/>
      <c r="B430" s="253"/>
      <c r="C430" s="250" t="s">
        <v>428</v>
      </c>
      <c r="D430" s="251"/>
      <c r="E430" s="239" t="s">
        <v>406</v>
      </c>
      <c r="F430" s="449"/>
      <c r="G430" s="241" t="s">
        <v>255</v>
      </c>
      <c r="H430" s="162"/>
      <c r="I430" s="162"/>
      <c r="J430" s="242" t="s">
        <v>574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6"/>
      <c r="B431" s="253"/>
      <c r="C431" s="252"/>
      <c r="D431" s="253"/>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6"/>
      <c r="B432" s="253"/>
      <c r="C432" s="252"/>
      <c r="D432" s="253"/>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574</v>
      </c>
      <c r="AF432" s="140"/>
      <c r="AG432" s="141" t="s">
        <v>236</v>
      </c>
      <c r="AH432" s="176"/>
      <c r="AI432" s="186"/>
      <c r="AJ432" s="186"/>
      <c r="AK432" s="186"/>
      <c r="AL432" s="181"/>
      <c r="AM432" s="186"/>
      <c r="AN432" s="186"/>
      <c r="AO432" s="186"/>
      <c r="AP432" s="181"/>
      <c r="AQ432" s="215" t="s">
        <v>574</v>
      </c>
      <c r="AR432" s="140"/>
      <c r="AS432" s="141" t="s">
        <v>236</v>
      </c>
      <c r="AT432" s="176"/>
      <c r="AU432" s="140" t="s">
        <v>574</v>
      </c>
      <c r="AV432" s="140"/>
      <c r="AW432" s="141" t="s">
        <v>181</v>
      </c>
      <c r="AX432" s="142"/>
    </row>
    <row r="433" spans="1:50" ht="23.25" customHeight="1" x14ac:dyDescent="0.15">
      <c r="A433" s="996"/>
      <c r="B433" s="253"/>
      <c r="C433" s="252"/>
      <c r="D433" s="253"/>
      <c r="E433" s="170"/>
      <c r="F433" s="171"/>
      <c r="G433" s="232" t="s">
        <v>574</v>
      </c>
      <c r="H433" s="165"/>
      <c r="I433" s="165"/>
      <c r="J433" s="165"/>
      <c r="K433" s="165"/>
      <c r="L433" s="165"/>
      <c r="M433" s="165"/>
      <c r="N433" s="165"/>
      <c r="O433" s="165"/>
      <c r="P433" s="165"/>
      <c r="Q433" s="165"/>
      <c r="R433" s="165"/>
      <c r="S433" s="165"/>
      <c r="T433" s="165"/>
      <c r="U433" s="165"/>
      <c r="V433" s="165"/>
      <c r="W433" s="165"/>
      <c r="X433" s="233"/>
      <c r="Y433" s="134" t="s">
        <v>12</v>
      </c>
      <c r="Z433" s="135"/>
      <c r="AA433" s="136"/>
      <c r="AB433" s="137" t="s">
        <v>574</v>
      </c>
      <c r="AC433" s="137"/>
      <c r="AD433" s="137"/>
      <c r="AE433" s="119" t="s">
        <v>574</v>
      </c>
      <c r="AF433" s="120"/>
      <c r="AG433" s="120"/>
      <c r="AH433" s="120"/>
      <c r="AI433" s="119" t="s">
        <v>574</v>
      </c>
      <c r="AJ433" s="120"/>
      <c r="AK433" s="120"/>
      <c r="AL433" s="120"/>
      <c r="AM433" s="119" t="s">
        <v>574</v>
      </c>
      <c r="AN433" s="120"/>
      <c r="AO433" s="120"/>
      <c r="AP433" s="121"/>
      <c r="AQ433" s="119" t="s">
        <v>574</v>
      </c>
      <c r="AR433" s="120"/>
      <c r="AS433" s="120"/>
      <c r="AT433" s="121"/>
      <c r="AU433" s="120" t="s">
        <v>574</v>
      </c>
      <c r="AV433" s="120"/>
      <c r="AW433" s="120"/>
      <c r="AX433" s="219"/>
    </row>
    <row r="434" spans="1:50" ht="23.25" customHeight="1" x14ac:dyDescent="0.15">
      <c r="A434" s="996"/>
      <c r="B434" s="253"/>
      <c r="C434" s="252"/>
      <c r="D434" s="253"/>
      <c r="E434" s="170"/>
      <c r="F434" s="171"/>
      <c r="G434" s="234"/>
      <c r="H434" s="235"/>
      <c r="I434" s="235"/>
      <c r="J434" s="235"/>
      <c r="K434" s="235"/>
      <c r="L434" s="235"/>
      <c r="M434" s="235"/>
      <c r="N434" s="235"/>
      <c r="O434" s="235"/>
      <c r="P434" s="235"/>
      <c r="Q434" s="235"/>
      <c r="R434" s="235"/>
      <c r="S434" s="235"/>
      <c r="T434" s="235"/>
      <c r="U434" s="235"/>
      <c r="V434" s="235"/>
      <c r="W434" s="235"/>
      <c r="X434" s="236"/>
      <c r="Y434" s="220" t="s">
        <v>54</v>
      </c>
      <c r="Z434" s="101"/>
      <c r="AA434" s="102"/>
      <c r="AB434" s="225" t="s">
        <v>574</v>
      </c>
      <c r="AC434" s="225"/>
      <c r="AD434" s="225"/>
      <c r="AE434" s="119" t="s">
        <v>574</v>
      </c>
      <c r="AF434" s="120"/>
      <c r="AG434" s="120"/>
      <c r="AH434" s="121"/>
      <c r="AI434" s="119" t="s">
        <v>574</v>
      </c>
      <c r="AJ434" s="120"/>
      <c r="AK434" s="120"/>
      <c r="AL434" s="120"/>
      <c r="AM434" s="119" t="s">
        <v>574</v>
      </c>
      <c r="AN434" s="120"/>
      <c r="AO434" s="120"/>
      <c r="AP434" s="121"/>
      <c r="AQ434" s="119" t="s">
        <v>574</v>
      </c>
      <c r="AR434" s="120"/>
      <c r="AS434" s="120"/>
      <c r="AT434" s="121"/>
      <c r="AU434" s="120" t="s">
        <v>574</v>
      </c>
      <c r="AV434" s="120"/>
      <c r="AW434" s="120"/>
      <c r="AX434" s="219"/>
    </row>
    <row r="435" spans="1:50" ht="23.25" customHeight="1" x14ac:dyDescent="0.15">
      <c r="A435" s="996"/>
      <c r="B435" s="253"/>
      <c r="C435" s="252"/>
      <c r="D435" s="253"/>
      <c r="E435" s="170"/>
      <c r="F435" s="171"/>
      <c r="G435" s="237"/>
      <c r="H435" s="168"/>
      <c r="I435" s="168"/>
      <c r="J435" s="168"/>
      <c r="K435" s="168"/>
      <c r="L435" s="168"/>
      <c r="M435" s="168"/>
      <c r="N435" s="168"/>
      <c r="O435" s="168"/>
      <c r="P435" s="168"/>
      <c r="Q435" s="168"/>
      <c r="R435" s="168"/>
      <c r="S435" s="168"/>
      <c r="T435" s="168"/>
      <c r="U435" s="168"/>
      <c r="V435" s="168"/>
      <c r="W435" s="168"/>
      <c r="X435" s="238"/>
      <c r="Y435" s="220" t="s">
        <v>13</v>
      </c>
      <c r="Z435" s="101"/>
      <c r="AA435" s="102"/>
      <c r="AB435" s="221" t="s">
        <v>182</v>
      </c>
      <c r="AC435" s="221"/>
      <c r="AD435" s="221"/>
      <c r="AE435" s="119" t="s">
        <v>574</v>
      </c>
      <c r="AF435" s="120"/>
      <c r="AG435" s="120"/>
      <c r="AH435" s="121"/>
      <c r="AI435" s="119" t="s">
        <v>574</v>
      </c>
      <c r="AJ435" s="120"/>
      <c r="AK435" s="120"/>
      <c r="AL435" s="120"/>
      <c r="AM435" s="119" t="s">
        <v>574</v>
      </c>
      <c r="AN435" s="120"/>
      <c r="AO435" s="120"/>
      <c r="AP435" s="121"/>
      <c r="AQ435" s="119" t="s">
        <v>574</v>
      </c>
      <c r="AR435" s="120"/>
      <c r="AS435" s="120"/>
      <c r="AT435" s="121"/>
      <c r="AU435" s="120" t="s">
        <v>574</v>
      </c>
      <c r="AV435" s="120"/>
      <c r="AW435" s="120"/>
      <c r="AX435" s="219"/>
    </row>
    <row r="436" spans="1:50" ht="18.75" customHeight="1" x14ac:dyDescent="0.15">
      <c r="A436" s="996"/>
      <c r="B436" s="253"/>
      <c r="C436" s="252"/>
      <c r="D436" s="253"/>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customHeight="1" x14ac:dyDescent="0.15">
      <c r="A437" s="996"/>
      <c r="B437" s="253"/>
      <c r="C437" s="252"/>
      <c r="D437" s="253"/>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574</v>
      </c>
      <c r="AF437" s="140"/>
      <c r="AG437" s="141" t="s">
        <v>236</v>
      </c>
      <c r="AH437" s="176"/>
      <c r="AI437" s="186"/>
      <c r="AJ437" s="186"/>
      <c r="AK437" s="186"/>
      <c r="AL437" s="181"/>
      <c r="AM437" s="186"/>
      <c r="AN437" s="186"/>
      <c r="AO437" s="186"/>
      <c r="AP437" s="181"/>
      <c r="AQ437" s="215" t="s">
        <v>574</v>
      </c>
      <c r="AR437" s="140"/>
      <c r="AS437" s="141" t="s">
        <v>236</v>
      </c>
      <c r="AT437" s="176"/>
      <c r="AU437" s="140" t="s">
        <v>574</v>
      </c>
      <c r="AV437" s="140"/>
      <c r="AW437" s="141" t="s">
        <v>181</v>
      </c>
      <c r="AX437" s="142"/>
    </row>
    <row r="438" spans="1:50" ht="23.25" customHeight="1" x14ac:dyDescent="0.15">
      <c r="A438" s="996"/>
      <c r="B438" s="253"/>
      <c r="C438" s="252"/>
      <c r="D438" s="253"/>
      <c r="E438" s="170"/>
      <c r="F438" s="171"/>
      <c r="G438" s="232" t="s">
        <v>574</v>
      </c>
      <c r="H438" s="165"/>
      <c r="I438" s="165"/>
      <c r="J438" s="165"/>
      <c r="K438" s="165"/>
      <c r="L438" s="165"/>
      <c r="M438" s="165"/>
      <c r="N438" s="165"/>
      <c r="O438" s="165"/>
      <c r="P438" s="165"/>
      <c r="Q438" s="165"/>
      <c r="R438" s="165"/>
      <c r="S438" s="165"/>
      <c r="T438" s="165"/>
      <c r="U438" s="165"/>
      <c r="V438" s="165"/>
      <c r="W438" s="165"/>
      <c r="X438" s="233"/>
      <c r="Y438" s="134" t="s">
        <v>12</v>
      </c>
      <c r="Z438" s="135"/>
      <c r="AA438" s="136"/>
      <c r="AB438" s="137" t="s">
        <v>574</v>
      </c>
      <c r="AC438" s="137"/>
      <c r="AD438" s="137"/>
      <c r="AE438" s="119" t="s">
        <v>574</v>
      </c>
      <c r="AF438" s="120"/>
      <c r="AG438" s="120"/>
      <c r="AH438" s="120"/>
      <c r="AI438" s="119" t="s">
        <v>574</v>
      </c>
      <c r="AJ438" s="120"/>
      <c r="AK438" s="120"/>
      <c r="AL438" s="120"/>
      <c r="AM438" s="119" t="s">
        <v>574</v>
      </c>
      <c r="AN438" s="120"/>
      <c r="AO438" s="120"/>
      <c r="AP438" s="121"/>
      <c r="AQ438" s="119" t="s">
        <v>574</v>
      </c>
      <c r="AR438" s="120"/>
      <c r="AS438" s="120"/>
      <c r="AT438" s="121"/>
      <c r="AU438" s="120" t="s">
        <v>574</v>
      </c>
      <c r="AV438" s="120"/>
      <c r="AW438" s="120"/>
      <c r="AX438" s="219"/>
    </row>
    <row r="439" spans="1:50" ht="23.25" customHeight="1" x14ac:dyDescent="0.15">
      <c r="A439" s="996"/>
      <c r="B439" s="253"/>
      <c r="C439" s="252"/>
      <c r="D439" s="253"/>
      <c r="E439" s="170"/>
      <c r="F439" s="171"/>
      <c r="G439" s="234"/>
      <c r="H439" s="235"/>
      <c r="I439" s="235"/>
      <c r="J439" s="235"/>
      <c r="K439" s="235"/>
      <c r="L439" s="235"/>
      <c r="M439" s="235"/>
      <c r="N439" s="235"/>
      <c r="O439" s="235"/>
      <c r="P439" s="235"/>
      <c r="Q439" s="235"/>
      <c r="R439" s="235"/>
      <c r="S439" s="235"/>
      <c r="T439" s="235"/>
      <c r="U439" s="235"/>
      <c r="V439" s="235"/>
      <c r="W439" s="235"/>
      <c r="X439" s="236"/>
      <c r="Y439" s="220" t="s">
        <v>54</v>
      </c>
      <c r="Z439" s="101"/>
      <c r="AA439" s="102"/>
      <c r="AB439" s="225" t="s">
        <v>574</v>
      </c>
      <c r="AC439" s="225"/>
      <c r="AD439" s="225"/>
      <c r="AE439" s="119" t="s">
        <v>574</v>
      </c>
      <c r="AF439" s="120"/>
      <c r="AG439" s="120"/>
      <c r="AH439" s="121"/>
      <c r="AI439" s="119" t="s">
        <v>574</v>
      </c>
      <c r="AJ439" s="120"/>
      <c r="AK439" s="120"/>
      <c r="AL439" s="120"/>
      <c r="AM439" s="119" t="s">
        <v>574</v>
      </c>
      <c r="AN439" s="120"/>
      <c r="AO439" s="120"/>
      <c r="AP439" s="121"/>
      <c r="AQ439" s="119" t="s">
        <v>574</v>
      </c>
      <c r="AR439" s="120"/>
      <c r="AS439" s="120"/>
      <c r="AT439" s="121"/>
      <c r="AU439" s="120" t="s">
        <v>574</v>
      </c>
      <c r="AV439" s="120"/>
      <c r="AW439" s="120"/>
      <c r="AX439" s="219"/>
    </row>
    <row r="440" spans="1:50" ht="23.25" customHeight="1" x14ac:dyDescent="0.15">
      <c r="A440" s="996"/>
      <c r="B440" s="253"/>
      <c r="C440" s="252"/>
      <c r="D440" s="253"/>
      <c r="E440" s="170"/>
      <c r="F440" s="171"/>
      <c r="G440" s="237"/>
      <c r="H440" s="168"/>
      <c r="I440" s="168"/>
      <c r="J440" s="168"/>
      <c r="K440" s="168"/>
      <c r="L440" s="168"/>
      <c r="M440" s="168"/>
      <c r="N440" s="168"/>
      <c r="O440" s="168"/>
      <c r="P440" s="168"/>
      <c r="Q440" s="168"/>
      <c r="R440" s="168"/>
      <c r="S440" s="168"/>
      <c r="T440" s="168"/>
      <c r="U440" s="168"/>
      <c r="V440" s="168"/>
      <c r="W440" s="168"/>
      <c r="X440" s="238"/>
      <c r="Y440" s="220" t="s">
        <v>13</v>
      </c>
      <c r="Z440" s="101"/>
      <c r="AA440" s="102"/>
      <c r="AB440" s="221" t="s">
        <v>182</v>
      </c>
      <c r="AC440" s="221"/>
      <c r="AD440" s="221"/>
      <c r="AE440" s="119" t="s">
        <v>574</v>
      </c>
      <c r="AF440" s="120"/>
      <c r="AG440" s="120"/>
      <c r="AH440" s="121"/>
      <c r="AI440" s="119" t="s">
        <v>574</v>
      </c>
      <c r="AJ440" s="120"/>
      <c r="AK440" s="120"/>
      <c r="AL440" s="120"/>
      <c r="AM440" s="119" t="s">
        <v>574</v>
      </c>
      <c r="AN440" s="120"/>
      <c r="AO440" s="120"/>
      <c r="AP440" s="121"/>
      <c r="AQ440" s="119" t="s">
        <v>574</v>
      </c>
      <c r="AR440" s="120"/>
      <c r="AS440" s="120"/>
      <c r="AT440" s="121"/>
      <c r="AU440" s="120" t="s">
        <v>574</v>
      </c>
      <c r="AV440" s="120"/>
      <c r="AW440" s="120"/>
      <c r="AX440" s="219"/>
    </row>
    <row r="441" spans="1:50" ht="18.75" hidden="1" customHeight="1" x14ac:dyDescent="0.15">
      <c r="A441" s="996"/>
      <c r="B441" s="253"/>
      <c r="C441" s="252"/>
      <c r="D441" s="253"/>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6"/>
      <c r="B442" s="253"/>
      <c r="C442" s="252"/>
      <c r="D442" s="253"/>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6"/>
      <c r="B443" s="253"/>
      <c r="C443" s="252"/>
      <c r="D443" s="253"/>
      <c r="E443" s="170"/>
      <c r="F443" s="171"/>
      <c r="G443" s="232"/>
      <c r="H443" s="165"/>
      <c r="I443" s="165"/>
      <c r="J443" s="165"/>
      <c r="K443" s="165"/>
      <c r="L443" s="165"/>
      <c r="M443" s="165"/>
      <c r="N443" s="165"/>
      <c r="O443" s="165"/>
      <c r="P443" s="165"/>
      <c r="Q443" s="165"/>
      <c r="R443" s="165"/>
      <c r="S443" s="165"/>
      <c r="T443" s="165"/>
      <c r="U443" s="165"/>
      <c r="V443" s="165"/>
      <c r="W443" s="165"/>
      <c r="X443" s="233"/>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6"/>
      <c r="B444" s="253"/>
      <c r="C444" s="252"/>
      <c r="D444" s="253"/>
      <c r="E444" s="170"/>
      <c r="F444" s="171"/>
      <c r="G444" s="234"/>
      <c r="H444" s="235"/>
      <c r="I444" s="235"/>
      <c r="J444" s="235"/>
      <c r="K444" s="235"/>
      <c r="L444" s="235"/>
      <c r="M444" s="235"/>
      <c r="N444" s="235"/>
      <c r="O444" s="235"/>
      <c r="P444" s="235"/>
      <c r="Q444" s="235"/>
      <c r="R444" s="235"/>
      <c r="S444" s="235"/>
      <c r="T444" s="235"/>
      <c r="U444" s="235"/>
      <c r="V444" s="235"/>
      <c r="W444" s="235"/>
      <c r="X444" s="236"/>
      <c r="Y444" s="220" t="s">
        <v>54</v>
      </c>
      <c r="Z444" s="101"/>
      <c r="AA444" s="102"/>
      <c r="AB444" s="225"/>
      <c r="AC444" s="225"/>
      <c r="AD444" s="225"/>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6"/>
      <c r="B445" s="253"/>
      <c r="C445" s="252"/>
      <c r="D445" s="253"/>
      <c r="E445" s="170"/>
      <c r="F445" s="171"/>
      <c r="G445" s="237"/>
      <c r="H445" s="168"/>
      <c r="I445" s="168"/>
      <c r="J445" s="168"/>
      <c r="K445" s="168"/>
      <c r="L445" s="168"/>
      <c r="M445" s="168"/>
      <c r="N445" s="168"/>
      <c r="O445" s="168"/>
      <c r="P445" s="168"/>
      <c r="Q445" s="168"/>
      <c r="R445" s="168"/>
      <c r="S445" s="168"/>
      <c r="T445" s="168"/>
      <c r="U445" s="168"/>
      <c r="V445" s="168"/>
      <c r="W445" s="168"/>
      <c r="X445" s="238"/>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6"/>
      <c r="B446" s="253"/>
      <c r="C446" s="252"/>
      <c r="D446" s="253"/>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6"/>
      <c r="B447" s="253"/>
      <c r="C447" s="252"/>
      <c r="D447" s="253"/>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6"/>
      <c r="B448" s="253"/>
      <c r="C448" s="252"/>
      <c r="D448" s="253"/>
      <c r="E448" s="170"/>
      <c r="F448" s="171"/>
      <c r="G448" s="232"/>
      <c r="H448" s="165"/>
      <c r="I448" s="165"/>
      <c r="J448" s="165"/>
      <c r="K448" s="165"/>
      <c r="L448" s="165"/>
      <c r="M448" s="165"/>
      <c r="N448" s="165"/>
      <c r="O448" s="165"/>
      <c r="P448" s="165"/>
      <c r="Q448" s="165"/>
      <c r="R448" s="165"/>
      <c r="S448" s="165"/>
      <c r="T448" s="165"/>
      <c r="U448" s="165"/>
      <c r="V448" s="165"/>
      <c r="W448" s="165"/>
      <c r="X448" s="233"/>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6"/>
      <c r="B449" s="253"/>
      <c r="C449" s="252"/>
      <c r="D449" s="253"/>
      <c r="E449" s="170"/>
      <c r="F449" s="171"/>
      <c r="G449" s="234"/>
      <c r="H449" s="235"/>
      <c r="I449" s="235"/>
      <c r="J449" s="235"/>
      <c r="K449" s="235"/>
      <c r="L449" s="235"/>
      <c r="M449" s="235"/>
      <c r="N449" s="235"/>
      <c r="O449" s="235"/>
      <c r="P449" s="235"/>
      <c r="Q449" s="235"/>
      <c r="R449" s="235"/>
      <c r="S449" s="235"/>
      <c r="T449" s="235"/>
      <c r="U449" s="235"/>
      <c r="V449" s="235"/>
      <c r="W449" s="235"/>
      <c r="X449" s="236"/>
      <c r="Y449" s="220" t="s">
        <v>54</v>
      </c>
      <c r="Z449" s="101"/>
      <c r="AA449" s="102"/>
      <c r="AB449" s="225"/>
      <c r="AC449" s="225"/>
      <c r="AD449" s="225"/>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6"/>
      <c r="B450" s="253"/>
      <c r="C450" s="252"/>
      <c r="D450" s="253"/>
      <c r="E450" s="170"/>
      <c r="F450" s="171"/>
      <c r="G450" s="237"/>
      <c r="H450" s="168"/>
      <c r="I450" s="168"/>
      <c r="J450" s="168"/>
      <c r="K450" s="168"/>
      <c r="L450" s="168"/>
      <c r="M450" s="168"/>
      <c r="N450" s="168"/>
      <c r="O450" s="168"/>
      <c r="P450" s="168"/>
      <c r="Q450" s="168"/>
      <c r="R450" s="168"/>
      <c r="S450" s="168"/>
      <c r="T450" s="168"/>
      <c r="U450" s="168"/>
      <c r="V450" s="168"/>
      <c r="W450" s="168"/>
      <c r="X450" s="238"/>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6"/>
      <c r="B451" s="253"/>
      <c r="C451" s="252"/>
      <c r="D451" s="253"/>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6"/>
      <c r="B452" s="253"/>
      <c r="C452" s="252"/>
      <c r="D452" s="253"/>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6"/>
      <c r="B453" s="253"/>
      <c r="C453" s="252"/>
      <c r="D453" s="253"/>
      <c r="E453" s="170"/>
      <c r="F453" s="171"/>
      <c r="G453" s="232"/>
      <c r="H453" s="165"/>
      <c r="I453" s="165"/>
      <c r="J453" s="165"/>
      <c r="K453" s="165"/>
      <c r="L453" s="165"/>
      <c r="M453" s="165"/>
      <c r="N453" s="165"/>
      <c r="O453" s="165"/>
      <c r="P453" s="165"/>
      <c r="Q453" s="165"/>
      <c r="R453" s="165"/>
      <c r="S453" s="165"/>
      <c r="T453" s="165"/>
      <c r="U453" s="165"/>
      <c r="V453" s="165"/>
      <c r="W453" s="165"/>
      <c r="X453" s="233"/>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6"/>
      <c r="B454" s="253"/>
      <c r="C454" s="252"/>
      <c r="D454" s="253"/>
      <c r="E454" s="170"/>
      <c r="F454" s="171"/>
      <c r="G454" s="234"/>
      <c r="H454" s="235"/>
      <c r="I454" s="235"/>
      <c r="J454" s="235"/>
      <c r="K454" s="235"/>
      <c r="L454" s="235"/>
      <c r="M454" s="235"/>
      <c r="N454" s="235"/>
      <c r="O454" s="235"/>
      <c r="P454" s="235"/>
      <c r="Q454" s="235"/>
      <c r="R454" s="235"/>
      <c r="S454" s="235"/>
      <c r="T454" s="235"/>
      <c r="U454" s="235"/>
      <c r="V454" s="235"/>
      <c r="W454" s="235"/>
      <c r="X454" s="236"/>
      <c r="Y454" s="220" t="s">
        <v>54</v>
      </c>
      <c r="Z454" s="101"/>
      <c r="AA454" s="102"/>
      <c r="AB454" s="225"/>
      <c r="AC454" s="225"/>
      <c r="AD454" s="225"/>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6"/>
      <c r="B455" s="253"/>
      <c r="C455" s="252"/>
      <c r="D455" s="253"/>
      <c r="E455" s="170"/>
      <c r="F455" s="171"/>
      <c r="G455" s="237"/>
      <c r="H455" s="168"/>
      <c r="I455" s="168"/>
      <c r="J455" s="168"/>
      <c r="K455" s="168"/>
      <c r="L455" s="168"/>
      <c r="M455" s="168"/>
      <c r="N455" s="168"/>
      <c r="O455" s="168"/>
      <c r="P455" s="168"/>
      <c r="Q455" s="168"/>
      <c r="R455" s="168"/>
      <c r="S455" s="168"/>
      <c r="T455" s="168"/>
      <c r="U455" s="168"/>
      <c r="V455" s="168"/>
      <c r="W455" s="168"/>
      <c r="X455" s="238"/>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6"/>
      <c r="B456" s="253"/>
      <c r="C456" s="252"/>
      <c r="D456" s="253"/>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6"/>
      <c r="B457" s="253"/>
      <c r="C457" s="252"/>
      <c r="D457" s="253"/>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6"/>
      <c r="B458" s="253"/>
      <c r="C458" s="252"/>
      <c r="D458" s="253"/>
      <c r="E458" s="170"/>
      <c r="F458" s="171"/>
      <c r="G458" s="232"/>
      <c r="H458" s="165"/>
      <c r="I458" s="165"/>
      <c r="J458" s="165"/>
      <c r="K458" s="165"/>
      <c r="L458" s="165"/>
      <c r="M458" s="165"/>
      <c r="N458" s="165"/>
      <c r="O458" s="165"/>
      <c r="P458" s="165"/>
      <c r="Q458" s="165"/>
      <c r="R458" s="165"/>
      <c r="S458" s="165"/>
      <c r="T458" s="165"/>
      <c r="U458" s="165"/>
      <c r="V458" s="165"/>
      <c r="W458" s="165"/>
      <c r="X458" s="233"/>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6"/>
      <c r="B459" s="253"/>
      <c r="C459" s="252"/>
      <c r="D459" s="253"/>
      <c r="E459" s="170"/>
      <c r="F459" s="171"/>
      <c r="G459" s="234"/>
      <c r="H459" s="235"/>
      <c r="I459" s="235"/>
      <c r="J459" s="235"/>
      <c r="K459" s="235"/>
      <c r="L459" s="235"/>
      <c r="M459" s="235"/>
      <c r="N459" s="235"/>
      <c r="O459" s="235"/>
      <c r="P459" s="235"/>
      <c r="Q459" s="235"/>
      <c r="R459" s="235"/>
      <c r="S459" s="235"/>
      <c r="T459" s="235"/>
      <c r="U459" s="235"/>
      <c r="V459" s="235"/>
      <c r="W459" s="235"/>
      <c r="X459" s="236"/>
      <c r="Y459" s="220" t="s">
        <v>54</v>
      </c>
      <c r="Z459" s="101"/>
      <c r="AA459" s="102"/>
      <c r="AB459" s="225"/>
      <c r="AC459" s="225"/>
      <c r="AD459" s="225"/>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6"/>
      <c r="B460" s="253"/>
      <c r="C460" s="252"/>
      <c r="D460" s="253"/>
      <c r="E460" s="170"/>
      <c r="F460" s="171"/>
      <c r="G460" s="237"/>
      <c r="H460" s="168"/>
      <c r="I460" s="168"/>
      <c r="J460" s="168"/>
      <c r="K460" s="168"/>
      <c r="L460" s="168"/>
      <c r="M460" s="168"/>
      <c r="N460" s="168"/>
      <c r="O460" s="168"/>
      <c r="P460" s="168"/>
      <c r="Q460" s="168"/>
      <c r="R460" s="168"/>
      <c r="S460" s="168"/>
      <c r="T460" s="168"/>
      <c r="U460" s="168"/>
      <c r="V460" s="168"/>
      <c r="W460" s="168"/>
      <c r="X460" s="238"/>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6"/>
      <c r="B461" s="253"/>
      <c r="C461" s="252"/>
      <c r="D461" s="253"/>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6"/>
      <c r="B462" s="253"/>
      <c r="C462" s="252"/>
      <c r="D462" s="253"/>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6"/>
      <c r="B463" s="253"/>
      <c r="C463" s="252"/>
      <c r="D463" s="253"/>
      <c r="E463" s="170"/>
      <c r="F463" s="171"/>
      <c r="G463" s="232"/>
      <c r="H463" s="165"/>
      <c r="I463" s="165"/>
      <c r="J463" s="165"/>
      <c r="K463" s="165"/>
      <c r="L463" s="165"/>
      <c r="M463" s="165"/>
      <c r="N463" s="165"/>
      <c r="O463" s="165"/>
      <c r="P463" s="165"/>
      <c r="Q463" s="165"/>
      <c r="R463" s="165"/>
      <c r="S463" s="165"/>
      <c r="T463" s="165"/>
      <c r="U463" s="165"/>
      <c r="V463" s="165"/>
      <c r="W463" s="165"/>
      <c r="X463" s="233"/>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6"/>
      <c r="B464" s="253"/>
      <c r="C464" s="252"/>
      <c r="D464" s="253"/>
      <c r="E464" s="170"/>
      <c r="F464" s="171"/>
      <c r="G464" s="234"/>
      <c r="H464" s="235"/>
      <c r="I464" s="235"/>
      <c r="J464" s="235"/>
      <c r="K464" s="235"/>
      <c r="L464" s="235"/>
      <c r="M464" s="235"/>
      <c r="N464" s="235"/>
      <c r="O464" s="235"/>
      <c r="P464" s="235"/>
      <c r="Q464" s="235"/>
      <c r="R464" s="235"/>
      <c r="S464" s="235"/>
      <c r="T464" s="235"/>
      <c r="U464" s="235"/>
      <c r="V464" s="235"/>
      <c r="W464" s="235"/>
      <c r="X464" s="236"/>
      <c r="Y464" s="220" t="s">
        <v>54</v>
      </c>
      <c r="Z464" s="101"/>
      <c r="AA464" s="102"/>
      <c r="AB464" s="225"/>
      <c r="AC464" s="225"/>
      <c r="AD464" s="225"/>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6"/>
      <c r="B465" s="253"/>
      <c r="C465" s="252"/>
      <c r="D465" s="253"/>
      <c r="E465" s="170"/>
      <c r="F465" s="171"/>
      <c r="G465" s="237"/>
      <c r="H465" s="168"/>
      <c r="I465" s="168"/>
      <c r="J465" s="168"/>
      <c r="K465" s="168"/>
      <c r="L465" s="168"/>
      <c r="M465" s="168"/>
      <c r="N465" s="168"/>
      <c r="O465" s="168"/>
      <c r="P465" s="168"/>
      <c r="Q465" s="168"/>
      <c r="R465" s="168"/>
      <c r="S465" s="168"/>
      <c r="T465" s="168"/>
      <c r="U465" s="168"/>
      <c r="V465" s="168"/>
      <c r="W465" s="168"/>
      <c r="X465" s="238"/>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6"/>
      <c r="B466" s="253"/>
      <c r="C466" s="252"/>
      <c r="D466" s="253"/>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6"/>
      <c r="B467" s="253"/>
      <c r="C467" s="252"/>
      <c r="D467" s="253"/>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6"/>
      <c r="B468" s="253"/>
      <c r="C468" s="252"/>
      <c r="D468" s="253"/>
      <c r="E468" s="170"/>
      <c r="F468" s="171"/>
      <c r="G468" s="232"/>
      <c r="H468" s="165"/>
      <c r="I468" s="165"/>
      <c r="J468" s="165"/>
      <c r="K468" s="165"/>
      <c r="L468" s="165"/>
      <c r="M468" s="165"/>
      <c r="N468" s="165"/>
      <c r="O468" s="165"/>
      <c r="P468" s="165"/>
      <c r="Q468" s="165"/>
      <c r="R468" s="165"/>
      <c r="S468" s="165"/>
      <c r="T468" s="165"/>
      <c r="U468" s="165"/>
      <c r="V468" s="165"/>
      <c r="W468" s="165"/>
      <c r="X468" s="233"/>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6"/>
      <c r="B469" s="253"/>
      <c r="C469" s="252"/>
      <c r="D469" s="253"/>
      <c r="E469" s="170"/>
      <c r="F469" s="171"/>
      <c r="G469" s="234"/>
      <c r="H469" s="235"/>
      <c r="I469" s="235"/>
      <c r="J469" s="235"/>
      <c r="K469" s="235"/>
      <c r="L469" s="235"/>
      <c r="M469" s="235"/>
      <c r="N469" s="235"/>
      <c r="O469" s="235"/>
      <c r="P469" s="235"/>
      <c r="Q469" s="235"/>
      <c r="R469" s="235"/>
      <c r="S469" s="235"/>
      <c r="T469" s="235"/>
      <c r="U469" s="235"/>
      <c r="V469" s="235"/>
      <c r="W469" s="235"/>
      <c r="X469" s="236"/>
      <c r="Y469" s="220" t="s">
        <v>54</v>
      </c>
      <c r="Z469" s="101"/>
      <c r="AA469" s="102"/>
      <c r="AB469" s="225"/>
      <c r="AC469" s="225"/>
      <c r="AD469" s="225"/>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6"/>
      <c r="B470" s="253"/>
      <c r="C470" s="252"/>
      <c r="D470" s="253"/>
      <c r="E470" s="170"/>
      <c r="F470" s="171"/>
      <c r="G470" s="237"/>
      <c r="H470" s="168"/>
      <c r="I470" s="168"/>
      <c r="J470" s="168"/>
      <c r="K470" s="168"/>
      <c r="L470" s="168"/>
      <c r="M470" s="168"/>
      <c r="N470" s="168"/>
      <c r="O470" s="168"/>
      <c r="P470" s="168"/>
      <c r="Q470" s="168"/>
      <c r="R470" s="168"/>
      <c r="S470" s="168"/>
      <c r="T470" s="168"/>
      <c r="U470" s="168"/>
      <c r="V470" s="168"/>
      <c r="W470" s="168"/>
      <c r="X470" s="238"/>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6"/>
      <c r="B471" s="253"/>
      <c r="C471" s="252"/>
      <c r="D471" s="253"/>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6"/>
      <c r="B472" s="253"/>
      <c r="C472" s="252"/>
      <c r="D472" s="253"/>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6"/>
      <c r="B473" s="253"/>
      <c r="C473" s="252"/>
      <c r="D473" s="253"/>
      <c r="E473" s="170"/>
      <c r="F473" s="171"/>
      <c r="G473" s="232"/>
      <c r="H473" s="165"/>
      <c r="I473" s="165"/>
      <c r="J473" s="165"/>
      <c r="K473" s="165"/>
      <c r="L473" s="165"/>
      <c r="M473" s="165"/>
      <c r="N473" s="165"/>
      <c r="O473" s="165"/>
      <c r="P473" s="165"/>
      <c r="Q473" s="165"/>
      <c r="R473" s="165"/>
      <c r="S473" s="165"/>
      <c r="T473" s="165"/>
      <c r="U473" s="165"/>
      <c r="V473" s="165"/>
      <c r="W473" s="165"/>
      <c r="X473" s="233"/>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6"/>
      <c r="B474" s="253"/>
      <c r="C474" s="252"/>
      <c r="D474" s="253"/>
      <c r="E474" s="170"/>
      <c r="F474" s="171"/>
      <c r="G474" s="234"/>
      <c r="H474" s="235"/>
      <c r="I474" s="235"/>
      <c r="J474" s="235"/>
      <c r="K474" s="235"/>
      <c r="L474" s="235"/>
      <c r="M474" s="235"/>
      <c r="N474" s="235"/>
      <c r="O474" s="235"/>
      <c r="P474" s="235"/>
      <c r="Q474" s="235"/>
      <c r="R474" s="235"/>
      <c r="S474" s="235"/>
      <c r="T474" s="235"/>
      <c r="U474" s="235"/>
      <c r="V474" s="235"/>
      <c r="W474" s="235"/>
      <c r="X474" s="236"/>
      <c r="Y474" s="220" t="s">
        <v>54</v>
      </c>
      <c r="Z474" s="101"/>
      <c r="AA474" s="102"/>
      <c r="AB474" s="225"/>
      <c r="AC474" s="225"/>
      <c r="AD474" s="225"/>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6"/>
      <c r="B475" s="253"/>
      <c r="C475" s="252"/>
      <c r="D475" s="253"/>
      <c r="E475" s="170"/>
      <c r="F475" s="171"/>
      <c r="G475" s="237"/>
      <c r="H475" s="168"/>
      <c r="I475" s="168"/>
      <c r="J475" s="168"/>
      <c r="K475" s="168"/>
      <c r="L475" s="168"/>
      <c r="M475" s="168"/>
      <c r="N475" s="168"/>
      <c r="O475" s="168"/>
      <c r="P475" s="168"/>
      <c r="Q475" s="168"/>
      <c r="R475" s="168"/>
      <c r="S475" s="168"/>
      <c r="T475" s="168"/>
      <c r="U475" s="168"/>
      <c r="V475" s="168"/>
      <c r="W475" s="168"/>
      <c r="X475" s="238"/>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6"/>
      <c r="B476" s="253"/>
      <c r="C476" s="252"/>
      <c r="D476" s="253"/>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6"/>
      <c r="B477" s="253"/>
      <c r="C477" s="252"/>
      <c r="D477" s="253"/>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6"/>
      <c r="B478" s="253"/>
      <c r="C478" s="252"/>
      <c r="D478" s="253"/>
      <c r="E478" s="170"/>
      <c r="F478" s="171"/>
      <c r="G478" s="232"/>
      <c r="H478" s="165"/>
      <c r="I478" s="165"/>
      <c r="J478" s="165"/>
      <c r="K478" s="165"/>
      <c r="L478" s="165"/>
      <c r="M478" s="165"/>
      <c r="N478" s="165"/>
      <c r="O478" s="165"/>
      <c r="P478" s="165"/>
      <c r="Q478" s="165"/>
      <c r="R478" s="165"/>
      <c r="S478" s="165"/>
      <c r="T478" s="165"/>
      <c r="U478" s="165"/>
      <c r="V478" s="165"/>
      <c r="W478" s="165"/>
      <c r="X478" s="233"/>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6"/>
      <c r="B479" s="253"/>
      <c r="C479" s="252"/>
      <c r="D479" s="253"/>
      <c r="E479" s="170"/>
      <c r="F479" s="171"/>
      <c r="G479" s="234"/>
      <c r="H479" s="235"/>
      <c r="I479" s="235"/>
      <c r="J479" s="235"/>
      <c r="K479" s="235"/>
      <c r="L479" s="235"/>
      <c r="M479" s="235"/>
      <c r="N479" s="235"/>
      <c r="O479" s="235"/>
      <c r="P479" s="235"/>
      <c r="Q479" s="235"/>
      <c r="R479" s="235"/>
      <c r="S479" s="235"/>
      <c r="T479" s="235"/>
      <c r="U479" s="235"/>
      <c r="V479" s="235"/>
      <c r="W479" s="235"/>
      <c r="X479" s="236"/>
      <c r="Y479" s="220" t="s">
        <v>54</v>
      </c>
      <c r="Z479" s="101"/>
      <c r="AA479" s="102"/>
      <c r="AB479" s="225"/>
      <c r="AC479" s="225"/>
      <c r="AD479" s="225"/>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6"/>
      <c r="B480" s="253"/>
      <c r="C480" s="252"/>
      <c r="D480" s="253"/>
      <c r="E480" s="170"/>
      <c r="F480" s="171"/>
      <c r="G480" s="237"/>
      <c r="H480" s="168"/>
      <c r="I480" s="168"/>
      <c r="J480" s="168"/>
      <c r="K480" s="168"/>
      <c r="L480" s="168"/>
      <c r="M480" s="168"/>
      <c r="N480" s="168"/>
      <c r="O480" s="168"/>
      <c r="P480" s="168"/>
      <c r="Q480" s="168"/>
      <c r="R480" s="168"/>
      <c r="S480" s="168"/>
      <c r="T480" s="168"/>
      <c r="U480" s="168"/>
      <c r="V480" s="168"/>
      <c r="W480" s="168"/>
      <c r="X480" s="238"/>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6"/>
      <c r="B481" s="253"/>
      <c r="C481" s="252"/>
      <c r="D481" s="253"/>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6"/>
      <c r="B482" s="253"/>
      <c r="C482" s="252"/>
      <c r="D482" s="253"/>
      <c r="E482" s="164" t="s">
        <v>574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6"/>
      <c r="B483" s="253"/>
      <c r="C483" s="252"/>
      <c r="D483" s="253"/>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thickBot="1" x14ac:dyDescent="0.2">
      <c r="A484" s="996"/>
      <c r="B484" s="253"/>
      <c r="C484" s="252"/>
      <c r="D484" s="253"/>
      <c r="E484" s="239" t="s">
        <v>410</v>
      </c>
      <c r="F484" s="240"/>
      <c r="G484" s="241" t="s">
        <v>255</v>
      </c>
      <c r="H484" s="162"/>
      <c r="I484" s="162"/>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6"/>
      <c r="B486" s="253"/>
      <c r="C486" s="252"/>
      <c r="D486" s="253"/>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6"/>
      <c r="B487" s="253"/>
      <c r="C487" s="252"/>
      <c r="D487" s="253"/>
      <c r="E487" s="170"/>
      <c r="F487" s="171"/>
      <c r="G487" s="232"/>
      <c r="H487" s="165"/>
      <c r="I487" s="165"/>
      <c r="J487" s="165"/>
      <c r="K487" s="165"/>
      <c r="L487" s="165"/>
      <c r="M487" s="165"/>
      <c r="N487" s="165"/>
      <c r="O487" s="165"/>
      <c r="P487" s="165"/>
      <c r="Q487" s="165"/>
      <c r="R487" s="165"/>
      <c r="S487" s="165"/>
      <c r="T487" s="165"/>
      <c r="U487" s="165"/>
      <c r="V487" s="165"/>
      <c r="W487" s="165"/>
      <c r="X487" s="233"/>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6"/>
      <c r="B488" s="253"/>
      <c r="C488" s="252"/>
      <c r="D488" s="253"/>
      <c r="E488" s="170"/>
      <c r="F488" s="171"/>
      <c r="G488" s="234"/>
      <c r="H488" s="235"/>
      <c r="I488" s="235"/>
      <c r="J488" s="235"/>
      <c r="K488" s="235"/>
      <c r="L488" s="235"/>
      <c r="M488" s="235"/>
      <c r="N488" s="235"/>
      <c r="O488" s="235"/>
      <c r="P488" s="235"/>
      <c r="Q488" s="235"/>
      <c r="R488" s="235"/>
      <c r="S488" s="235"/>
      <c r="T488" s="235"/>
      <c r="U488" s="235"/>
      <c r="V488" s="235"/>
      <c r="W488" s="235"/>
      <c r="X488" s="236"/>
      <c r="Y488" s="220" t="s">
        <v>54</v>
      </c>
      <c r="Z488" s="101"/>
      <c r="AA488" s="102"/>
      <c r="AB488" s="225"/>
      <c r="AC488" s="225"/>
      <c r="AD488" s="225"/>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6"/>
      <c r="B489" s="253"/>
      <c r="C489" s="252"/>
      <c r="D489" s="253"/>
      <c r="E489" s="170"/>
      <c r="F489" s="171"/>
      <c r="G489" s="237"/>
      <c r="H489" s="168"/>
      <c r="I489" s="168"/>
      <c r="J489" s="168"/>
      <c r="K489" s="168"/>
      <c r="L489" s="168"/>
      <c r="M489" s="168"/>
      <c r="N489" s="168"/>
      <c r="O489" s="168"/>
      <c r="P489" s="168"/>
      <c r="Q489" s="168"/>
      <c r="R489" s="168"/>
      <c r="S489" s="168"/>
      <c r="T489" s="168"/>
      <c r="U489" s="168"/>
      <c r="V489" s="168"/>
      <c r="W489" s="168"/>
      <c r="X489" s="238"/>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6"/>
      <c r="B490" s="253"/>
      <c r="C490" s="252"/>
      <c r="D490" s="253"/>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6"/>
      <c r="B491" s="253"/>
      <c r="C491" s="252"/>
      <c r="D491" s="253"/>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6"/>
      <c r="B492" s="253"/>
      <c r="C492" s="252"/>
      <c r="D492" s="253"/>
      <c r="E492" s="170"/>
      <c r="F492" s="171"/>
      <c r="G492" s="232"/>
      <c r="H492" s="165"/>
      <c r="I492" s="165"/>
      <c r="J492" s="165"/>
      <c r="K492" s="165"/>
      <c r="L492" s="165"/>
      <c r="M492" s="165"/>
      <c r="N492" s="165"/>
      <c r="O492" s="165"/>
      <c r="P492" s="165"/>
      <c r="Q492" s="165"/>
      <c r="R492" s="165"/>
      <c r="S492" s="165"/>
      <c r="T492" s="165"/>
      <c r="U492" s="165"/>
      <c r="V492" s="165"/>
      <c r="W492" s="165"/>
      <c r="X492" s="233"/>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6"/>
      <c r="B493" s="253"/>
      <c r="C493" s="252"/>
      <c r="D493" s="253"/>
      <c r="E493" s="170"/>
      <c r="F493" s="171"/>
      <c r="G493" s="234"/>
      <c r="H493" s="235"/>
      <c r="I493" s="235"/>
      <c r="J493" s="235"/>
      <c r="K493" s="235"/>
      <c r="L493" s="235"/>
      <c r="M493" s="235"/>
      <c r="N493" s="235"/>
      <c r="O493" s="235"/>
      <c r="P493" s="235"/>
      <c r="Q493" s="235"/>
      <c r="R493" s="235"/>
      <c r="S493" s="235"/>
      <c r="T493" s="235"/>
      <c r="U493" s="235"/>
      <c r="V493" s="235"/>
      <c r="W493" s="235"/>
      <c r="X493" s="236"/>
      <c r="Y493" s="220" t="s">
        <v>54</v>
      </c>
      <c r="Z493" s="101"/>
      <c r="AA493" s="102"/>
      <c r="AB493" s="225"/>
      <c r="AC493" s="225"/>
      <c r="AD493" s="225"/>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6"/>
      <c r="B494" s="253"/>
      <c r="C494" s="252"/>
      <c r="D494" s="253"/>
      <c r="E494" s="170"/>
      <c r="F494" s="171"/>
      <c r="G494" s="237"/>
      <c r="H494" s="168"/>
      <c r="I494" s="168"/>
      <c r="J494" s="168"/>
      <c r="K494" s="168"/>
      <c r="L494" s="168"/>
      <c r="M494" s="168"/>
      <c r="N494" s="168"/>
      <c r="O494" s="168"/>
      <c r="P494" s="168"/>
      <c r="Q494" s="168"/>
      <c r="R494" s="168"/>
      <c r="S494" s="168"/>
      <c r="T494" s="168"/>
      <c r="U494" s="168"/>
      <c r="V494" s="168"/>
      <c r="W494" s="168"/>
      <c r="X494" s="238"/>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6"/>
      <c r="B495" s="253"/>
      <c r="C495" s="252"/>
      <c r="D495" s="253"/>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6"/>
      <c r="B496" s="253"/>
      <c r="C496" s="252"/>
      <c r="D496" s="253"/>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6"/>
      <c r="B497" s="253"/>
      <c r="C497" s="252"/>
      <c r="D497" s="253"/>
      <c r="E497" s="170"/>
      <c r="F497" s="171"/>
      <c r="G497" s="232"/>
      <c r="H497" s="165"/>
      <c r="I497" s="165"/>
      <c r="J497" s="165"/>
      <c r="K497" s="165"/>
      <c r="L497" s="165"/>
      <c r="M497" s="165"/>
      <c r="N497" s="165"/>
      <c r="O497" s="165"/>
      <c r="P497" s="165"/>
      <c r="Q497" s="165"/>
      <c r="R497" s="165"/>
      <c r="S497" s="165"/>
      <c r="T497" s="165"/>
      <c r="U497" s="165"/>
      <c r="V497" s="165"/>
      <c r="W497" s="165"/>
      <c r="X497" s="233"/>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6"/>
      <c r="B498" s="253"/>
      <c r="C498" s="252"/>
      <c r="D498" s="253"/>
      <c r="E498" s="170"/>
      <c r="F498" s="171"/>
      <c r="G498" s="234"/>
      <c r="H498" s="235"/>
      <c r="I498" s="235"/>
      <c r="J498" s="235"/>
      <c r="K498" s="235"/>
      <c r="L498" s="235"/>
      <c r="M498" s="235"/>
      <c r="N498" s="235"/>
      <c r="O498" s="235"/>
      <c r="P498" s="235"/>
      <c r="Q498" s="235"/>
      <c r="R498" s="235"/>
      <c r="S498" s="235"/>
      <c r="T498" s="235"/>
      <c r="U498" s="235"/>
      <c r="V498" s="235"/>
      <c r="W498" s="235"/>
      <c r="X498" s="236"/>
      <c r="Y498" s="220" t="s">
        <v>54</v>
      </c>
      <c r="Z498" s="101"/>
      <c r="AA498" s="102"/>
      <c r="AB498" s="225"/>
      <c r="AC498" s="225"/>
      <c r="AD498" s="225"/>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6"/>
      <c r="B499" s="253"/>
      <c r="C499" s="252"/>
      <c r="D499" s="253"/>
      <c r="E499" s="170"/>
      <c r="F499" s="171"/>
      <c r="G499" s="237"/>
      <c r="H499" s="168"/>
      <c r="I499" s="168"/>
      <c r="J499" s="168"/>
      <c r="K499" s="168"/>
      <c r="L499" s="168"/>
      <c r="M499" s="168"/>
      <c r="N499" s="168"/>
      <c r="O499" s="168"/>
      <c r="P499" s="168"/>
      <c r="Q499" s="168"/>
      <c r="R499" s="168"/>
      <c r="S499" s="168"/>
      <c r="T499" s="168"/>
      <c r="U499" s="168"/>
      <c r="V499" s="168"/>
      <c r="W499" s="168"/>
      <c r="X499" s="238"/>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6"/>
      <c r="B500" s="253"/>
      <c r="C500" s="252"/>
      <c r="D500" s="253"/>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6"/>
      <c r="B501" s="253"/>
      <c r="C501" s="252"/>
      <c r="D501" s="253"/>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6"/>
      <c r="B502" s="253"/>
      <c r="C502" s="252"/>
      <c r="D502" s="253"/>
      <c r="E502" s="170"/>
      <c r="F502" s="171"/>
      <c r="G502" s="232"/>
      <c r="H502" s="165"/>
      <c r="I502" s="165"/>
      <c r="J502" s="165"/>
      <c r="K502" s="165"/>
      <c r="L502" s="165"/>
      <c r="M502" s="165"/>
      <c r="N502" s="165"/>
      <c r="O502" s="165"/>
      <c r="P502" s="165"/>
      <c r="Q502" s="165"/>
      <c r="R502" s="165"/>
      <c r="S502" s="165"/>
      <c r="T502" s="165"/>
      <c r="U502" s="165"/>
      <c r="V502" s="165"/>
      <c r="W502" s="165"/>
      <c r="X502" s="233"/>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6"/>
      <c r="B503" s="253"/>
      <c r="C503" s="252"/>
      <c r="D503" s="253"/>
      <c r="E503" s="170"/>
      <c r="F503" s="171"/>
      <c r="G503" s="234"/>
      <c r="H503" s="235"/>
      <c r="I503" s="235"/>
      <c r="J503" s="235"/>
      <c r="K503" s="235"/>
      <c r="L503" s="235"/>
      <c r="M503" s="235"/>
      <c r="N503" s="235"/>
      <c r="O503" s="235"/>
      <c r="P503" s="235"/>
      <c r="Q503" s="235"/>
      <c r="R503" s="235"/>
      <c r="S503" s="235"/>
      <c r="T503" s="235"/>
      <c r="U503" s="235"/>
      <c r="V503" s="235"/>
      <c r="W503" s="235"/>
      <c r="X503" s="236"/>
      <c r="Y503" s="220" t="s">
        <v>54</v>
      </c>
      <c r="Z503" s="101"/>
      <c r="AA503" s="102"/>
      <c r="AB503" s="225"/>
      <c r="AC503" s="225"/>
      <c r="AD503" s="225"/>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6"/>
      <c r="B504" s="253"/>
      <c r="C504" s="252"/>
      <c r="D504" s="253"/>
      <c r="E504" s="170"/>
      <c r="F504" s="171"/>
      <c r="G504" s="237"/>
      <c r="H504" s="168"/>
      <c r="I504" s="168"/>
      <c r="J504" s="168"/>
      <c r="K504" s="168"/>
      <c r="L504" s="168"/>
      <c r="M504" s="168"/>
      <c r="N504" s="168"/>
      <c r="O504" s="168"/>
      <c r="P504" s="168"/>
      <c r="Q504" s="168"/>
      <c r="R504" s="168"/>
      <c r="S504" s="168"/>
      <c r="T504" s="168"/>
      <c r="U504" s="168"/>
      <c r="V504" s="168"/>
      <c r="W504" s="168"/>
      <c r="X504" s="238"/>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6"/>
      <c r="B505" s="253"/>
      <c r="C505" s="252"/>
      <c r="D505" s="253"/>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6"/>
      <c r="B506" s="253"/>
      <c r="C506" s="252"/>
      <c r="D506" s="253"/>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6"/>
      <c r="B507" s="253"/>
      <c r="C507" s="252"/>
      <c r="D507" s="253"/>
      <c r="E507" s="170"/>
      <c r="F507" s="171"/>
      <c r="G507" s="232"/>
      <c r="H507" s="165"/>
      <c r="I507" s="165"/>
      <c r="J507" s="165"/>
      <c r="K507" s="165"/>
      <c r="L507" s="165"/>
      <c r="M507" s="165"/>
      <c r="N507" s="165"/>
      <c r="O507" s="165"/>
      <c r="P507" s="165"/>
      <c r="Q507" s="165"/>
      <c r="R507" s="165"/>
      <c r="S507" s="165"/>
      <c r="T507" s="165"/>
      <c r="U507" s="165"/>
      <c r="V507" s="165"/>
      <c r="W507" s="165"/>
      <c r="X507" s="233"/>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6"/>
      <c r="B508" s="253"/>
      <c r="C508" s="252"/>
      <c r="D508" s="253"/>
      <c r="E508" s="170"/>
      <c r="F508" s="171"/>
      <c r="G508" s="234"/>
      <c r="H508" s="235"/>
      <c r="I508" s="235"/>
      <c r="J508" s="235"/>
      <c r="K508" s="235"/>
      <c r="L508" s="235"/>
      <c r="M508" s="235"/>
      <c r="N508" s="235"/>
      <c r="O508" s="235"/>
      <c r="P508" s="235"/>
      <c r="Q508" s="235"/>
      <c r="R508" s="235"/>
      <c r="S508" s="235"/>
      <c r="T508" s="235"/>
      <c r="U508" s="235"/>
      <c r="V508" s="235"/>
      <c r="W508" s="235"/>
      <c r="X508" s="236"/>
      <c r="Y508" s="220" t="s">
        <v>54</v>
      </c>
      <c r="Z508" s="101"/>
      <c r="AA508" s="102"/>
      <c r="AB508" s="225"/>
      <c r="AC508" s="225"/>
      <c r="AD508" s="225"/>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6"/>
      <c r="B509" s="253"/>
      <c r="C509" s="252"/>
      <c r="D509" s="253"/>
      <c r="E509" s="170"/>
      <c r="F509" s="171"/>
      <c r="G509" s="237"/>
      <c r="H509" s="168"/>
      <c r="I509" s="168"/>
      <c r="J509" s="168"/>
      <c r="K509" s="168"/>
      <c r="L509" s="168"/>
      <c r="M509" s="168"/>
      <c r="N509" s="168"/>
      <c r="O509" s="168"/>
      <c r="P509" s="168"/>
      <c r="Q509" s="168"/>
      <c r="R509" s="168"/>
      <c r="S509" s="168"/>
      <c r="T509" s="168"/>
      <c r="U509" s="168"/>
      <c r="V509" s="168"/>
      <c r="W509" s="168"/>
      <c r="X509" s="238"/>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6"/>
      <c r="B510" s="253"/>
      <c r="C510" s="252"/>
      <c r="D510" s="253"/>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6"/>
      <c r="B511" s="253"/>
      <c r="C511" s="252"/>
      <c r="D511" s="253"/>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6"/>
      <c r="B512" s="253"/>
      <c r="C512" s="252"/>
      <c r="D512" s="253"/>
      <c r="E512" s="170"/>
      <c r="F512" s="171"/>
      <c r="G512" s="232"/>
      <c r="H512" s="165"/>
      <c r="I512" s="165"/>
      <c r="J512" s="165"/>
      <c r="K512" s="165"/>
      <c r="L512" s="165"/>
      <c r="M512" s="165"/>
      <c r="N512" s="165"/>
      <c r="O512" s="165"/>
      <c r="P512" s="165"/>
      <c r="Q512" s="165"/>
      <c r="R512" s="165"/>
      <c r="S512" s="165"/>
      <c r="T512" s="165"/>
      <c r="U512" s="165"/>
      <c r="V512" s="165"/>
      <c r="W512" s="165"/>
      <c r="X512" s="233"/>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6"/>
      <c r="B513" s="253"/>
      <c r="C513" s="252"/>
      <c r="D513" s="253"/>
      <c r="E513" s="170"/>
      <c r="F513" s="171"/>
      <c r="G513" s="234"/>
      <c r="H513" s="235"/>
      <c r="I513" s="235"/>
      <c r="J513" s="235"/>
      <c r="K513" s="235"/>
      <c r="L513" s="235"/>
      <c r="M513" s="235"/>
      <c r="N513" s="235"/>
      <c r="O513" s="235"/>
      <c r="P513" s="235"/>
      <c r="Q513" s="235"/>
      <c r="R513" s="235"/>
      <c r="S513" s="235"/>
      <c r="T513" s="235"/>
      <c r="U513" s="235"/>
      <c r="V513" s="235"/>
      <c r="W513" s="235"/>
      <c r="X513" s="236"/>
      <c r="Y513" s="220" t="s">
        <v>54</v>
      </c>
      <c r="Z513" s="101"/>
      <c r="AA513" s="102"/>
      <c r="AB513" s="225"/>
      <c r="AC513" s="225"/>
      <c r="AD513" s="225"/>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6"/>
      <c r="B514" s="253"/>
      <c r="C514" s="252"/>
      <c r="D514" s="253"/>
      <c r="E514" s="170"/>
      <c r="F514" s="171"/>
      <c r="G514" s="237"/>
      <c r="H514" s="168"/>
      <c r="I514" s="168"/>
      <c r="J514" s="168"/>
      <c r="K514" s="168"/>
      <c r="L514" s="168"/>
      <c r="M514" s="168"/>
      <c r="N514" s="168"/>
      <c r="O514" s="168"/>
      <c r="P514" s="168"/>
      <c r="Q514" s="168"/>
      <c r="R514" s="168"/>
      <c r="S514" s="168"/>
      <c r="T514" s="168"/>
      <c r="U514" s="168"/>
      <c r="V514" s="168"/>
      <c r="W514" s="168"/>
      <c r="X514" s="238"/>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6"/>
      <c r="B515" s="253"/>
      <c r="C515" s="252"/>
      <c r="D515" s="253"/>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6"/>
      <c r="B516" s="253"/>
      <c r="C516" s="252"/>
      <c r="D516" s="253"/>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6"/>
      <c r="B517" s="253"/>
      <c r="C517" s="252"/>
      <c r="D517" s="253"/>
      <c r="E517" s="170"/>
      <c r="F517" s="171"/>
      <c r="G517" s="232"/>
      <c r="H517" s="165"/>
      <c r="I517" s="165"/>
      <c r="J517" s="165"/>
      <c r="K517" s="165"/>
      <c r="L517" s="165"/>
      <c r="M517" s="165"/>
      <c r="N517" s="165"/>
      <c r="O517" s="165"/>
      <c r="P517" s="165"/>
      <c r="Q517" s="165"/>
      <c r="R517" s="165"/>
      <c r="S517" s="165"/>
      <c r="T517" s="165"/>
      <c r="U517" s="165"/>
      <c r="V517" s="165"/>
      <c r="W517" s="165"/>
      <c r="X517" s="233"/>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6"/>
      <c r="B518" s="253"/>
      <c r="C518" s="252"/>
      <c r="D518" s="253"/>
      <c r="E518" s="170"/>
      <c r="F518" s="171"/>
      <c r="G518" s="234"/>
      <c r="H518" s="235"/>
      <c r="I518" s="235"/>
      <c r="J518" s="235"/>
      <c r="K518" s="235"/>
      <c r="L518" s="235"/>
      <c r="M518" s="235"/>
      <c r="N518" s="235"/>
      <c r="O518" s="235"/>
      <c r="P518" s="235"/>
      <c r="Q518" s="235"/>
      <c r="R518" s="235"/>
      <c r="S518" s="235"/>
      <c r="T518" s="235"/>
      <c r="U518" s="235"/>
      <c r="V518" s="235"/>
      <c r="W518" s="235"/>
      <c r="X518" s="236"/>
      <c r="Y518" s="220" t="s">
        <v>54</v>
      </c>
      <c r="Z518" s="101"/>
      <c r="AA518" s="102"/>
      <c r="AB518" s="225"/>
      <c r="AC518" s="225"/>
      <c r="AD518" s="225"/>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6"/>
      <c r="B519" s="253"/>
      <c r="C519" s="252"/>
      <c r="D519" s="253"/>
      <c r="E519" s="170"/>
      <c r="F519" s="171"/>
      <c r="G519" s="237"/>
      <c r="H519" s="168"/>
      <c r="I519" s="168"/>
      <c r="J519" s="168"/>
      <c r="K519" s="168"/>
      <c r="L519" s="168"/>
      <c r="M519" s="168"/>
      <c r="N519" s="168"/>
      <c r="O519" s="168"/>
      <c r="P519" s="168"/>
      <c r="Q519" s="168"/>
      <c r="R519" s="168"/>
      <c r="S519" s="168"/>
      <c r="T519" s="168"/>
      <c r="U519" s="168"/>
      <c r="V519" s="168"/>
      <c r="W519" s="168"/>
      <c r="X519" s="238"/>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6"/>
      <c r="B520" s="253"/>
      <c r="C520" s="252"/>
      <c r="D520" s="253"/>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6"/>
      <c r="B521" s="253"/>
      <c r="C521" s="252"/>
      <c r="D521" s="253"/>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6"/>
      <c r="B522" s="253"/>
      <c r="C522" s="252"/>
      <c r="D522" s="253"/>
      <c r="E522" s="170"/>
      <c r="F522" s="171"/>
      <c r="G522" s="232"/>
      <c r="H522" s="165"/>
      <c r="I522" s="165"/>
      <c r="J522" s="165"/>
      <c r="K522" s="165"/>
      <c r="L522" s="165"/>
      <c r="M522" s="165"/>
      <c r="N522" s="165"/>
      <c r="O522" s="165"/>
      <c r="P522" s="165"/>
      <c r="Q522" s="165"/>
      <c r="R522" s="165"/>
      <c r="S522" s="165"/>
      <c r="T522" s="165"/>
      <c r="U522" s="165"/>
      <c r="V522" s="165"/>
      <c r="W522" s="165"/>
      <c r="X522" s="233"/>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6"/>
      <c r="B523" s="253"/>
      <c r="C523" s="252"/>
      <c r="D523" s="253"/>
      <c r="E523" s="170"/>
      <c r="F523" s="171"/>
      <c r="G523" s="234"/>
      <c r="H523" s="235"/>
      <c r="I523" s="235"/>
      <c r="J523" s="235"/>
      <c r="K523" s="235"/>
      <c r="L523" s="235"/>
      <c r="M523" s="235"/>
      <c r="N523" s="235"/>
      <c r="O523" s="235"/>
      <c r="P523" s="235"/>
      <c r="Q523" s="235"/>
      <c r="R523" s="235"/>
      <c r="S523" s="235"/>
      <c r="T523" s="235"/>
      <c r="U523" s="235"/>
      <c r="V523" s="235"/>
      <c r="W523" s="235"/>
      <c r="X523" s="236"/>
      <c r="Y523" s="220" t="s">
        <v>54</v>
      </c>
      <c r="Z523" s="101"/>
      <c r="AA523" s="102"/>
      <c r="AB523" s="225"/>
      <c r="AC523" s="225"/>
      <c r="AD523" s="225"/>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6"/>
      <c r="B524" s="253"/>
      <c r="C524" s="252"/>
      <c r="D524" s="253"/>
      <c r="E524" s="170"/>
      <c r="F524" s="171"/>
      <c r="G524" s="237"/>
      <c r="H524" s="168"/>
      <c r="I524" s="168"/>
      <c r="J524" s="168"/>
      <c r="K524" s="168"/>
      <c r="L524" s="168"/>
      <c r="M524" s="168"/>
      <c r="N524" s="168"/>
      <c r="O524" s="168"/>
      <c r="P524" s="168"/>
      <c r="Q524" s="168"/>
      <c r="R524" s="168"/>
      <c r="S524" s="168"/>
      <c r="T524" s="168"/>
      <c r="U524" s="168"/>
      <c r="V524" s="168"/>
      <c r="W524" s="168"/>
      <c r="X524" s="238"/>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6"/>
      <c r="B525" s="253"/>
      <c r="C525" s="252"/>
      <c r="D525" s="253"/>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6"/>
      <c r="B526" s="253"/>
      <c r="C526" s="252"/>
      <c r="D526" s="253"/>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6"/>
      <c r="B527" s="253"/>
      <c r="C527" s="252"/>
      <c r="D527" s="253"/>
      <c r="E527" s="170"/>
      <c r="F527" s="171"/>
      <c r="G527" s="232"/>
      <c r="H527" s="165"/>
      <c r="I527" s="165"/>
      <c r="J527" s="165"/>
      <c r="K527" s="165"/>
      <c r="L527" s="165"/>
      <c r="M527" s="165"/>
      <c r="N527" s="165"/>
      <c r="O527" s="165"/>
      <c r="P527" s="165"/>
      <c r="Q527" s="165"/>
      <c r="R527" s="165"/>
      <c r="S527" s="165"/>
      <c r="T527" s="165"/>
      <c r="U527" s="165"/>
      <c r="V527" s="165"/>
      <c r="W527" s="165"/>
      <c r="X527" s="233"/>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6"/>
      <c r="B528" s="253"/>
      <c r="C528" s="252"/>
      <c r="D528" s="253"/>
      <c r="E528" s="170"/>
      <c r="F528" s="171"/>
      <c r="G528" s="234"/>
      <c r="H528" s="235"/>
      <c r="I528" s="235"/>
      <c r="J528" s="235"/>
      <c r="K528" s="235"/>
      <c r="L528" s="235"/>
      <c r="M528" s="235"/>
      <c r="N528" s="235"/>
      <c r="O528" s="235"/>
      <c r="P528" s="235"/>
      <c r="Q528" s="235"/>
      <c r="R528" s="235"/>
      <c r="S528" s="235"/>
      <c r="T528" s="235"/>
      <c r="U528" s="235"/>
      <c r="V528" s="235"/>
      <c r="W528" s="235"/>
      <c r="X528" s="236"/>
      <c r="Y528" s="220" t="s">
        <v>54</v>
      </c>
      <c r="Z528" s="101"/>
      <c r="AA528" s="102"/>
      <c r="AB528" s="225"/>
      <c r="AC528" s="225"/>
      <c r="AD528" s="225"/>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6"/>
      <c r="B529" s="253"/>
      <c r="C529" s="252"/>
      <c r="D529" s="253"/>
      <c r="E529" s="170"/>
      <c r="F529" s="171"/>
      <c r="G529" s="237"/>
      <c r="H529" s="168"/>
      <c r="I529" s="168"/>
      <c r="J529" s="168"/>
      <c r="K529" s="168"/>
      <c r="L529" s="168"/>
      <c r="M529" s="168"/>
      <c r="N529" s="168"/>
      <c r="O529" s="168"/>
      <c r="P529" s="168"/>
      <c r="Q529" s="168"/>
      <c r="R529" s="168"/>
      <c r="S529" s="168"/>
      <c r="T529" s="168"/>
      <c r="U529" s="168"/>
      <c r="V529" s="168"/>
      <c r="W529" s="168"/>
      <c r="X529" s="238"/>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6"/>
      <c r="B530" s="253"/>
      <c r="C530" s="252"/>
      <c r="D530" s="253"/>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6"/>
      <c r="B531" s="253"/>
      <c r="C531" s="252"/>
      <c r="D531" s="253"/>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6"/>
      <c r="B532" s="253"/>
      <c r="C532" s="252"/>
      <c r="D532" s="253"/>
      <c r="E532" s="170"/>
      <c r="F532" s="171"/>
      <c r="G532" s="232"/>
      <c r="H532" s="165"/>
      <c r="I532" s="165"/>
      <c r="J532" s="165"/>
      <c r="K532" s="165"/>
      <c r="L532" s="165"/>
      <c r="M532" s="165"/>
      <c r="N532" s="165"/>
      <c r="O532" s="165"/>
      <c r="P532" s="165"/>
      <c r="Q532" s="165"/>
      <c r="R532" s="165"/>
      <c r="S532" s="165"/>
      <c r="T532" s="165"/>
      <c r="U532" s="165"/>
      <c r="V532" s="165"/>
      <c r="W532" s="165"/>
      <c r="X532" s="233"/>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6"/>
      <c r="B533" s="253"/>
      <c r="C533" s="252"/>
      <c r="D533" s="253"/>
      <c r="E533" s="170"/>
      <c r="F533" s="171"/>
      <c r="G533" s="234"/>
      <c r="H533" s="235"/>
      <c r="I533" s="235"/>
      <c r="J533" s="235"/>
      <c r="K533" s="235"/>
      <c r="L533" s="235"/>
      <c r="M533" s="235"/>
      <c r="N533" s="235"/>
      <c r="O533" s="235"/>
      <c r="P533" s="235"/>
      <c r="Q533" s="235"/>
      <c r="R533" s="235"/>
      <c r="S533" s="235"/>
      <c r="T533" s="235"/>
      <c r="U533" s="235"/>
      <c r="V533" s="235"/>
      <c r="W533" s="235"/>
      <c r="X533" s="236"/>
      <c r="Y533" s="220" t="s">
        <v>54</v>
      </c>
      <c r="Z533" s="101"/>
      <c r="AA533" s="102"/>
      <c r="AB533" s="225"/>
      <c r="AC533" s="225"/>
      <c r="AD533" s="225"/>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6"/>
      <c r="B534" s="253"/>
      <c r="C534" s="252"/>
      <c r="D534" s="253"/>
      <c r="E534" s="170"/>
      <c r="F534" s="171"/>
      <c r="G534" s="237"/>
      <c r="H534" s="168"/>
      <c r="I534" s="168"/>
      <c r="J534" s="168"/>
      <c r="K534" s="168"/>
      <c r="L534" s="168"/>
      <c r="M534" s="168"/>
      <c r="N534" s="168"/>
      <c r="O534" s="168"/>
      <c r="P534" s="168"/>
      <c r="Q534" s="168"/>
      <c r="R534" s="168"/>
      <c r="S534" s="168"/>
      <c r="T534" s="168"/>
      <c r="U534" s="168"/>
      <c r="V534" s="168"/>
      <c r="W534" s="168"/>
      <c r="X534" s="238"/>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6"/>
      <c r="B535" s="253"/>
      <c r="C535" s="252"/>
      <c r="D535" s="253"/>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6"/>
      <c r="B536" s="253"/>
      <c r="C536" s="252"/>
      <c r="D536" s="253"/>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6"/>
      <c r="B537" s="253"/>
      <c r="C537" s="252"/>
      <c r="D537" s="253"/>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6"/>
      <c r="B538" s="253"/>
      <c r="C538" s="252"/>
      <c r="D538" s="253"/>
      <c r="E538" s="239" t="s">
        <v>411</v>
      </c>
      <c r="F538" s="240"/>
      <c r="G538" s="241" t="s">
        <v>255</v>
      </c>
      <c r="H538" s="162"/>
      <c r="I538" s="162"/>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6"/>
      <c r="B540" s="253"/>
      <c r="C540" s="252"/>
      <c r="D540" s="253"/>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6"/>
      <c r="B541" s="253"/>
      <c r="C541" s="252"/>
      <c r="D541" s="253"/>
      <c r="E541" s="170"/>
      <c r="F541" s="171"/>
      <c r="G541" s="232"/>
      <c r="H541" s="165"/>
      <c r="I541" s="165"/>
      <c r="J541" s="165"/>
      <c r="K541" s="165"/>
      <c r="L541" s="165"/>
      <c r="M541" s="165"/>
      <c r="N541" s="165"/>
      <c r="O541" s="165"/>
      <c r="P541" s="165"/>
      <c r="Q541" s="165"/>
      <c r="R541" s="165"/>
      <c r="S541" s="165"/>
      <c r="T541" s="165"/>
      <c r="U541" s="165"/>
      <c r="V541" s="165"/>
      <c r="W541" s="165"/>
      <c r="X541" s="233"/>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6"/>
      <c r="B542" s="253"/>
      <c r="C542" s="252"/>
      <c r="D542" s="253"/>
      <c r="E542" s="170"/>
      <c r="F542" s="171"/>
      <c r="G542" s="234"/>
      <c r="H542" s="235"/>
      <c r="I542" s="235"/>
      <c r="J542" s="235"/>
      <c r="K542" s="235"/>
      <c r="L542" s="235"/>
      <c r="M542" s="235"/>
      <c r="N542" s="235"/>
      <c r="O542" s="235"/>
      <c r="P542" s="235"/>
      <c r="Q542" s="235"/>
      <c r="R542" s="235"/>
      <c r="S542" s="235"/>
      <c r="T542" s="235"/>
      <c r="U542" s="235"/>
      <c r="V542" s="235"/>
      <c r="W542" s="235"/>
      <c r="X542" s="236"/>
      <c r="Y542" s="220" t="s">
        <v>54</v>
      </c>
      <c r="Z542" s="101"/>
      <c r="AA542" s="102"/>
      <c r="AB542" s="225"/>
      <c r="AC542" s="225"/>
      <c r="AD542" s="225"/>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6"/>
      <c r="B543" s="253"/>
      <c r="C543" s="252"/>
      <c r="D543" s="253"/>
      <c r="E543" s="170"/>
      <c r="F543" s="171"/>
      <c r="G543" s="237"/>
      <c r="H543" s="168"/>
      <c r="I543" s="168"/>
      <c r="J543" s="168"/>
      <c r="K543" s="168"/>
      <c r="L543" s="168"/>
      <c r="M543" s="168"/>
      <c r="N543" s="168"/>
      <c r="O543" s="168"/>
      <c r="P543" s="168"/>
      <c r="Q543" s="168"/>
      <c r="R543" s="168"/>
      <c r="S543" s="168"/>
      <c r="T543" s="168"/>
      <c r="U543" s="168"/>
      <c r="V543" s="168"/>
      <c r="W543" s="168"/>
      <c r="X543" s="238"/>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6"/>
      <c r="B544" s="253"/>
      <c r="C544" s="252"/>
      <c r="D544" s="253"/>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6"/>
      <c r="B545" s="253"/>
      <c r="C545" s="252"/>
      <c r="D545" s="253"/>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6"/>
      <c r="B546" s="253"/>
      <c r="C546" s="252"/>
      <c r="D546" s="253"/>
      <c r="E546" s="170"/>
      <c r="F546" s="171"/>
      <c r="G546" s="232"/>
      <c r="H546" s="165"/>
      <c r="I546" s="165"/>
      <c r="J546" s="165"/>
      <c r="K546" s="165"/>
      <c r="L546" s="165"/>
      <c r="M546" s="165"/>
      <c r="N546" s="165"/>
      <c r="O546" s="165"/>
      <c r="P546" s="165"/>
      <c r="Q546" s="165"/>
      <c r="R546" s="165"/>
      <c r="S546" s="165"/>
      <c r="T546" s="165"/>
      <c r="U546" s="165"/>
      <c r="V546" s="165"/>
      <c r="W546" s="165"/>
      <c r="X546" s="233"/>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6"/>
      <c r="B547" s="253"/>
      <c r="C547" s="252"/>
      <c r="D547" s="253"/>
      <c r="E547" s="170"/>
      <c r="F547" s="171"/>
      <c r="G547" s="234"/>
      <c r="H547" s="235"/>
      <c r="I547" s="235"/>
      <c r="J547" s="235"/>
      <c r="K547" s="235"/>
      <c r="L547" s="235"/>
      <c r="M547" s="235"/>
      <c r="N547" s="235"/>
      <c r="O547" s="235"/>
      <c r="P547" s="235"/>
      <c r="Q547" s="235"/>
      <c r="R547" s="235"/>
      <c r="S547" s="235"/>
      <c r="T547" s="235"/>
      <c r="U547" s="235"/>
      <c r="V547" s="235"/>
      <c r="W547" s="235"/>
      <c r="X547" s="236"/>
      <c r="Y547" s="220" t="s">
        <v>54</v>
      </c>
      <c r="Z547" s="101"/>
      <c r="AA547" s="102"/>
      <c r="AB547" s="225"/>
      <c r="AC547" s="225"/>
      <c r="AD547" s="225"/>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6"/>
      <c r="B548" s="253"/>
      <c r="C548" s="252"/>
      <c r="D548" s="253"/>
      <c r="E548" s="170"/>
      <c r="F548" s="171"/>
      <c r="G548" s="237"/>
      <c r="H548" s="168"/>
      <c r="I548" s="168"/>
      <c r="J548" s="168"/>
      <c r="K548" s="168"/>
      <c r="L548" s="168"/>
      <c r="M548" s="168"/>
      <c r="N548" s="168"/>
      <c r="O548" s="168"/>
      <c r="P548" s="168"/>
      <c r="Q548" s="168"/>
      <c r="R548" s="168"/>
      <c r="S548" s="168"/>
      <c r="T548" s="168"/>
      <c r="U548" s="168"/>
      <c r="V548" s="168"/>
      <c r="W548" s="168"/>
      <c r="X548" s="238"/>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6"/>
      <c r="B549" s="253"/>
      <c r="C549" s="252"/>
      <c r="D549" s="253"/>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6"/>
      <c r="B550" s="253"/>
      <c r="C550" s="252"/>
      <c r="D550" s="253"/>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6"/>
      <c r="B551" s="253"/>
      <c r="C551" s="252"/>
      <c r="D551" s="253"/>
      <c r="E551" s="170"/>
      <c r="F551" s="171"/>
      <c r="G551" s="232"/>
      <c r="H551" s="165"/>
      <c r="I551" s="165"/>
      <c r="J551" s="165"/>
      <c r="K551" s="165"/>
      <c r="L551" s="165"/>
      <c r="M551" s="165"/>
      <c r="N551" s="165"/>
      <c r="O551" s="165"/>
      <c r="P551" s="165"/>
      <c r="Q551" s="165"/>
      <c r="R551" s="165"/>
      <c r="S551" s="165"/>
      <c r="T551" s="165"/>
      <c r="U551" s="165"/>
      <c r="V551" s="165"/>
      <c r="W551" s="165"/>
      <c r="X551" s="233"/>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6"/>
      <c r="B552" s="253"/>
      <c r="C552" s="252"/>
      <c r="D552" s="253"/>
      <c r="E552" s="170"/>
      <c r="F552" s="171"/>
      <c r="G552" s="234"/>
      <c r="H552" s="235"/>
      <c r="I552" s="235"/>
      <c r="J552" s="235"/>
      <c r="K552" s="235"/>
      <c r="L552" s="235"/>
      <c r="M552" s="235"/>
      <c r="N552" s="235"/>
      <c r="O552" s="235"/>
      <c r="P552" s="235"/>
      <c r="Q552" s="235"/>
      <c r="R552" s="235"/>
      <c r="S552" s="235"/>
      <c r="T552" s="235"/>
      <c r="U552" s="235"/>
      <c r="V552" s="235"/>
      <c r="W552" s="235"/>
      <c r="X552" s="236"/>
      <c r="Y552" s="220" t="s">
        <v>54</v>
      </c>
      <c r="Z552" s="101"/>
      <c r="AA552" s="102"/>
      <c r="AB552" s="225"/>
      <c r="AC552" s="225"/>
      <c r="AD552" s="225"/>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6"/>
      <c r="B553" s="253"/>
      <c r="C553" s="252"/>
      <c r="D553" s="253"/>
      <c r="E553" s="170"/>
      <c r="F553" s="171"/>
      <c r="G553" s="237"/>
      <c r="H553" s="168"/>
      <c r="I553" s="168"/>
      <c r="J553" s="168"/>
      <c r="K553" s="168"/>
      <c r="L553" s="168"/>
      <c r="M553" s="168"/>
      <c r="N553" s="168"/>
      <c r="O553" s="168"/>
      <c r="P553" s="168"/>
      <c r="Q553" s="168"/>
      <c r="R553" s="168"/>
      <c r="S553" s="168"/>
      <c r="T553" s="168"/>
      <c r="U553" s="168"/>
      <c r="V553" s="168"/>
      <c r="W553" s="168"/>
      <c r="X553" s="238"/>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6"/>
      <c r="B554" s="253"/>
      <c r="C554" s="252"/>
      <c r="D554" s="253"/>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6"/>
      <c r="B555" s="253"/>
      <c r="C555" s="252"/>
      <c r="D555" s="253"/>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6"/>
      <c r="B556" s="253"/>
      <c r="C556" s="252"/>
      <c r="D556" s="253"/>
      <c r="E556" s="170"/>
      <c r="F556" s="171"/>
      <c r="G556" s="232"/>
      <c r="H556" s="165"/>
      <c r="I556" s="165"/>
      <c r="J556" s="165"/>
      <c r="K556" s="165"/>
      <c r="L556" s="165"/>
      <c r="M556" s="165"/>
      <c r="N556" s="165"/>
      <c r="O556" s="165"/>
      <c r="P556" s="165"/>
      <c r="Q556" s="165"/>
      <c r="R556" s="165"/>
      <c r="S556" s="165"/>
      <c r="T556" s="165"/>
      <c r="U556" s="165"/>
      <c r="V556" s="165"/>
      <c r="W556" s="165"/>
      <c r="X556" s="233"/>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6"/>
      <c r="B557" s="253"/>
      <c r="C557" s="252"/>
      <c r="D557" s="253"/>
      <c r="E557" s="170"/>
      <c r="F557" s="171"/>
      <c r="G557" s="234"/>
      <c r="H557" s="235"/>
      <c r="I557" s="235"/>
      <c r="J557" s="235"/>
      <c r="K557" s="235"/>
      <c r="L557" s="235"/>
      <c r="M557" s="235"/>
      <c r="N557" s="235"/>
      <c r="O557" s="235"/>
      <c r="P557" s="235"/>
      <c r="Q557" s="235"/>
      <c r="R557" s="235"/>
      <c r="S557" s="235"/>
      <c r="T557" s="235"/>
      <c r="U557" s="235"/>
      <c r="V557" s="235"/>
      <c r="W557" s="235"/>
      <c r="X557" s="236"/>
      <c r="Y557" s="220" t="s">
        <v>54</v>
      </c>
      <c r="Z557" s="101"/>
      <c r="AA557" s="102"/>
      <c r="AB557" s="225"/>
      <c r="AC557" s="225"/>
      <c r="AD557" s="225"/>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6"/>
      <c r="B558" s="253"/>
      <c r="C558" s="252"/>
      <c r="D558" s="253"/>
      <c r="E558" s="170"/>
      <c r="F558" s="171"/>
      <c r="G558" s="237"/>
      <c r="H558" s="168"/>
      <c r="I558" s="168"/>
      <c r="J558" s="168"/>
      <c r="K558" s="168"/>
      <c r="L558" s="168"/>
      <c r="M558" s="168"/>
      <c r="N558" s="168"/>
      <c r="O558" s="168"/>
      <c r="P558" s="168"/>
      <c r="Q558" s="168"/>
      <c r="R558" s="168"/>
      <c r="S558" s="168"/>
      <c r="T558" s="168"/>
      <c r="U558" s="168"/>
      <c r="V558" s="168"/>
      <c r="W558" s="168"/>
      <c r="X558" s="238"/>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6"/>
      <c r="B559" s="253"/>
      <c r="C559" s="252"/>
      <c r="D559" s="253"/>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6"/>
      <c r="B560" s="253"/>
      <c r="C560" s="252"/>
      <c r="D560" s="253"/>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6"/>
      <c r="B561" s="253"/>
      <c r="C561" s="252"/>
      <c r="D561" s="253"/>
      <c r="E561" s="170"/>
      <c r="F561" s="171"/>
      <c r="G561" s="232"/>
      <c r="H561" s="165"/>
      <c r="I561" s="165"/>
      <c r="J561" s="165"/>
      <c r="K561" s="165"/>
      <c r="L561" s="165"/>
      <c r="M561" s="165"/>
      <c r="N561" s="165"/>
      <c r="O561" s="165"/>
      <c r="P561" s="165"/>
      <c r="Q561" s="165"/>
      <c r="R561" s="165"/>
      <c r="S561" s="165"/>
      <c r="T561" s="165"/>
      <c r="U561" s="165"/>
      <c r="V561" s="165"/>
      <c r="W561" s="165"/>
      <c r="X561" s="233"/>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6"/>
      <c r="B562" s="253"/>
      <c r="C562" s="252"/>
      <c r="D562" s="253"/>
      <c r="E562" s="170"/>
      <c r="F562" s="171"/>
      <c r="G562" s="234"/>
      <c r="H562" s="235"/>
      <c r="I562" s="235"/>
      <c r="J562" s="235"/>
      <c r="K562" s="235"/>
      <c r="L562" s="235"/>
      <c r="M562" s="235"/>
      <c r="N562" s="235"/>
      <c r="O562" s="235"/>
      <c r="P562" s="235"/>
      <c r="Q562" s="235"/>
      <c r="R562" s="235"/>
      <c r="S562" s="235"/>
      <c r="T562" s="235"/>
      <c r="U562" s="235"/>
      <c r="V562" s="235"/>
      <c r="W562" s="235"/>
      <c r="X562" s="236"/>
      <c r="Y562" s="220" t="s">
        <v>54</v>
      </c>
      <c r="Z562" s="101"/>
      <c r="AA562" s="102"/>
      <c r="AB562" s="225"/>
      <c r="AC562" s="225"/>
      <c r="AD562" s="225"/>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6"/>
      <c r="B563" s="253"/>
      <c r="C563" s="252"/>
      <c r="D563" s="253"/>
      <c r="E563" s="170"/>
      <c r="F563" s="171"/>
      <c r="G563" s="237"/>
      <c r="H563" s="168"/>
      <c r="I563" s="168"/>
      <c r="J563" s="168"/>
      <c r="K563" s="168"/>
      <c r="L563" s="168"/>
      <c r="M563" s="168"/>
      <c r="N563" s="168"/>
      <c r="O563" s="168"/>
      <c r="P563" s="168"/>
      <c r="Q563" s="168"/>
      <c r="R563" s="168"/>
      <c r="S563" s="168"/>
      <c r="T563" s="168"/>
      <c r="U563" s="168"/>
      <c r="V563" s="168"/>
      <c r="W563" s="168"/>
      <c r="X563" s="238"/>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6"/>
      <c r="B564" s="253"/>
      <c r="C564" s="252"/>
      <c r="D564" s="253"/>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6"/>
      <c r="B565" s="253"/>
      <c r="C565" s="252"/>
      <c r="D565" s="253"/>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6"/>
      <c r="B566" s="253"/>
      <c r="C566" s="252"/>
      <c r="D566" s="253"/>
      <c r="E566" s="170"/>
      <c r="F566" s="171"/>
      <c r="G566" s="232"/>
      <c r="H566" s="165"/>
      <c r="I566" s="165"/>
      <c r="J566" s="165"/>
      <c r="K566" s="165"/>
      <c r="L566" s="165"/>
      <c r="M566" s="165"/>
      <c r="N566" s="165"/>
      <c r="O566" s="165"/>
      <c r="P566" s="165"/>
      <c r="Q566" s="165"/>
      <c r="R566" s="165"/>
      <c r="S566" s="165"/>
      <c r="T566" s="165"/>
      <c r="U566" s="165"/>
      <c r="V566" s="165"/>
      <c r="W566" s="165"/>
      <c r="X566" s="233"/>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6"/>
      <c r="B567" s="253"/>
      <c r="C567" s="252"/>
      <c r="D567" s="253"/>
      <c r="E567" s="170"/>
      <c r="F567" s="171"/>
      <c r="G567" s="234"/>
      <c r="H567" s="235"/>
      <c r="I567" s="235"/>
      <c r="J567" s="235"/>
      <c r="K567" s="235"/>
      <c r="L567" s="235"/>
      <c r="M567" s="235"/>
      <c r="N567" s="235"/>
      <c r="O567" s="235"/>
      <c r="P567" s="235"/>
      <c r="Q567" s="235"/>
      <c r="R567" s="235"/>
      <c r="S567" s="235"/>
      <c r="T567" s="235"/>
      <c r="U567" s="235"/>
      <c r="V567" s="235"/>
      <c r="W567" s="235"/>
      <c r="X567" s="236"/>
      <c r="Y567" s="220" t="s">
        <v>54</v>
      </c>
      <c r="Z567" s="101"/>
      <c r="AA567" s="102"/>
      <c r="AB567" s="225"/>
      <c r="AC567" s="225"/>
      <c r="AD567" s="225"/>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6"/>
      <c r="B568" s="253"/>
      <c r="C568" s="252"/>
      <c r="D568" s="253"/>
      <c r="E568" s="170"/>
      <c r="F568" s="171"/>
      <c r="G568" s="237"/>
      <c r="H568" s="168"/>
      <c r="I568" s="168"/>
      <c r="J568" s="168"/>
      <c r="K568" s="168"/>
      <c r="L568" s="168"/>
      <c r="M568" s="168"/>
      <c r="N568" s="168"/>
      <c r="O568" s="168"/>
      <c r="P568" s="168"/>
      <c r="Q568" s="168"/>
      <c r="R568" s="168"/>
      <c r="S568" s="168"/>
      <c r="T568" s="168"/>
      <c r="U568" s="168"/>
      <c r="V568" s="168"/>
      <c r="W568" s="168"/>
      <c r="X568" s="238"/>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6"/>
      <c r="B569" s="253"/>
      <c r="C569" s="252"/>
      <c r="D569" s="253"/>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6"/>
      <c r="B570" s="253"/>
      <c r="C570" s="252"/>
      <c r="D570" s="253"/>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6"/>
      <c r="B571" s="253"/>
      <c r="C571" s="252"/>
      <c r="D571" s="253"/>
      <c r="E571" s="170"/>
      <c r="F571" s="171"/>
      <c r="G571" s="232"/>
      <c r="H571" s="165"/>
      <c r="I571" s="165"/>
      <c r="J571" s="165"/>
      <c r="K571" s="165"/>
      <c r="L571" s="165"/>
      <c r="M571" s="165"/>
      <c r="N571" s="165"/>
      <c r="O571" s="165"/>
      <c r="P571" s="165"/>
      <c r="Q571" s="165"/>
      <c r="R571" s="165"/>
      <c r="S571" s="165"/>
      <c r="T571" s="165"/>
      <c r="U571" s="165"/>
      <c r="V571" s="165"/>
      <c r="W571" s="165"/>
      <c r="X571" s="233"/>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6"/>
      <c r="B572" s="253"/>
      <c r="C572" s="252"/>
      <c r="D572" s="253"/>
      <c r="E572" s="170"/>
      <c r="F572" s="171"/>
      <c r="G572" s="234"/>
      <c r="H572" s="235"/>
      <c r="I572" s="235"/>
      <c r="J572" s="235"/>
      <c r="K572" s="235"/>
      <c r="L572" s="235"/>
      <c r="M572" s="235"/>
      <c r="N572" s="235"/>
      <c r="O572" s="235"/>
      <c r="P572" s="235"/>
      <c r="Q572" s="235"/>
      <c r="R572" s="235"/>
      <c r="S572" s="235"/>
      <c r="T572" s="235"/>
      <c r="U572" s="235"/>
      <c r="V572" s="235"/>
      <c r="W572" s="235"/>
      <c r="X572" s="236"/>
      <c r="Y572" s="220" t="s">
        <v>54</v>
      </c>
      <c r="Z572" s="101"/>
      <c r="AA572" s="102"/>
      <c r="AB572" s="225"/>
      <c r="AC572" s="225"/>
      <c r="AD572" s="225"/>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6"/>
      <c r="B573" s="253"/>
      <c r="C573" s="252"/>
      <c r="D573" s="253"/>
      <c r="E573" s="170"/>
      <c r="F573" s="171"/>
      <c r="G573" s="237"/>
      <c r="H573" s="168"/>
      <c r="I573" s="168"/>
      <c r="J573" s="168"/>
      <c r="K573" s="168"/>
      <c r="L573" s="168"/>
      <c r="M573" s="168"/>
      <c r="N573" s="168"/>
      <c r="O573" s="168"/>
      <c r="P573" s="168"/>
      <c r="Q573" s="168"/>
      <c r="R573" s="168"/>
      <c r="S573" s="168"/>
      <c r="T573" s="168"/>
      <c r="U573" s="168"/>
      <c r="V573" s="168"/>
      <c r="W573" s="168"/>
      <c r="X573" s="238"/>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6"/>
      <c r="B574" s="253"/>
      <c r="C574" s="252"/>
      <c r="D574" s="253"/>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6"/>
      <c r="B575" s="253"/>
      <c r="C575" s="252"/>
      <c r="D575" s="253"/>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6"/>
      <c r="B576" s="253"/>
      <c r="C576" s="252"/>
      <c r="D576" s="253"/>
      <c r="E576" s="170"/>
      <c r="F576" s="171"/>
      <c r="G576" s="232"/>
      <c r="H576" s="165"/>
      <c r="I576" s="165"/>
      <c r="J576" s="165"/>
      <c r="K576" s="165"/>
      <c r="L576" s="165"/>
      <c r="M576" s="165"/>
      <c r="N576" s="165"/>
      <c r="O576" s="165"/>
      <c r="P576" s="165"/>
      <c r="Q576" s="165"/>
      <c r="R576" s="165"/>
      <c r="S576" s="165"/>
      <c r="T576" s="165"/>
      <c r="U576" s="165"/>
      <c r="V576" s="165"/>
      <c r="W576" s="165"/>
      <c r="X576" s="233"/>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6"/>
      <c r="B577" s="253"/>
      <c r="C577" s="252"/>
      <c r="D577" s="253"/>
      <c r="E577" s="170"/>
      <c r="F577" s="171"/>
      <c r="G577" s="234"/>
      <c r="H577" s="235"/>
      <c r="I577" s="235"/>
      <c r="J577" s="235"/>
      <c r="K577" s="235"/>
      <c r="L577" s="235"/>
      <c r="M577" s="235"/>
      <c r="N577" s="235"/>
      <c r="O577" s="235"/>
      <c r="P577" s="235"/>
      <c r="Q577" s="235"/>
      <c r="R577" s="235"/>
      <c r="S577" s="235"/>
      <c r="T577" s="235"/>
      <c r="U577" s="235"/>
      <c r="V577" s="235"/>
      <c r="W577" s="235"/>
      <c r="X577" s="236"/>
      <c r="Y577" s="220" t="s">
        <v>54</v>
      </c>
      <c r="Z577" s="101"/>
      <c r="AA577" s="102"/>
      <c r="AB577" s="225"/>
      <c r="AC577" s="225"/>
      <c r="AD577" s="225"/>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6"/>
      <c r="B578" s="253"/>
      <c r="C578" s="252"/>
      <c r="D578" s="253"/>
      <c r="E578" s="170"/>
      <c r="F578" s="171"/>
      <c r="G578" s="237"/>
      <c r="H578" s="168"/>
      <c r="I578" s="168"/>
      <c r="J578" s="168"/>
      <c r="K578" s="168"/>
      <c r="L578" s="168"/>
      <c r="M578" s="168"/>
      <c r="N578" s="168"/>
      <c r="O578" s="168"/>
      <c r="P578" s="168"/>
      <c r="Q578" s="168"/>
      <c r="R578" s="168"/>
      <c r="S578" s="168"/>
      <c r="T578" s="168"/>
      <c r="U578" s="168"/>
      <c r="V578" s="168"/>
      <c r="W578" s="168"/>
      <c r="X578" s="238"/>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6"/>
      <c r="B579" s="253"/>
      <c r="C579" s="252"/>
      <c r="D579" s="253"/>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6"/>
      <c r="B580" s="253"/>
      <c r="C580" s="252"/>
      <c r="D580" s="253"/>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6"/>
      <c r="B581" s="253"/>
      <c r="C581" s="252"/>
      <c r="D581" s="253"/>
      <c r="E581" s="170"/>
      <c r="F581" s="171"/>
      <c r="G581" s="232"/>
      <c r="H581" s="165"/>
      <c r="I581" s="165"/>
      <c r="J581" s="165"/>
      <c r="K581" s="165"/>
      <c r="L581" s="165"/>
      <c r="M581" s="165"/>
      <c r="N581" s="165"/>
      <c r="O581" s="165"/>
      <c r="P581" s="165"/>
      <c r="Q581" s="165"/>
      <c r="R581" s="165"/>
      <c r="S581" s="165"/>
      <c r="T581" s="165"/>
      <c r="U581" s="165"/>
      <c r="V581" s="165"/>
      <c r="W581" s="165"/>
      <c r="X581" s="233"/>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6"/>
      <c r="B582" s="253"/>
      <c r="C582" s="252"/>
      <c r="D582" s="253"/>
      <c r="E582" s="170"/>
      <c r="F582" s="171"/>
      <c r="G582" s="234"/>
      <c r="H582" s="235"/>
      <c r="I582" s="235"/>
      <c r="J582" s="235"/>
      <c r="K582" s="235"/>
      <c r="L582" s="235"/>
      <c r="M582" s="235"/>
      <c r="N582" s="235"/>
      <c r="O582" s="235"/>
      <c r="P582" s="235"/>
      <c r="Q582" s="235"/>
      <c r="R582" s="235"/>
      <c r="S582" s="235"/>
      <c r="T582" s="235"/>
      <c r="U582" s="235"/>
      <c r="V582" s="235"/>
      <c r="W582" s="235"/>
      <c r="X582" s="236"/>
      <c r="Y582" s="220" t="s">
        <v>54</v>
      </c>
      <c r="Z582" s="101"/>
      <c r="AA582" s="102"/>
      <c r="AB582" s="225"/>
      <c r="AC582" s="225"/>
      <c r="AD582" s="225"/>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6"/>
      <c r="B583" s="253"/>
      <c r="C583" s="252"/>
      <c r="D583" s="253"/>
      <c r="E583" s="170"/>
      <c r="F583" s="171"/>
      <c r="G583" s="237"/>
      <c r="H583" s="168"/>
      <c r="I583" s="168"/>
      <c r="J583" s="168"/>
      <c r="K583" s="168"/>
      <c r="L583" s="168"/>
      <c r="M583" s="168"/>
      <c r="N583" s="168"/>
      <c r="O583" s="168"/>
      <c r="P583" s="168"/>
      <c r="Q583" s="168"/>
      <c r="R583" s="168"/>
      <c r="S583" s="168"/>
      <c r="T583" s="168"/>
      <c r="U583" s="168"/>
      <c r="V583" s="168"/>
      <c r="W583" s="168"/>
      <c r="X583" s="238"/>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6"/>
      <c r="B584" s="253"/>
      <c r="C584" s="252"/>
      <c r="D584" s="253"/>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6"/>
      <c r="B585" s="253"/>
      <c r="C585" s="252"/>
      <c r="D585" s="253"/>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6"/>
      <c r="B586" s="253"/>
      <c r="C586" s="252"/>
      <c r="D586" s="253"/>
      <c r="E586" s="170"/>
      <c r="F586" s="171"/>
      <c r="G586" s="232"/>
      <c r="H586" s="165"/>
      <c r="I586" s="165"/>
      <c r="J586" s="165"/>
      <c r="K586" s="165"/>
      <c r="L586" s="165"/>
      <c r="M586" s="165"/>
      <c r="N586" s="165"/>
      <c r="O586" s="165"/>
      <c r="P586" s="165"/>
      <c r="Q586" s="165"/>
      <c r="R586" s="165"/>
      <c r="S586" s="165"/>
      <c r="T586" s="165"/>
      <c r="U586" s="165"/>
      <c r="V586" s="165"/>
      <c r="W586" s="165"/>
      <c r="X586" s="233"/>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6"/>
      <c r="B587" s="253"/>
      <c r="C587" s="252"/>
      <c r="D587" s="253"/>
      <c r="E587" s="170"/>
      <c r="F587" s="171"/>
      <c r="G587" s="234"/>
      <c r="H587" s="235"/>
      <c r="I587" s="235"/>
      <c r="J587" s="235"/>
      <c r="K587" s="235"/>
      <c r="L587" s="235"/>
      <c r="M587" s="235"/>
      <c r="N587" s="235"/>
      <c r="O587" s="235"/>
      <c r="P587" s="235"/>
      <c r="Q587" s="235"/>
      <c r="R587" s="235"/>
      <c r="S587" s="235"/>
      <c r="T587" s="235"/>
      <c r="U587" s="235"/>
      <c r="V587" s="235"/>
      <c r="W587" s="235"/>
      <c r="X587" s="236"/>
      <c r="Y587" s="220" t="s">
        <v>54</v>
      </c>
      <c r="Z587" s="101"/>
      <c r="AA587" s="102"/>
      <c r="AB587" s="225"/>
      <c r="AC587" s="225"/>
      <c r="AD587" s="225"/>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6"/>
      <c r="B588" s="253"/>
      <c r="C588" s="252"/>
      <c r="D588" s="253"/>
      <c r="E588" s="170"/>
      <c r="F588" s="171"/>
      <c r="G588" s="237"/>
      <c r="H588" s="168"/>
      <c r="I588" s="168"/>
      <c r="J588" s="168"/>
      <c r="K588" s="168"/>
      <c r="L588" s="168"/>
      <c r="M588" s="168"/>
      <c r="N588" s="168"/>
      <c r="O588" s="168"/>
      <c r="P588" s="168"/>
      <c r="Q588" s="168"/>
      <c r="R588" s="168"/>
      <c r="S588" s="168"/>
      <c r="T588" s="168"/>
      <c r="U588" s="168"/>
      <c r="V588" s="168"/>
      <c r="W588" s="168"/>
      <c r="X588" s="238"/>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6"/>
      <c r="B589" s="253"/>
      <c r="C589" s="252"/>
      <c r="D589" s="253"/>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6"/>
      <c r="B590" s="253"/>
      <c r="C590" s="252"/>
      <c r="D590" s="253"/>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thickBot="1" x14ac:dyDescent="0.2">
      <c r="A591" s="996"/>
      <c r="B591" s="253"/>
      <c r="C591" s="252"/>
      <c r="D591" s="253"/>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6"/>
      <c r="B592" s="253"/>
      <c r="C592" s="252"/>
      <c r="D592" s="253"/>
      <c r="E592" s="239" t="s">
        <v>410</v>
      </c>
      <c r="F592" s="240"/>
      <c r="G592" s="241" t="s">
        <v>255</v>
      </c>
      <c r="H592" s="162"/>
      <c r="I592" s="162"/>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6"/>
      <c r="B594" s="253"/>
      <c r="C594" s="252"/>
      <c r="D594" s="253"/>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6"/>
      <c r="B595" s="253"/>
      <c r="C595" s="252"/>
      <c r="D595" s="253"/>
      <c r="E595" s="170"/>
      <c r="F595" s="171"/>
      <c r="G595" s="232"/>
      <c r="H595" s="165"/>
      <c r="I595" s="165"/>
      <c r="J595" s="165"/>
      <c r="K595" s="165"/>
      <c r="L595" s="165"/>
      <c r="M595" s="165"/>
      <c r="N595" s="165"/>
      <c r="O595" s="165"/>
      <c r="P595" s="165"/>
      <c r="Q595" s="165"/>
      <c r="R595" s="165"/>
      <c r="S595" s="165"/>
      <c r="T595" s="165"/>
      <c r="U595" s="165"/>
      <c r="V595" s="165"/>
      <c r="W595" s="165"/>
      <c r="X595" s="233"/>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6"/>
      <c r="B596" s="253"/>
      <c r="C596" s="252"/>
      <c r="D596" s="253"/>
      <c r="E596" s="170"/>
      <c r="F596" s="171"/>
      <c r="G596" s="234"/>
      <c r="H596" s="235"/>
      <c r="I596" s="235"/>
      <c r="J596" s="235"/>
      <c r="K596" s="235"/>
      <c r="L596" s="235"/>
      <c r="M596" s="235"/>
      <c r="N596" s="235"/>
      <c r="O596" s="235"/>
      <c r="P596" s="235"/>
      <c r="Q596" s="235"/>
      <c r="R596" s="235"/>
      <c r="S596" s="235"/>
      <c r="T596" s="235"/>
      <c r="U596" s="235"/>
      <c r="V596" s="235"/>
      <c r="W596" s="235"/>
      <c r="X596" s="236"/>
      <c r="Y596" s="220" t="s">
        <v>54</v>
      </c>
      <c r="Z596" s="101"/>
      <c r="AA596" s="102"/>
      <c r="AB596" s="225"/>
      <c r="AC596" s="225"/>
      <c r="AD596" s="225"/>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6"/>
      <c r="B597" s="253"/>
      <c r="C597" s="252"/>
      <c r="D597" s="253"/>
      <c r="E597" s="170"/>
      <c r="F597" s="171"/>
      <c r="G597" s="237"/>
      <c r="H597" s="168"/>
      <c r="I597" s="168"/>
      <c r="J597" s="168"/>
      <c r="K597" s="168"/>
      <c r="L597" s="168"/>
      <c r="M597" s="168"/>
      <c r="N597" s="168"/>
      <c r="O597" s="168"/>
      <c r="P597" s="168"/>
      <c r="Q597" s="168"/>
      <c r="R597" s="168"/>
      <c r="S597" s="168"/>
      <c r="T597" s="168"/>
      <c r="U597" s="168"/>
      <c r="V597" s="168"/>
      <c r="W597" s="168"/>
      <c r="X597" s="238"/>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6"/>
      <c r="B598" s="253"/>
      <c r="C598" s="252"/>
      <c r="D598" s="253"/>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6"/>
      <c r="B599" s="253"/>
      <c r="C599" s="252"/>
      <c r="D599" s="253"/>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6"/>
      <c r="B600" s="253"/>
      <c r="C600" s="252"/>
      <c r="D600" s="253"/>
      <c r="E600" s="170"/>
      <c r="F600" s="171"/>
      <c r="G600" s="232"/>
      <c r="H600" s="165"/>
      <c r="I600" s="165"/>
      <c r="J600" s="165"/>
      <c r="K600" s="165"/>
      <c r="L600" s="165"/>
      <c r="M600" s="165"/>
      <c r="N600" s="165"/>
      <c r="O600" s="165"/>
      <c r="P600" s="165"/>
      <c r="Q600" s="165"/>
      <c r="R600" s="165"/>
      <c r="S600" s="165"/>
      <c r="T600" s="165"/>
      <c r="U600" s="165"/>
      <c r="V600" s="165"/>
      <c r="W600" s="165"/>
      <c r="X600" s="233"/>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6"/>
      <c r="B601" s="253"/>
      <c r="C601" s="252"/>
      <c r="D601" s="253"/>
      <c r="E601" s="170"/>
      <c r="F601" s="171"/>
      <c r="G601" s="234"/>
      <c r="H601" s="235"/>
      <c r="I601" s="235"/>
      <c r="J601" s="235"/>
      <c r="K601" s="235"/>
      <c r="L601" s="235"/>
      <c r="M601" s="235"/>
      <c r="N601" s="235"/>
      <c r="O601" s="235"/>
      <c r="P601" s="235"/>
      <c r="Q601" s="235"/>
      <c r="R601" s="235"/>
      <c r="S601" s="235"/>
      <c r="T601" s="235"/>
      <c r="U601" s="235"/>
      <c r="V601" s="235"/>
      <c r="W601" s="235"/>
      <c r="X601" s="236"/>
      <c r="Y601" s="220" t="s">
        <v>54</v>
      </c>
      <c r="Z601" s="101"/>
      <c r="AA601" s="102"/>
      <c r="AB601" s="225"/>
      <c r="AC601" s="225"/>
      <c r="AD601" s="225"/>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6"/>
      <c r="B602" s="253"/>
      <c r="C602" s="252"/>
      <c r="D602" s="253"/>
      <c r="E602" s="170"/>
      <c r="F602" s="171"/>
      <c r="G602" s="237"/>
      <c r="H602" s="168"/>
      <c r="I602" s="168"/>
      <c r="J602" s="168"/>
      <c r="K602" s="168"/>
      <c r="L602" s="168"/>
      <c r="M602" s="168"/>
      <c r="N602" s="168"/>
      <c r="O602" s="168"/>
      <c r="P602" s="168"/>
      <c r="Q602" s="168"/>
      <c r="R602" s="168"/>
      <c r="S602" s="168"/>
      <c r="T602" s="168"/>
      <c r="U602" s="168"/>
      <c r="V602" s="168"/>
      <c r="W602" s="168"/>
      <c r="X602" s="238"/>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6"/>
      <c r="B603" s="253"/>
      <c r="C603" s="252"/>
      <c r="D603" s="253"/>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6"/>
      <c r="B604" s="253"/>
      <c r="C604" s="252"/>
      <c r="D604" s="253"/>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6"/>
      <c r="B605" s="253"/>
      <c r="C605" s="252"/>
      <c r="D605" s="253"/>
      <c r="E605" s="170"/>
      <c r="F605" s="171"/>
      <c r="G605" s="232"/>
      <c r="H605" s="165"/>
      <c r="I605" s="165"/>
      <c r="J605" s="165"/>
      <c r="K605" s="165"/>
      <c r="L605" s="165"/>
      <c r="M605" s="165"/>
      <c r="N605" s="165"/>
      <c r="O605" s="165"/>
      <c r="P605" s="165"/>
      <c r="Q605" s="165"/>
      <c r="R605" s="165"/>
      <c r="S605" s="165"/>
      <c r="T605" s="165"/>
      <c r="U605" s="165"/>
      <c r="V605" s="165"/>
      <c r="W605" s="165"/>
      <c r="X605" s="233"/>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6"/>
      <c r="B606" s="253"/>
      <c r="C606" s="252"/>
      <c r="D606" s="253"/>
      <c r="E606" s="170"/>
      <c r="F606" s="171"/>
      <c r="G606" s="234"/>
      <c r="H606" s="235"/>
      <c r="I606" s="235"/>
      <c r="J606" s="235"/>
      <c r="K606" s="235"/>
      <c r="L606" s="235"/>
      <c r="M606" s="235"/>
      <c r="N606" s="235"/>
      <c r="O606" s="235"/>
      <c r="P606" s="235"/>
      <c r="Q606" s="235"/>
      <c r="R606" s="235"/>
      <c r="S606" s="235"/>
      <c r="T606" s="235"/>
      <c r="U606" s="235"/>
      <c r="V606" s="235"/>
      <c r="W606" s="235"/>
      <c r="X606" s="236"/>
      <c r="Y606" s="220" t="s">
        <v>54</v>
      </c>
      <c r="Z606" s="101"/>
      <c r="AA606" s="102"/>
      <c r="AB606" s="225"/>
      <c r="AC606" s="225"/>
      <c r="AD606" s="225"/>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6"/>
      <c r="B607" s="253"/>
      <c r="C607" s="252"/>
      <c r="D607" s="253"/>
      <c r="E607" s="170"/>
      <c r="F607" s="171"/>
      <c r="G607" s="237"/>
      <c r="H607" s="168"/>
      <c r="I607" s="168"/>
      <c r="J607" s="168"/>
      <c r="K607" s="168"/>
      <c r="L607" s="168"/>
      <c r="M607" s="168"/>
      <c r="N607" s="168"/>
      <c r="O607" s="168"/>
      <c r="P607" s="168"/>
      <c r="Q607" s="168"/>
      <c r="R607" s="168"/>
      <c r="S607" s="168"/>
      <c r="T607" s="168"/>
      <c r="U607" s="168"/>
      <c r="V607" s="168"/>
      <c r="W607" s="168"/>
      <c r="X607" s="238"/>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6"/>
      <c r="B608" s="253"/>
      <c r="C608" s="252"/>
      <c r="D608" s="253"/>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6"/>
      <c r="B609" s="253"/>
      <c r="C609" s="252"/>
      <c r="D609" s="253"/>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6"/>
      <c r="B610" s="253"/>
      <c r="C610" s="252"/>
      <c r="D610" s="253"/>
      <c r="E610" s="170"/>
      <c r="F610" s="171"/>
      <c r="G610" s="232"/>
      <c r="H610" s="165"/>
      <c r="I610" s="165"/>
      <c r="J610" s="165"/>
      <c r="K610" s="165"/>
      <c r="L610" s="165"/>
      <c r="M610" s="165"/>
      <c r="N610" s="165"/>
      <c r="O610" s="165"/>
      <c r="P610" s="165"/>
      <c r="Q610" s="165"/>
      <c r="R610" s="165"/>
      <c r="S610" s="165"/>
      <c r="T610" s="165"/>
      <c r="U610" s="165"/>
      <c r="V610" s="165"/>
      <c r="W610" s="165"/>
      <c r="X610" s="233"/>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6"/>
      <c r="B611" s="253"/>
      <c r="C611" s="252"/>
      <c r="D611" s="253"/>
      <c r="E611" s="170"/>
      <c r="F611" s="171"/>
      <c r="G611" s="234"/>
      <c r="H611" s="235"/>
      <c r="I611" s="235"/>
      <c r="J611" s="235"/>
      <c r="K611" s="235"/>
      <c r="L611" s="235"/>
      <c r="M611" s="235"/>
      <c r="N611" s="235"/>
      <c r="O611" s="235"/>
      <c r="P611" s="235"/>
      <c r="Q611" s="235"/>
      <c r="R611" s="235"/>
      <c r="S611" s="235"/>
      <c r="T611" s="235"/>
      <c r="U611" s="235"/>
      <c r="V611" s="235"/>
      <c r="W611" s="235"/>
      <c r="X611" s="236"/>
      <c r="Y611" s="220" t="s">
        <v>54</v>
      </c>
      <c r="Z611" s="101"/>
      <c r="AA611" s="102"/>
      <c r="AB611" s="225"/>
      <c r="AC611" s="225"/>
      <c r="AD611" s="225"/>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6"/>
      <c r="B612" s="253"/>
      <c r="C612" s="252"/>
      <c r="D612" s="253"/>
      <c r="E612" s="170"/>
      <c r="F612" s="171"/>
      <c r="G612" s="237"/>
      <c r="H612" s="168"/>
      <c r="I612" s="168"/>
      <c r="J612" s="168"/>
      <c r="K612" s="168"/>
      <c r="L612" s="168"/>
      <c r="M612" s="168"/>
      <c r="N612" s="168"/>
      <c r="O612" s="168"/>
      <c r="P612" s="168"/>
      <c r="Q612" s="168"/>
      <c r="R612" s="168"/>
      <c r="S612" s="168"/>
      <c r="T612" s="168"/>
      <c r="U612" s="168"/>
      <c r="V612" s="168"/>
      <c r="W612" s="168"/>
      <c r="X612" s="238"/>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6"/>
      <c r="B613" s="253"/>
      <c r="C613" s="252"/>
      <c r="D613" s="253"/>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6"/>
      <c r="B614" s="253"/>
      <c r="C614" s="252"/>
      <c r="D614" s="253"/>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6"/>
      <c r="B615" s="253"/>
      <c r="C615" s="252"/>
      <c r="D615" s="253"/>
      <c r="E615" s="170"/>
      <c r="F615" s="171"/>
      <c r="G615" s="232"/>
      <c r="H615" s="165"/>
      <c r="I615" s="165"/>
      <c r="J615" s="165"/>
      <c r="K615" s="165"/>
      <c r="L615" s="165"/>
      <c r="M615" s="165"/>
      <c r="N615" s="165"/>
      <c r="O615" s="165"/>
      <c r="P615" s="165"/>
      <c r="Q615" s="165"/>
      <c r="R615" s="165"/>
      <c r="S615" s="165"/>
      <c r="T615" s="165"/>
      <c r="U615" s="165"/>
      <c r="V615" s="165"/>
      <c r="W615" s="165"/>
      <c r="X615" s="233"/>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6"/>
      <c r="B616" s="253"/>
      <c r="C616" s="252"/>
      <c r="D616" s="253"/>
      <c r="E616" s="170"/>
      <c r="F616" s="171"/>
      <c r="G616" s="234"/>
      <c r="H616" s="235"/>
      <c r="I616" s="235"/>
      <c r="J616" s="235"/>
      <c r="K616" s="235"/>
      <c r="L616" s="235"/>
      <c r="M616" s="235"/>
      <c r="N616" s="235"/>
      <c r="O616" s="235"/>
      <c r="P616" s="235"/>
      <c r="Q616" s="235"/>
      <c r="R616" s="235"/>
      <c r="S616" s="235"/>
      <c r="T616" s="235"/>
      <c r="U616" s="235"/>
      <c r="V616" s="235"/>
      <c r="W616" s="235"/>
      <c r="X616" s="236"/>
      <c r="Y616" s="220" t="s">
        <v>54</v>
      </c>
      <c r="Z616" s="101"/>
      <c r="AA616" s="102"/>
      <c r="AB616" s="225"/>
      <c r="AC616" s="225"/>
      <c r="AD616" s="225"/>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6"/>
      <c r="B617" s="253"/>
      <c r="C617" s="252"/>
      <c r="D617" s="253"/>
      <c r="E617" s="170"/>
      <c r="F617" s="171"/>
      <c r="G617" s="237"/>
      <c r="H617" s="168"/>
      <c r="I617" s="168"/>
      <c r="J617" s="168"/>
      <c r="K617" s="168"/>
      <c r="L617" s="168"/>
      <c r="M617" s="168"/>
      <c r="N617" s="168"/>
      <c r="O617" s="168"/>
      <c r="P617" s="168"/>
      <c r="Q617" s="168"/>
      <c r="R617" s="168"/>
      <c r="S617" s="168"/>
      <c r="T617" s="168"/>
      <c r="U617" s="168"/>
      <c r="V617" s="168"/>
      <c r="W617" s="168"/>
      <c r="X617" s="238"/>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6"/>
      <c r="B618" s="253"/>
      <c r="C618" s="252"/>
      <c r="D618" s="253"/>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6"/>
      <c r="B619" s="253"/>
      <c r="C619" s="252"/>
      <c r="D619" s="253"/>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6"/>
      <c r="B620" s="253"/>
      <c r="C620" s="252"/>
      <c r="D620" s="253"/>
      <c r="E620" s="170"/>
      <c r="F620" s="171"/>
      <c r="G620" s="232"/>
      <c r="H620" s="165"/>
      <c r="I620" s="165"/>
      <c r="J620" s="165"/>
      <c r="K620" s="165"/>
      <c r="L620" s="165"/>
      <c r="M620" s="165"/>
      <c r="N620" s="165"/>
      <c r="O620" s="165"/>
      <c r="P620" s="165"/>
      <c r="Q620" s="165"/>
      <c r="R620" s="165"/>
      <c r="S620" s="165"/>
      <c r="T620" s="165"/>
      <c r="U620" s="165"/>
      <c r="V620" s="165"/>
      <c r="W620" s="165"/>
      <c r="X620" s="233"/>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6"/>
      <c r="B621" s="253"/>
      <c r="C621" s="252"/>
      <c r="D621" s="253"/>
      <c r="E621" s="170"/>
      <c r="F621" s="171"/>
      <c r="G621" s="234"/>
      <c r="H621" s="235"/>
      <c r="I621" s="235"/>
      <c r="J621" s="235"/>
      <c r="K621" s="235"/>
      <c r="L621" s="235"/>
      <c r="M621" s="235"/>
      <c r="N621" s="235"/>
      <c r="O621" s="235"/>
      <c r="P621" s="235"/>
      <c r="Q621" s="235"/>
      <c r="R621" s="235"/>
      <c r="S621" s="235"/>
      <c r="T621" s="235"/>
      <c r="U621" s="235"/>
      <c r="V621" s="235"/>
      <c r="W621" s="235"/>
      <c r="X621" s="236"/>
      <c r="Y621" s="220" t="s">
        <v>54</v>
      </c>
      <c r="Z621" s="101"/>
      <c r="AA621" s="102"/>
      <c r="AB621" s="225"/>
      <c r="AC621" s="225"/>
      <c r="AD621" s="225"/>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6"/>
      <c r="B622" s="253"/>
      <c r="C622" s="252"/>
      <c r="D622" s="253"/>
      <c r="E622" s="170"/>
      <c r="F622" s="171"/>
      <c r="G622" s="237"/>
      <c r="H622" s="168"/>
      <c r="I622" s="168"/>
      <c r="J622" s="168"/>
      <c r="K622" s="168"/>
      <c r="L622" s="168"/>
      <c r="M622" s="168"/>
      <c r="N622" s="168"/>
      <c r="O622" s="168"/>
      <c r="P622" s="168"/>
      <c r="Q622" s="168"/>
      <c r="R622" s="168"/>
      <c r="S622" s="168"/>
      <c r="T622" s="168"/>
      <c r="U622" s="168"/>
      <c r="V622" s="168"/>
      <c r="W622" s="168"/>
      <c r="X622" s="238"/>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6"/>
      <c r="B623" s="253"/>
      <c r="C623" s="252"/>
      <c r="D623" s="253"/>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6"/>
      <c r="B624" s="253"/>
      <c r="C624" s="252"/>
      <c r="D624" s="253"/>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6"/>
      <c r="B625" s="253"/>
      <c r="C625" s="252"/>
      <c r="D625" s="253"/>
      <c r="E625" s="170"/>
      <c r="F625" s="171"/>
      <c r="G625" s="232"/>
      <c r="H625" s="165"/>
      <c r="I625" s="165"/>
      <c r="J625" s="165"/>
      <c r="K625" s="165"/>
      <c r="L625" s="165"/>
      <c r="M625" s="165"/>
      <c r="N625" s="165"/>
      <c r="O625" s="165"/>
      <c r="P625" s="165"/>
      <c r="Q625" s="165"/>
      <c r="R625" s="165"/>
      <c r="S625" s="165"/>
      <c r="T625" s="165"/>
      <c r="U625" s="165"/>
      <c r="V625" s="165"/>
      <c r="W625" s="165"/>
      <c r="X625" s="233"/>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6"/>
      <c r="B626" s="253"/>
      <c r="C626" s="252"/>
      <c r="D626" s="253"/>
      <c r="E626" s="170"/>
      <c r="F626" s="171"/>
      <c r="G626" s="234"/>
      <c r="H626" s="235"/>
      <c r="I626" s="235"/>
      <c r="J626" s="235"/>
      <c r="K626" s="235"/>
      <c r="L626" s="235"/>
      <c r="M626" s="235"/>
      <c r="N626" s="235"/>
      <c r="O626" s="235"/>
      <c r="P626" s="235"/>
      <c r="Q626" s="235"/>
      <c r="R626" s="235"/>
      <c r="S626" s="235"/>
      <c r="T626" s="235"/>
      <c r="U626" s="235"/>
      <c r="V626" s="235"/>
      <c r="W626" s="235"/>
      <c r="X626" s="236"/>
      <c r="Y626" s="220" t="s">
        <v>54</v>
      </c>
      <c r="Z626" s="101"/>
      <c r="AA626" s="102"/>
      <c r="AB626" s="225"/>
      <c r="AC626" s="225"/>
      <c r="AD626" s="225"/>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6"/>
      <c r="B627" s="253"/>
      <c r="C627" s="252"/>
      <c r="D627" s="253"/>
      <c r="E627" s="170"/>
      <c r="F627" s="171"/>
      <c r="G627" s="237"/>
      <c r="H627" s="168"/>
      <c r="I627" s="168"/>
      <c r="J627" s="168"/>
      <c r="K627" s="168"/>
      <c r="L627" s="168"/>
      <c r="M627" s="168"/>
      <c r="N627" s="168"/>
      <c r="O627" s="168"/>
      <c r="P627" s="168"/>
      <c r="Q627" s="168"/>
      <c r="R627" s="168"/>
      <c r="S627" s="168"/>
      <c r="T627" s="168"/>
      <c r="U627" s="168"/>
      <c r="V627" s="168"/>
      <c r="W627" s="168"/>
      <c r="X627" s="238"/>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6"/>
      <c r="B628" s="253"/>
      <c r="C628" s="252"/>
      <c r="D628" s="253"/>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6"/>
      <c r="B629" s="253"/>
      <c r="C629" s="252"/>
      <c r="D629" s="253"/>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6"/>
      <c r="B630" s="253"/>
      <c r="C630" s="252"/>
      <c r="D630" s="253"/>
      <c r="E630" s="170"/>
      <c r="F630" s="171"/>
      <c r="G630" s="232"/>
      <c r="H630" s="165"/>
      <c r="I630" s="165"/>
      <c r="J630" s="165"/>
      <c r="K630" s="165"/>
      <c r="L630" s="165"/>
      <c r="M630" s="165"/>
      <c r="N630" s="165"/>
      <c r="O630" s="165"/>
      <c r="P630" s="165"/>
      <c r="Q630" s="165"/>
      <c r="R630" s="165"/>
      <c r="S630" s="165"/>
      <c r="T630" s="165"/>
      <c r="U630" s="165"/>
      <c r="V630" s="165"/>
      <c r="W630" s="165"/>
      <c r="X630" s="233"/>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6"/>
      <c r="B631" s="253"/>
      <c r="C631" s="252"/>
      <c r="D631" s="253"/>
      <c r="E631" s="170"/>
      <c r="F631" s="171"/>
      <c r="G631" s="234"/>
      <c r="H631" s="235"/>
      <c r="I631" s="235"/>
      <c r="J631" s="235"/>
      <c r="K631" s="235"/>
      <c r="L631" s="235"/>
      <c r="M631" s="235"/>
      <c r="N631" s="235"/>
      <c r="O631" s="235"/>
      <c r="P631" s="235"/>
      <c r="Q631" s="235"/>
      <c r="R631" s="235"/>
      <c r="S631" s="235"/>
      <c r="T631" s="235"/>
      <c r="U631" s="235"/>
      <c r="V631" s="235"/>
      <c r="W631" s="235"/>
      <c r="X631" s="236"/>
      <c r="Y631" s="220" t="s">
        <v>54</v>
      </c>
      <c r="Z631" s="101"/>
      <c r="AA631" s="102"/>
      <c r="AB631" s="225"/>
      <c r="AC631" s="225"/>
      <c r="AD631" s="225"/>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6"/>
      <c r="B632" s="253"/>
      <c r="C632" s="252"/>
      <c r="D632" s="253"/>
      <c r="E632" s="170"/>
      <c r="F632" s="171"/>
      <c r="G632" s="237"/>
      <c r="H632" s="168"/>
      <c r="I632" s="168"/>
      <c r="J632" s="168"/>
      <c r="K632" s="168"/>
      <c r="L632" s="168"/>
      <c r="M632" s="168"/>
      <c r="N632" s="168"/>
      <c r="O632" s="168"/>
      <c r="P632" s="168"/>
      <c r="Q632" s="168"/>
      <c r="R632" s="168"/>
      <c r="S632" s="168"/>
      <c r="T632" s="168"/>
      <c r="U632" s="168"/>
      <c r="V632" s="168"/>
      <c r="W632" s="168"/>
      <c r="X632" s="238"/>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6"/>
      <c r="B633" s="253"/>
      <c r="C633" s="252"/>
      <c r="D633" s="253"/>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6"/>
      <c r="B634" s="253"/>
      <c r="C634" s="252"/>
      <c r="D634" s="253"/>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6"/>
      <c r="B635" s="253"/>
      <c r="C635" s="252"/>
      <c r="D635" s="253"/>
      <c r="E635" s="170"/>
      <c r="F635" s="171"/>
      <c r="G635" s="232"/>
      <c r="H635" s="165"/>
      <c r="I635" s="165"/>
      <c r="J635" s="165"/>
      <c r="K635" s="165"/>
      <c r="L635" s="165"/>
      <c r="M635" s="165"/>
      <c r="N635" s="165"/>
      <c r="O635" s="165"/>
      <c r="P635" s="165"/>
      <c r="Q635" s="165"/>
      <c r="R635" s="165"/>
      <c r="S635" s="165"/>
      <c r="T635" s="165"/>
      <c r="U635" s="165"/>
      <c r="V635" s="165"/>
      <c r="W635" s="165"/>
      <c r="X635" s="233"/>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6"/>
      <c r="B636" s="253"/>
      <c r="C636" s="252"/>
      <c r="D636" s="253"/>
      <c r="E636" s="170"/>
      <c r="F636" s="171"/>
      <c r="G636" s="234"/>
      <c r="H636" s="235"/>
      <c r="I636" s="235"/>
      <c r="J636" s="235"/>
      <c r="K636" s="235"/>
      <c r="L636" s="235"/>
      <c r="M636" s="235"/>
      <c r="N636" s="235"/>
      <c r="O636" s="235"/>
      <c r="P636" s="235"/>
      <c r="Q636" s="235"/>
      <c r="R636" s="235"/>
      <c r="S636" s="235"/>
      <c r="T636" s="235"/>
      <c r="U636" s="235"/>
      <c r="V636" s="235"/>
      <c r="W636" s="235"/>
      <c r="X636" s="236"/>
      <c r="Y636" s="220" t="s">
        <v>54</v>
      </c>
      <c r="Z636" s="101"/>
      <c r="AA636" s="102"/>
      <c r="AB636" s="225"/>
      <c r="AC636" s="225"/>
      <c r="AD636" s="225"/>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6"/>
      <c r="B637" s="253"/>
      <c r="C637" s="252"/>
      <c r="D637" s="253"/>
      <c r="E637" s="170"/>
      <c r="F637" s="171"/>
      <c r="G637" s="237"/>
      <c r="H637" s="168"/>
      <c r="I637" s="168"/>
      <c r="J637" s="168"/>
      <c r="K637" s="168"/>
      <c r="L637" s="168"/>
      <c r="M637" s="168"/>
      <c r="N637" s="168"/>
      <c r="O637" s="168"/>
      <c r="P637" s="168"/>
      <c r="Q637" s="168"/>
      <c r="R637" s="168"/>
      <c r="S637" s="168"/>
      <c r="T637" s="168"/>
      <c r="U637" s="168"/>
      <c r="V637" s="168"/>
      <c r="W637" s="168"/>
      <c r="X637" s="238"/>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6"/>
      <c r="B638" s="253"/>
      <c r="C638" s="252"/>
      <c r="D638" s="253"/>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6"/>
      <c r="B639" s="253"/>
      <c r="C639" s="252"/>
      <c r="D639" s="253"/>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6"/>
      <c r="B640" s="253"/>
      <c r="C640" s="252"/>
      <c r="D640" s="253"/>
      <c r="E640" s="170"/>
      <c r="F640" s="171"/>
      <c r="G640" s="232"/>
      <c r="H640" s="165"/>
      <c r="I640" s="165"/>
      <c r="J640" s="165"/>
      <c r="K640" s="165"/>
      <c r="L640" s="165"/>
      <c r="M640" s="165"/>
      <c r="N640" s="165"/>
      <c r="O640" s="165"/>
      <c r="P640" s="165"/>
      <c r="Q640" s="165"/>
      <c r="R640" s="165"/>
      <c r="S640" s="165"/>
      <c r="T640" s="165"/>
      <c r="U640" s="165"/>
      <c r="V640" s="165"/>
      <c r="W640" s="165"/>
      <c r="X640" s="233"/>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6"/>
      <c r="B641" s="253"/>
      <c r="C641" s="252"/>
      <c r="D641" s="253"/>
      <c r="E641" s="170"/>
      <c r="F641" s="171"/>
      <c r="G641" s="234"/>
      <c r="H641" s="235"/>
      <c r="I641" s="235"/>
      <c r="J641" s="235"/>
      <c r="K641" s="235"/>
      <c r="L641" s="235"/>
      <c r="M641" s="235"/>
      <c r="N641" s="235"/>
      <c r="O641" s="235"/>
      <c r="P641" s="235"/>
      <c r="Q641" s="235"/>
      <c r="R641" s="235"/>
      <c r="S641" s="235"/>
      <c r="T641" s="235"/>
      <c r="U641" s="235"/>
      <c r="V641" s="235"/>
      <c r="W641" s="235"/>
      <c r="X641" s="236"/>
      <c r="Y641" s="220" t="s">
        <v>54</v>
      </c>
      <c r="Z641" s="101"/>
      <c r="AA641" s="102"/>
      <c r="AB641" s="225"/>
      <c r="AC641" s="225"/>
      <c r="AD641" s="225"/>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6"/>
      <c r="B642" s="253"/>
      <c r="C642" s="252"/>
      <c r="D642" s="253"/>
      <c r="E642" s="170"/>
      <c r="F642" s="171"/>
      <c r="G642" s="237"/>
      <c r="H642" s="168"/>
      <c r="I642" s="168"/>
      <c r="J642" s="168"/>
      <c r="K642" s="168"/>
      <c r="L642" s="168"/>
      <c r="M642" s="168"/>
      <c r="N642" s="168"/>
      <c r="O642" s="168"/>
      <c r="P642" s="168"/>
      <c r="Q642" s="168"/>
      <c r="R642" s="168"/>
      <c r="S642" s="168"/>
      <c r="T642" s="168"/>
      <c r="U642" s="168"/>
      <c r="V642" s="168"/>
      <c r="W642" s="168"/>
      <c r="X642" s="238"/>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6"/>
      <c r="B643" s="253"/>
      <c r="C643" s="252"/>
      <c r="D643" s="253"/>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6"/>
      <c r="B644" s="253"/>
      <c r="C644" s="252"/>
      <c r="D644" s="253"/>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thickBot="1" x14ac:dyDescent="0.2">
      <c r="A645" s="996"/>
      <c r="B645" s="253"/>
      <c r="C645" s="252"/>
      <c r="D645" s="253"/>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6"/>
      <c r="B646" s="253"/>
      <c r="C646" s="252"/>
      <c r="D646" s="253"/>
      <c r="E646" s="239" t="s">
        <v>411</v>
      </c>
      <c r="F646" s="240"/>
      <c r="G646" s="241" t="s">
        <v>255</v>
      </c>
      <c r="H646" s="162"/>
      <c r="I646" s="162"/>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6"/>
      <c r="B648" s="253"/>
      <c r="C648" s="252"/>
      <c r="D648" s="253"/>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6"/>
      <c r="B649" s="253"/>
      <c r="C649" s="252"/>
      <c r="D649" s="253"/>
      <c r="E649" s="170"/>
      <c r="F649" s="171"/>
      <c r="G649" s="232"/>
      <c r="H649" s="165"/>
      <c r="I649" s="165"/>
      <c r="J649" s="165"/>
      <c r="K649" s="165"/>
      <c r="L649" s="165"/>
      <c r="M649" s="165"/>
      <c r="N649" s="165"/>
      <c r="O649" s="165"/>
      <c r="P649" s="165"/>
      <c r="Q649" s="165"/>
      <c r="R649" s="165"/>
      <c r="S649" s="165"/>
      <c r="T649" s="165"/>
      <c r="U649" s="165"/>
      <c r="V649" s="165"/>
      <c r="W649" s="165"/>
      <c r="X649" s="233"/>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6"/>
      <c r="B650" s="253"/>
      <c r="C650" s="252"/>
      <c r="D650" s="253"/>
      <c r="E650" s="170"/>
      <c r="F650" s="171"/>
      <c r="G650" s="234"/>
      <c r="H650" s="235"/>
      <c r="I650" s="235"/>
      <c r="J650" s="235"/>
      <c r="K650" s="235"/>
      <c r="L650" s="235"/>
      <c r="M650" s="235"/>
      <c r="N650" s="235"/>
      <c r="O650" s="235"/>
      <c r="P650" s="235"/>
      <c r="Q650" s="235"/>
      <c r="R650" s="235"/>
      <c r="S650" s="235"/>
      <c r="T650" s="235"/>
      <c r="U650" s="235"/>
      <c r="V650" s="235"/>
      <c r="W650" s="235"/>
      <c r="X650" s="236"/>
      <c r="Y650" s="220" t="s">
        <v>54</v>
      </c>
      <c r="Z650" s="101"/>
      <c r="AA650" s="102"/>
      <c r="AB650" s="225"/>
      <c r="AC650" s="225"/>
      <c r="AD650" s="225"/>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6"/>
      <c r="B651" s="253"/>
      <c r="C651" s="252"/>
      <c r="D651" s="253"/>
      <c r="E651" s="170"/>
      <c r="F651" s="171"/>
      <c r="G651" s="237"/>
      <c r="H651" s="168"/>
      <c r="I651" s="168"/>
      <c r="J651" s="168"/>
      <c r="K651" s="168"/>
      <c r="L651" s="168"/>
      <c r="M651" s="168"/>
      <c r="N651" s="168"/>
      <c r="O651" s="168"/>
      <c r="P651" s="168"/>
      <c r="Q651" s="168"/>
      <c r="R651" s="168"/>
      <c r="S651" s="168"/>
      <c r="T651" s="168"/>
      <c r="U651" s="168"/>
      <c r="V651" s="168"/>
      <c r="W651" s="168"/>
      <c r="X651" s="238"/>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6"/>
      <c r="B652" s="253"/>
      <c r="C652" s="252"/>
      <c r="D652" s="253"/>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6"/>
      <c r="B653" s="253"/>
      <c r="C653" s="252"/>
      <c r="D653" s="253"/>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6"/>
      <c r="B654" s="253"/>
      <c r="C654" s="252"/>
      <c r="D654" s="253"/>
      <c r="E654" s="170"/>
      <c r="F654" s="171"/>
      <c r="G654" s="232"/>
      <c r="H654" s="165"/>
      <c r="I654" s="165"/>
      <c r="J654" s="165"/>
      <c r="K654" s="165"/>
      <c r="L654" s="165"/>
      <c r="M654" s="165"/>
      <c r="N654" s="165"/>
      <c r="O654" s="165"/>
      <c r="P654" s="165"/>
      <c r="Q654" s="165"/>
      <c r="R654" s="165"/>
      <c r="S654" s="165"/>
      <c r="T654" s="165"/>
      <c r="U654" s="165"/>
      <c r="V654" s="165"/>
      <c r="W654" s="165"/>
      <c r="X654" s="233"/>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6"/>
      <c r="B655" s="253"/>
      <c r="C655" s="252"/>
      <c r="D655" s="253"/>
      <c r="E655" s="170"/>
      <c r="F655" s="171"/>
      <c r="G655" s="234"/>
      <c r="H655" s="235"/>
      <c r="I655" s="235"/>
      <c r="J655" s="235"/>
      <c r="K655" s="235"/>
      <c r="L655" s="235"/>
      <c r="M655" s="235"/>
      <c r="N655" s="235"/>
      <c r="O655" s="235"/>
      <c r="P655" s="235"/>
      <c r="Q655" s="235"/>
      <c r="R655" s="235"/>
      <c r="S655" s="235"/>
      <c r="T655" s="235"/>
      <c r="U655" s="235"/>
      <c r="V655" s="235"/>
      <c r="W655" s="235"/>
      <c r="X655" s="236"/>
      <c r="Y655" s="220" t="s">
        <v>54</v>
      </c>
      <c r="Z655" s="101"/>
      <c r="AA655" s="102"/>
      <c r="AB655" s="225"/>
      <c r="AC655" s="225"/>
      <c r="AD655" s="225"/>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6"/>
      <c r="B656" s="253"/>
      <c r="C656" s="252"/>
      <c r="D656" s="253"/>
      <c r="E656" s="170"/>
      <c r="F656" s="171"/>
      <c r="G656" s="237"/>
      <c r="H656" s="168"/>
      <c r="I656" s="168"/>
      <c r="J656" s="168"/>
      <c r="K656" s="168"/>
      <c r="L656" s="168"/>
      <c r="M656" s="168"/>
      <c r="N656" s="168"/>
      <c r="O656" s="168"/>
      <c r="P656" s="168"/>
      <c r="Q656" s="168"/>
      <c r="R656" s="168"/>
      <c r="S656" s="168"/>
      <c r="T656" s="168"/>
      <c r="U656" s="168"/>
      <c r="V656" s="168"/>
      <c r="W656" s="168"/>
      <c r="X656" s="238"/>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6"/>
      <c r="B657" s="253"/>
      <c r="C657" s="252"/>
      <c r="D657" s="253"/>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6"/>
      <c r="B658" s="253"/>
      <c r="C658" s="252"/>
      <c r="D658" s="253"/>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6"/>
      <c r="B659" s="253"/>
      <c r="C659" s="252"/>
      <c r="D659" s="253"/>
      <c r="E659" s="170"/>
      <c r="F659" s="171"/>
      <c r="G659" s="232"/>
      <c r="H659" s="165"/>
      <c r="I659" s="165"/>
      <c r="J659" s="165"/>
      <c r="K659" s="165"/>
      <c r="L659" s="165"/>
      <c r="M659" s="165"/>
      <c r="N659" s="165"/>
      <c r="O659" s="165"/>
      <c r="P659" s="165"/>
      <c r="Q659" s="165"/>
      <c r="R659" s="165"/>
      <c r="S659" s="165"/>
      <c r="T659" s="165"/>
      <c r="U659" s="165"/>
      <c r="V659" s="165"/>
      <c r="W659" s="165"/>
      <c r="X659" s="233"/>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6"/>
      <c r="B660" s="253"/>
      <c r="C660" s="252"/>
      <c r="D660" s="253"/>
      <c r="E660" s="170"/>
      <c r="F660" s="171"/>
      <c r="G660" s="234"/>
      <c r="H660" s="235"/>
      <c r="I660" s="235"/>
      <c r="J660" s="235"/>
      <c r="K660" s="235"/>
      <c r="L660" s="235"/>
      <c r="M660" s="235"/>
      <c r="N660" s="235"/>
      <c r="O660" s="235"/>
      <c r="P660" s="235"/>
      <c r="Q660" s="235"/>
      <c r="R660" s="235"/>
      <c r="S660" s="235"/>
      <c r="T660" s="235"/>
      <c r="U660" s="235"/>
      <c r="V660" s="235"/>
      <c r="W660" s="235"/>
      <c r="X660" s="236"/>
      <c r="Y660" s="220" t="s">
        <v>54</v>
      </c>
      <c r="Z660" s="101"/>
      <c r="AA660" s="102"/>
      <c r="AB660" s="225"/>
      <c r="AC660" s="225"/>
      <c r="AD660" s="225"/>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6"/>
      <c r="B661" s="253"/>
      <c r="C661" s="252"/>
      <c r="D661" s="253"/>
      <c r="E661" s="170"/>
      <c r="F661" s="171"/>
      <c r="G661" s="237"/>
      <c r="H661" s="168"/>
      <c r="I661" s="168"/>
      <c r="J661" s="168"/>
      <c r="K661" s="168"/>
      <c r="L661" s="168"/>
      <c r="M661" s="168"/>
      <c r="N661" s="168"/>
      <c r="O661" s="168"/>
      <c r="P661" s="168"/>
      <c r="Q661" s="168"/>
      <c r="R661" s="168"/>
      <c r="S661" s="168"/>
      <c r="T661" s="168"/>
      <c r="U661" s="168"/>
      <c r="V661" s="168"/>
      <c r="W661" s="168"/>
      <c r="X661" s="238"/>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6"/>
      <c r="B662" s="253"/>
      <c r="C662" s="252"/>
      <c r="D662" s="253"/>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6"/>
      <c r="B663" s="253"/>
      <c r="C663" s="252"/>
      <c r="D663" s="253"/>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6"/>
      <c r="B664" s="253"/>
      <c r="C664" s="252"/>
      <c r="D664" s="253"/>
      <c r="E664" s="170"/>
      <c r="F664" s="171"/>
      <c r="G664" s="232"/>
      <c r="H664" s="165"/>
      <c r="I664" s="165"/>
      <c r="J664" s="165"/>
      <c r="K664" s="165"/>
      <c r="L664" s="165"/>
      <c r="M664" s="165"/>
      <c r="N664" s="165"/>
      <c r="O664" s="165"/>
      <c r="P664" s="165"/>
      <c r="Q664" s="165"/>
      <c r="R664" s="165"/>
      <c r="S664" s="165"/>
      <c r="T664" s="165"/>
      <c r="U664" s="165"/>
      <c r="V664" s="165"/>
      <c r="W664" s="165"/>
      <c r="X664" s="233"/>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6"/>
      <c r="B665" s="253"/>
      <c r="C665" s="252"/>
      <c r="D665" s="253"/>
      <c r="E665" s="170"/>
      <c r="F665" s="171"/>
      <c r="G665" s="234"/>
      <c r="H665" s="235"/>
      <c r="I665" s="235"/>
      <c r="J665" s="235"/>
      <c r="K665" s="235"/>
      <c r="L665" s="235"/>
      <c r="M665" s="235"/>
      <c r="N665" s="235"/>
      <c r="O665" s="235"/>
      <c r="P665" s="235"/>
      <c r="Q665" s="235"/>
      <c r="R665" s="235"/>
      <c r="S665" s="235"/>
      <c r="T665" s="235"/>
      <c r="U665" s="235"/>
      <c r="V665" s="235"/>
      <c r="W665" s="235"/>
      <c r="X665" s="236"/>
      <c r="Y665" s="220" t="s">
        <v>54</v>
      </c>
      <c r="Z665" s="101"/>
      <c r="AA665" s="102"/>
      <c r="AB665" s="225"/>
      <c r="AC665" s="225"/>
      <c r="AD665" s="225"/>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6"/>
      <c r="B666" s="253"/>
      <c r="C666" s="252"/>
      <c r="D666" s="253"/>
      <c r="E666" s="170"/>
      <c r="F666" s="171"/>
      <c r="G666" s="237"/>
      <c r="H666" s="168"/>
      <c r="I666" s="168"/>
      <c r="J666" s="168"/>
      <c r="K666" s="168"/>
      <c r="L666" s="168"/>
      <c r="M666" s="168"/>
      <c r="N666" s="168"/>
      <c r="O666" s="168"/>
      <c r="P666" s="168"/>
      <c r="Q666" s="168"/>
      <c r="R666" s="168"/>
      <c r="S666" s="168"/>
      <c r="T666" s="168"/>
      <c r="U666" s="168"/>
      <c r="V666" s="168"/>
      <c r="W666" s="168"/>
      <c r="X666" s="238"/>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6"/>
      <c r="B667" s="253"/>
      <c r="C667" s="252"/>
      <c r="D667" s="253"/>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6"/>
      <c r="B668" s="253"/>
      <c r="C668" s="252"/>
      <c r="D668" s="253"/>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6"/>
      <c r="B669" s="253"/>
      <c r="C669" s="252"/>
      <c r="D669" s="253"/>
      <c r="E669" s="170"/>
      <c r="F669" s="171"/>
      <c r="G669" s="232"/>
      <c r="H669" s="165"/>
      <c r="I669" s="165"/>
      <c r="J669" s="165"/>
      <c r="K669" s="165"/>
      <c r="L669" s="165"/>
      <c r="M669" s="165"/>
      <c r="N669" s="165"/>
      <c r="O669" s="165"/>
      <c r="P669" s="165"/>
      <c r="Q669" s="165"/>
      <c r="R669" s="165"/>
      <c r="S669" s="165"/>
      <c r="T669" s="165"/>
      <c r="U669" s="165"/>
      <c r="V669" s="165"/>
      <c r="W669" s="165"/>
      <c r="X669" s="233"/>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6"/>
      <c r="B670" s="253"/>
      <c r="C670" s="252"/>
      <c r="D670" s="253"/>
      <c r="E670" s="170"/>
      <c r="F670" s="171"/>
      <c r="G670" s="234"/>
      <c r="H670" s="235"/>
      <c r="I670" s="235"/>
      <c r="J670" s="235"/>
      <c r="K670" s="235"/>
      <c r="L670" s="235"/>
      <c r="M670" s="235"/>
      <c r="N670" s="235"/>
      <c r="O670" s="235"/>
      <c r="P670" s="235"/>
      <c r="Q670" s="235"/>
      <c r="R670" s="235"/>
      <c r="S670" s="235"/>
      <c r="T670" s="235"/>
      <c r="U670" s="235"/>
      <c r="V670" s="235"/>
      <c r="W670" s="235"/>
      <c r="X670" s="236"/>
      <c r="Y670" s="220" t="s">
        <v>54</v>
      </c>
      <c r="Z670" s="101"/>
      <c r="AA670" s="102"/>
      <c r="AB670" s="225"/>
      <c r="AC670" s="225"/>
      <c r="AD670" s="225"/>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6"/>
      <c r="B671" s="253"/>
      <c r="C671" s="252"/>
      <c r="D671" s="253"/>
      <c r="E671" s="170"/>
      <c r="F671" s="171"/>
      <c r="G671" s="237"/>
      <c r="H671" s="168"/>
      <c r="I671" s="168"/>
      <c r="J671" s="168"/>
      <c r="K671" s="168"/>
      <c r="L671" s="168"/>
      <c r="M671" s="168"/>
      <c r="N671" s="168"/>
      <c r="O671" s="168"/>
      <c r="P671" s="168"/>
      <c r="Q671" s="168"/>
      <c r="R671" s="168"/>
      <c r="S671" s="168"/>
      <c r="T671" s="168"/>
      <c r="U671" s="168"/>
      <c r="V671" s="168"/>
      <c r="W671" s="168"/>
      <c r="X671" s="238"/>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6"/>
      <c r="B672" s="253"/>
      <c r="C672" s="252"/>
      <c r="D672" s="253"/>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6"/>
      <c r="B673" s="253"/>
      <c r="C673" s="252"/>
      <c r="D673" s="253"/>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6"/>
      <c r="B674" s="253"/>
      <c r="C674" s="252"/>
      <c r="D674" s="253"/>
      <c r="E674" s="170"/>
      <c r="F674" s="171"/>
      <c r="G674" s="232"/>
      <c r="H674" s="165"/>
      <c r="I674" s="165"/>
      <c r="J674" s="165"/>
      <c r="K674" s="165"/>
      <c r="L674" s="165"/>
      <c r="M674" s="165"/>
      <c r="N674" s="165"/>
      <c r="O674" s="165"/>
      <c r="P674" s="165"/>
      <c r="Q674" s="165"/>
      <c r="R674" s="165"/>
      <c r="S674" s="165"/>
      <c r="T674" s="165"/>
      <c r="U674" s="165"/>
      <c r="V674" s="165"/>
      <c r="W674" s="165"/>
      <c r="X674" s="233"/>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6"/>
      <c r="B675" s="253"/>
      <c r="C675" s="252"/>
      <c r="D675" s="253"/>
      <c r="E675" s="170"/>
      <c r="F675" s="171"/>
      <c r="G675" s="234"/>
      <c r="H675" s="235"/>
      <c r="I675" s="235"/>
      <c r="J675" s="235"/>
      <c r="K675" s="235"/>
      <c r="L675" s="235"/>
      <c r="M675" s="235"/>
      <c r="N675" s="235"/>
      <c r="O675" s="235"/>
      <c r="P675" s="235"/>
      <c r="Q675" s="235"/>
      <c r="R675" s="235"/>
      <c r="S675" s="235"/>
      <c r="T675" s="235"/>
      <c r="U675" s="235"/>
      <c r="V675" s="235"/>
      <c r="W675" s="235"/>
      <c r="X675" s="236"/>
      <c r="Y675" s="220" t="s">
        <v>54</v>
      </c>
      <c r="Z675" s="101"/>
      <c r="AA675" s="102"/>
      <c r="AB675" s="225"/>
      <c r="AC675" s="225"/>
      <c r="AD675" s="225"/>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6"/>
      <c r="B676" s="253"/>
      <c r="C676" s="252"/>
      <c r="D676" s="253"/>
      <c r="E676" s="170"/>
      <c r="F676" s="171"/>
      <c r="G676" s="237"/>
      <c r="H676" s="168"/>
      <c r="I676" s="168"/>
      <c r="J676" s="168"/>
      <c r="K676" s="168"/>
      <c r="L676" s="168"/>
      <c r="M676" s="168"/>
      <c r="N676" s="168"/>
      <c r="O676" s="168"/>
      <c r="P676" s="168"/>
      <c r="Q676" s="168"/>
      <c r="R676" s="168"/>
      <c r="S676" s="168"/>
      <c r="T676" s="168"/>
      <c r="U676" s="168"/>
      <c r="V676" s="168"/>
      <c r="W676" s="168"/>
      <c r="X676" s="238"/>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6"/>
      <c r="B677" s="253"/>
      <c r="C677" s="252"/>
      <c r="D677" s="253"/>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6"/>
      <c r="B678" s="253"/>
      <c r="C678" s="252"/>
      <c r="D678" s="253"/>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6"/>
      <c r="B679" s="253"/>
      <c r="C679" s="252"/>
      <c r="D679" s="253"/>
      <c r="E679" s="170"/>
      <c r="F679" s="171"/>
      <c r="G679" s="232"/>
      <c r="H679" s="165"/>
      <c r="I679" s="165"/>
      <c r="J679" s="165"/>
      <c r="K679" s="165"/>
      <c r="L679" s="165"/>
      <c r="M679" s="165"/>
      <c r="N679" s="165"/>
      <c r="O679" s="165"/>
      <c r="P679" s="165"/>
      <c r="Q679" s="165"/>
      <c r="R679" s="165"/>
      <c r="S679" s="165"/>
      <c r="T679" s="165"/>
      <c r="U679" s="165"/>
      <c r="V679" s="165"/>
      <c r="W679" s="165"/>
      <c r="X679" s="233"/>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6"/>
      <c r="B680" s="253"/>
      <c r="C680" s="252"/>
      <c r="D680" s="253"/>
      <c r="E680" s="170"/>
      <c r="F680" s="171"/>
      <c r="G680" s="234"/>
      <c r="H680" s="235"/>
      <c r="I680" s="235"/>
      <c r="J680" s="235"/>
      <c r="K680" s="235"/>
      <c r="L680" s="235"/>
      <c r="M680" s="235"/>
      <c r="N680" s="235"/>
      <c r="O680" s="235"/>
      <c r="P680" s="235"/>
      <c r="Q680" s="235"/>
      <c r="R680" s="235"/>
      <c r="S680" s="235"/>
      <c r="T680" s="235"/>
      <c r="U680" s="235"/>
      <c r="V680" s="235"/>
      <c r="W680" s="235"/>
      <c r="X680" s="236"/>
      <c r="Y680" s="220" t="s">
        <v>54</v>
      </c>
      <c r="Z680" s="101"/>
      <c r="AA680" s="102"/>
      <c r="AB680" s="225"/>
      <c r="AC680" s="225"/>
      <c r="AD680" s="225"/>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6"/>
      <c r="B681" s="253"/>
      <c r="C681" s="252"/>
      <c r="D681" s="253"/>
      <c r="E681" s="170"/>
      <c r="F681" s="171"/>
      <c r="G681" s="237"/>
      <c r="H681" s="168"/>
      <c r="I681" s="168"/>
      <c r="J681" s="168"/>
      <c r="K681" s="168"/>
      <c r="L681" s="168"/>
      <c r="M681" s="168"/>
      <c r="N681" s="168"/>
      <c r="O681" s="168"/>
      <c r="P681" s="168"/>
      <c r="Q681" s="168"/>
      <c r="R681" s="168"/>
      <c r="S681" s="168"/>
      <c r="T681" s="168"/>
      <c r="U681" s="168"/>
      <c r="V681" s="168"/>
      <c r="W681" s="168"/>
      <c r="X681" s="238"/>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6"/>
      <c r="B682" s="253"/>
      <c r="C682" s="252"/>
      <c r="D682" s="253"/>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6"/>
      <c r="B683" s="253"/>
      <c r="C683" s="252"/>
      <c r="D683" s="253"/>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6"/>
      <c r="B684" s="253"/>
      <c r="C684" s="252"/>
      <c r="D684" s="253"/>
      <c r="E684" s="170"/>
      <c r="F684" s="171"/>
      <c r="G684" s="232"/>
      <c r="H684" s="165"/>
      <c r="I684" s="165"/>
      <c r="J684" s="165"/>
      <c r="K684" s="165"/>
      <c r="L684" s="165"/>
      <c r="M684" s="165"/>
      <c r="N684" s="165"/>
      <c r="O684" s="165"/>
      <c r="P684" s="165"/>
      <c r="Q684" s="165"/>
      <c r="R684" s="165"/>
      <c r="S684" s="165"/>
      <c r="T684" s="165"/>
      <c r="U684" s="165"/>
      <c r="V684" s="165"/>
      <c r="W684" s="165"/>
      <c r="X684" s="233"/>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6"/>
      <c r="B685" s="253"/>
      <c r="C685" s="252"/>
      <c r="D685" s="253"/>
      <c r="E685" s="170"/>
      <c r="F685" s="171"/>
      <c r="G685" s="234"/>
      <c r="H685" s="235"/>
      <c r="I685" s="235"/>
      <c r="J685" s="235"/>
      <c r="K685" s="235"/>
      <c r="L685" s="235"/>
      <c r="M685" s="235"/>
      <c r="N685" s="235"/>
      <c r="O685" s="235"/>
      <c r="P685" s="235"/>
      <c r="Q685" s="235"/>
      <c r="R685" s="235"/>
      <c r="S685" s="235"/>
      <c r="T685" s="235"/>
      <c r="U685" s="235"/>
      <c r="V685" s="235"/>
      <c r="W685" s="235"/>
      <c r="X685" s="236"/>
      <c r="Y685" s="220" t="s">
        <v>54</v>
      </c>
      <c r="Z685" s="101"/>
      <c r="AA685" s="102"/>
      <c r="AB685" s="225"/>
      <c r="AC685" s="225"/>
      <c r="AD685" s="225"/>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6"/>
      <c r="B686" s="253"/>
      <c r="C686" s="252"/>
      <c r="D686" s="253"/>
      <c r="E686" s="170"/>
      <c r="F686" s="171"/>
      <c r="G686" s="237"/>
      <c r="H686" s="168"/>
      <c r="I686" s="168"/>
      <c r="J686" s="168"/>
      <c r="K686" s="168"/>
      <c r="L686" s="168"/>
      <c r="M686" s="168"/>
      <c r="N686" s="168"/>
      <c r="O686" s="168"/>
      <c r="P686" s="168"/>
      <c r="Q686" s="168"/>
      <c r="R686" s="168"/>
      <c r="S686" s="168"/>
      <c r="T686" s="168"/>
      <c r="U686" s="168"/>
      <c r="V686" s="168"/>
      <c r="W686" s="168"/>
      <c r="X686" s="238"/>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6"/>
      <c r="B687" s="253"/>
      <c r="C687" s="252"/>
      <c r="D687" s="253"/>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6"/>
      <c r="B688" s="253"/>
      <c r="C688" s="252"/>
      <c r="D688" s="253"/>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6"/>
      <c r="B689" s="253"/>
      <c r="C689" s="252"/>
      <c r="D689" s="253"/>
      <c r="E689" s="170"/>
      <c r="F689" s="171"/>
      <c r="G689" s="232"/>
      <c r="H689" s="165"/>
      <c r="I689" s="165"/>
      <c r="J689" s="165"/>
      <c r="K689" s="165"/>
      <c r="L689" s="165"/>
      <c r="M689" s="165"/>
      <c r="N689" s="165"/>
      <c r="O689" s="165"/>
      <c r="P689" s="165"/>
      <c r="Q689" s="165"/>
      <c r="R689" s="165"/>
      <c r="S689" s="165"/>
      <c r="T689" s="165"/>
      <c r="U689" s="165"/>
      <c r="V689" s="165"/>
      <c r="W689" s="165"/>
      <c r="X689" s="233"/>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6"/>
      <c r="B690" s="253"/>
      <c r="C690" s="252"/>
      <c r="D690" s="253"/>
      <c r="E690" s="170"/>
      <c r="F690" s="171"/>
      <c r="G690" s="234"/>
      <c r="H690" s="235"/>
      <c r="I690" s="235"/>
      <c r="J690" s="235"/>
      <c r="K690" s="235"/>
      <c r="L690" s="235"/>
      <c r="M690" s="235"/>
      <c r="N690" s="235"/>
      <c r="O690" s="235"/>
      <c r="P690" s="235"/>
      <c r="Q690" s="235"/>
      <c r="R690" s="235"/>
      <c r="S690" s="235"/>
      <c r="T690" s="235"/>
      <c r="U690" s="235"/>
      <c r="V690" s="235"/>
      <c r="W690" s="235"/>
      <c r="X690" s="236"/>
      <c r="Y690" s="220" t="s">
        <v>54</v>
      </c>
      <c r="Z690" s="101"/>
      <c r="AA690" s="102"/>
      <c r="AB690" s="225"/>
      <c r="AC690" s="225"/>
      <c r="AD690" s="225"/>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6"/>
      <c r="B691" s="253"/>
      <c r="C691" s="252"/>
      <c r="D691" s="253"/>
      <c r="E691" s="170"/>
      <c r="F691" s="171"/>
      <c r="G691" s="237"/>
      <c r="H691" s="168"/>
      <c r="I691" s="168"/>
      <c r="J691" s="168"/>
      <c r="K691" s="168"/>
      <c r="L691" s="168"/>
      <c r="M691" s="168"/>
      <c r="N691" s="168"/>
      <c r="O691" s="168"/>
      <c r="P691" s="168"/>
      <c r="Q691" s="168"/>
      <c r="R691" s="168"/>
      <c r="S691" s="168"/>
      <c r="T691" s="168"/>
      <c r="U691" s="168"/>
      <c r="V691" s="168"/>
      <c r="W691" s="168"/>
      <c r="X691" s="238"/>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6"/>
      <c r="B692" s="253"/>
      <c r="C692" s="252"/>
      <c r="D692" s="253"/>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6"/>
      <c r="B693" s="253"/>
      <c r="C693" s="252"/>
      <c r="D693" s="253"/>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6"/>
      <c r="B694" s="253"/>
      <c r="C694" s="252"/>
      <c r="D694" s="253"/>
      <c r="E694" s="170"/>
      <c r="F694" s="171"/>
      <c r="G694" s="232"/>
      <c r="H694" s="165"/>
      <c r="I694" s="165"/>
      <c r="J694" s="165"/>
      <c r="K694" s="165"/>
      <c r="L694" s="165"/>
      <c r="M694" s="165"/>
      <c r="N694" s="165"/>
      <c r="O694" s="165"/>
      <c r="P694" s="165"/>
      <c r="Q694" s="165"/>
      <c r="R694" s="165"/>
      <c r="S694" s="165"/>
      <c r="T694" s="165"/>
      <c r="U694" s="165"/>
      <c r="V694" s="165"/>
      <c r="W694" s="165"/>
      <c r="X694" s="233"/>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6"/>
      <c r="B695" s="253"/>
      <c r="C695" s="252"/>
      <c r="D695" s="253"/>
      <c r="E695" s="170"/>
      <c r="F695" s="171"/>
      <c r="G695" s="234"/>
      <c r="H695" s="235"/>
      <c r="I695" s="235"/>
      <c r="J695" s="235"/>
      <c r="K695" s="235"/>
      <c r="L695" s="235"/>
      <c r="M695" s="235"/>
      <c r="N695" s="235"/>
      <c r="O695" s="235"/>
      <c r="P695" s="235"/>
      <c r="Q695" s="235"/>
      <c r="R695" s="235"/>
      <c r="S695" s="235"/>
      <c r="T695" s="235"/>
      <c r="U695" s="235"/>
      <c r="V695" s="235"/>
      <c r="W695" s="235"/>
      <c r="X695" s="236"/>
      <c r="Y695" s="220" t="s">
        <v>54</v>
      </c>
      <c r="Z695" s="101"/>
      <c r="AA695" s="102"/>
      <c r="AB695" s="225"/>
      <c r="AC695" s="225"/>
      <c r="AD695" s="225"/>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6"/>
      <c r="B696" s="253"/>
      <c r="C696" s="252"/>
      <c r="D696" s="253"/>
      <c r="E696" s="170"/>
      <c r="F696" s="171"/>
      <c r="G696" s="237"/>
      <c r="H696" s="168"/>
      <c r="I696" s="168"/>
      <c r="J696" s="168"/>
      <c r="K696" s="168"/>
      <c r="L696" s="168"/>
      <c r="M696" s="168"/>
      <c r="N696" s="168"/>
      <c r="O696" s="168"/>
      <c r="P696" s="168"/>
      <c r="Q696" s="168"/>
      <c r="R696" s="168"/>
      <c r="S696" s="168"/>
      <c r="T696" s="168"/>
      <c r="U696" s="168"/>
      <c r="V696" s="168"/>
      <c r="W696" s="168"/>
      <c r="X696" s="238"/>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6"/>
      <c r="B697" s="253"/>
      <c r="C697" s="252"/>
      <c r="D697" s="253"/>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6"/>
      <c r="B698" s="253"/>
      <c r="C698" s="252"/>
      <c r="D698" s="253"/>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5"/>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76.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570</v>
      </c>
      <c r="AE702" s="897"/>
      <c r="AF702" s="897"/>
      <c r="AG702" s="886" t="s">
        <v>605</v>
      </c>
      <c r="AH702" s="887"/>
      <c r="AI702" s="887"/>
      <c r="AJ702" s="887"/>
      <c r="AK702" s="887"/>
      <c r="AL702" s="887"/>
      <c r="AM702" s="887"/>
      <c r="AN702" s="887"/>
      <c r="AO702" s="887"/>
      <c r="AP702" s="887"/>
      <c r="AQ702" s="887"/>
      <c r="AR702" s="887"/>
      <c r="AS702" s="887"/>
      <c r="AT702" s="887"/>
      <c r="AU702" s="887"/>
      <c r="AV702" s="887"/>
      <c r="AW702" s="887"/>
      <c r="AX702" s="888"/>
    </row>
    <row r="703" spans="1:50" ht="60"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8" t="s">
        <v>570</v>
      </c>
      <c r="AE703" s="159"/>
      <c r="AF703" s="159"/>
      <c r="AG703" s="665" t="s">
        <v>606</v>
      </c>
      <c r="AH703" s="666"/>
      <c r="AI703" s="666"/>
      <c r="AJ703" s="666"/>
      <c r="AK703" s="666"/>
      <c r="AL703" s="666"/>
      <c r="AM703" s="666"/>
      <c r="AN703" s="666"/>
      <c r="AO703" s="666"/>
      <c r="AP703" s="666"/>
      <c r="AQ703" s="666"/>
      <c r="AR703" s="666"/>
      <c r="AS703" s="666"/>
      <c r="AT703" s="666"/>
      <c r="AU703" s="666"/>
      <c r="AV703" s="666"/>
      <c r="AW703" s="666"/>
      <c r="AX703" s="667"/>
    </row>
    <row r="704" spans="1:50" ht="49.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570</v>
      </c>
      <c r="AE704" s="584"/>
      <c r="AF704" s="584"/>
      <c r="AG704" s="429" t="s">
        <v>607</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602</v>
      </c>
      <c r="AE705" s="734"/>
      <c r="AF705" s="734"/>
      <c r="AG705" s="164" t="s">
        <v>574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6"/>
      <c r="B706" s="771"/>
      <c r="C706" s="612"/>
      <c r="D706" s="613"/>
      <c r="E706" s="684" t="s">
        <v>387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8" t="s">
        <v>603</v>
      </c>
      <c r="AE706" s="159"/>
      <c r="AF706" s="160"/>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6"/>
      <c r="B707" s="771"/>
      <c r="C707" s="614"/>
      <c r="D707" s="615"/>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603</v>
      </c>
      <c r="AE707" s="582"/>
      <c r="AF707" s="582"/>
      <c r="AG707" s="429"/>
      <c r="AH707" s="235"/>
      <c r="AI707" s="235"/>
      <c r="AJ707" s="235"/>
      <c r="AK707" s="235"/>
      <c r="AL707" s="235"/>
      <c r="AM707" s="235"/>
      <c r="AN707" s="235"/>
      <c r="AO707" s="235"/>
      <c r="AP707" s="235"/>
      <c r="AQ707" s="235"/>
      <c r="AR707" s="235"/>
      <c r="AS707" s="235"/>
      <c r="AT707" s="235"/>
      <c r="AU707" s="235"/>
      <c r="AV707" s="235"/>
      <c r="AW707" s="235"/>
      <c r="AX707" s="430"/>
    </row>
    <row r="708" spans="1:50" ht="87"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570</v>
      </c>
      <c r="AE708" s="669"/>
      <c r="AF708" s="669"/>
      <c r="AG708" s="524" t="s">
        <v>608</v>
      </c>
      <c r="AH708" s="525"/>
      <c r="AI708" s="525"/>
      <c r="AJ708" s="525"/>
      <c r="AK708" s="525"/>
      <c r="AL708" s="525"/>
      <c r="AM708" s="525"/>
      <c r="AN708" s="525"/>
      <c r="AO708" s="525"/>
      <c r="AP708" s="525"/>
      <c r="AQ708" s="525"/>
      <c r="AR708" s="525"/>
      <c r="AS708" s="525"/>
      <c r="AT708" s="525"/>
      <c r="AU708" s="525"/>
      <c r="AV708" s="525"/>
      <c r="AW708" s="525"/>
      <c r="AX708" s="526"/>
    </row>
    <row r="709" spans="1:50" ht="50.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8" t="s">
        <v>570</v>
      </c>
      <c r="AE709" s="159"/>
      <c r="AF709" s="159"/>
      <c r="AG709" s="665" t="s">
        <v>609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8" t="s">
        <v>602</v>
      </c>
      <c r="AE710" s="159"/>
      <c r="AF710" s="159"/>
      <c r="AG710" s="665" t="s">
        <v>574</v>
      </c>
      <c r="AH710" s="666"/>
      <c r="AI710" s="666"/>
      <c r="AJ710" s="666"/>
      <c r="AK710" s="666"/>
      <c r="AL710" s="666"/>
      <c r="AM710" s="666"/>
      <c r="AN710" s="666"/>
      <c r="AO710" s="666"/>
      <c r="AP710" s="666"/>
      <c r="AQ710" s="666"/>
      <c r="AR710" s="666"/>
      <c r="AS710" s="666"/>
      <c r="AT710" s="666"/>
      <c r="AU710" s="666"/>
      <c r="AV710" s="666"/>
      <c r="AW710" s="666"/>
      <c r="AX710" s="667"/>
    </row>
    <row r="711" spans="1:50" ht="48"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8" t="s">
        <v>570</v>
      </c>
      <c r="AE711" s="159"/>
      <c r="AF711" s="159"/>
      <c r="AG711" s="665" t="s">
        <v>610</v>
      </c>
      <c r="AH711" s="666"/>
      <c r="AI711" s="666"/>
      <c r="AJ711" s="666"/>
      <c r="AK711" s="666"/>
      <c r="AL711" s="666"/>
      <c r="AM711" s="666"/>
      <c r="AN711" s="666"/>
      <c r="AO711" s="666"/>
      <c r="AP711" s="666"/>
      <c r="AQ711" s="666"/>
      <c r="AR711" s="666"/>
      <c r="AS711" s="666"/>
      <c r="AT711" s="666"/>
      <c r="AU711" s="666"/>
      <c r="AV711" s="666"/>
      <c r="AW711" s="666"/>
      <c r="AX711" s="667"/>
    </row>
    <row r="712" spans="1:50" ht="109.5" customHeight="1" x14ac:dyDescent="0.15">
      <c r="A712" s="656"/>
      <c r="B712" s="657"/>
      <c r="C712" s="586" t="s">
        <v>350</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604</v>
      </c>
      <c r="AE712" s="584"/>
      <c r="AF712" s="584"/>
      <c r="AG712" s="592" t="s">
        <v>624</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602</v>
      </c>
      <c r="AE713" s="159"/>
      <c r="AF713" s="160"/>
      <c r="AG713" s="665" t="s">
        <v>574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328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602</v>
      </c>
      <c r="AE714" s="590"/>
      <c r="AF714" s="591"/>
      <c r="AG714" s="690" t="s">
        <v>574</v>
      </c>
      <c r="AH714" s="691"/>
      <c r="AI714" s="691"/>
      <c r="AJ714" s="691"/>
      <c r="AK714" s="691"/>
      <c r="AL714" s="691"/>
      <c r="AM714" s="691"/>
      <c r="AN714" s="691"/>
      <c r="AO714" s="691"/>
      <c r="AP714" s="691"/>
      <c r="AQ714" s="691"/>
      <c r="AR714" s="691"/>
      <c r="AS714" s="691"/>
      <c r="AT714" s="691"/>
      <c r="AU714" s="691"/>
      <c r="AV714" s="691"/>
      <c r="AW714" s="691"/>
      <c r="AX714" s="692"/>
    </row>
    <row r="715" spans="1:50" ht="132" customHeight="1" x14ac:dyDescent="0.15">
      <c r="A715" s="619" t="s">
        <v>40</v>
      </c>
      <c r="B715" s="655"/>
      <c r="C715" s="660" t="s">
        <v>329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570</v>
      </c>
      <c r="AE715" s="669"/>
      <c r="AF715" s="778"/>
      <c r="AG715" s="524" t="s">
        <v>630</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602</v>
      </c>
      <c r="AE716" s="760"/>
      <c r="AF716" s="760"/>
      <c r="AG716" s="665" t="s">
        <v>574</v>
      </c>
      <c r="AH716" s="666"/>
      <c r="AI716" s="666"/>
      <c r="AJ716" s="666"/>
      <c r="AK716" s="666"/>
      <c r="AL716" s="666"/>
      <c r="AM716" s="666"/>
      <c r="AN716" s="666"/>
      <c r="AO716" s="666"/>
      <c r="AP716" s="666"/>
      <c r="AQ716" s="666"/>
      <c r="AR716" s="666"/>
      <c r="AS716" s="666"/>
      <c r="AT716" s="666"/>
      <c r="AU716" s="666"/>
      <c r="AV716" s="666"/>
      <c r="AW716" s="666"/>
      <c r="AX716" s="667"/>
    </row>
    <row r="717" spans="1:50" ht="67.5" customHeight="1" x14ac:dyDescent="0.15">
      <c r="A717" s="656"/>
      <c r="B717" s="657"/>
      <c r="C717" s="586" t="s">
        <v>246</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8" t="s">
        <v>604</v>
      </c>
      <c r="AE717" s="159"/>
      <c r="AF717" s="159"/>
      <c r="AG717" s="665" t="s">
        <v>624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8" t="s">
        <v>602</v>
      </c>
      <c r="AE718" s="159"/>
      <c r="AF718" s="159"/>
      <c r="AG718" s="167" t="s">
        <v>574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49" t="s">
        <v>58</v>
      </c>
      <c r="B719" s="650"/>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8" t="s">
        <v>570</v>
      </c>
      <c r="AE719" s="669"/>
      <c r="AF719" s="669"/>
      <c r="AG719" s="164" t="s">
        <v>611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1"/>
      <c r="B720" s="652"/>
      <c r="C720" s="937" t="s">
        <v>343</v>
      </c>
      <c r="D720" s="935"/>
      <c r="E720" s="935"/>
      <c r="F720" s="938"/>
      <c r="G720" s="934" t="s">
        <v>344</v>
      </c>
      <c r="H720" s="935"/>
      <c r="I720" s="935"/>
      <c r="J720" s="935"/>
      <c r="K720" s="935"/>
      <c r="L720" s="935"/>
      <c r="M720" s="935"/>
      <c r="N720" s="934" t="s">
        <v>347</v>
      </c>
      <c r="O720" s="935"/>
      <c r="P720" s="935"/>
      <c r="Q720" s="935"/>
      <c r="R720" s="935"/>
      <c r="S720" s="935"/>
      <c r="T720" s="935"/>
      <c r="U720" s="935"/>
      <c r="V720" s="935"/>
      <c r="W720" s="935"/>
      <c r="X720" s="935"/>
      <c r="Y720" s="935"/>
      <c r="Z720" s="935"/>
      <c r="AA720" s="935"/>
      <c r="AB720" s="935"/>
      <c r="AC720" s="935"/>
      <c r="AD720" s="935"/>
      <c r="AE720" s="935"/>
      <c r="AF720" s="936"/>
      <c r="AG720" s="429"/>
      <c r="AH720" s="235"/>
      <c r="AI720" s="235"/>
      <c r="AJ720" s="235"/>
      <c r="AK720" s="235"/>
      <c r="AL720" s="235"/>
      <c r="AM720" s="235"/>
      <c r="AN720" s="235"/>
      <c r="AO720" s="235"/>
      <c r="AP720" s="235"/>
      <c r="AQ720" s="235"/>
      <c r="AR720" s="235"/>
      <c r="AS720" s="235"/>
      <c r="AT720" s="235"/>
      <c r="AU720" s="235"/>
      <c r="AV720" s="235"/>
      <c r="AW720" s="235"/>
      <c r="AX720" s="430"/>
    </row>
    <row r="721" spans="1:50" ht="24.75" customHeight="1" x14ac:dyDescent="0.15">
      <c r="A721" s="651"/>
      <c r="B721" s="652"/>
      <c r="C721" s="919" t="s">
        <v>567</v>
      </c>
      <c r="D721" s="920"/>
      <c r="E721" s="920"/>
      <c r="F721" s="921"/>
      <c r="G721" s="939"/>
      <c r="H721" s="940"/>
      <c r="I721" s="82" t="str">
        <f>IF(OR(G721="　", G721=""), "", "-")</f>
        <v/>
      </c>
      <c r="J721" s="918">
        <v>491</v>
      </c>
      <c r="K721" s="918"/>
      <c r="L721" s="82" t="str">
        <f>IF(M721="","","-")</f>
        <v/>
      </c>
      <c r="M721" s="83"/>
      <c r="N721" s="915" t="s">
        <v>612</v>
      </c>
      <c r="O721" s="916"/>
      <c r="P721" s="916"/>
      <c r="Q721" s="916"/>
      <c r="R721" s="916"/>
      <c r="S721" s="916"/>
      <c r="T721" s="916"/>
      <c r="U721" s="916"/>
      <c r="V721" s="916"/>
      <c r="W721" s="916"/>
      <c r="X721" s="916"/>
      <c r="Y721" s="916"/>
      <c r="Z721" s="916"/>
      <c r="AA721" s="916"/>
      <c r="AB721" s="916"/>
      <c r="AC721" s="916"/>
      <c r="AD721" s="916"/>
      <c r="AE721" s="916"/>
      <c r="AF721" s="917"/>
      <c r="AG721" s="429"/>
      <c r="AH721" s="235"/>
      <c r="AI721" s="235"/>
      <c r="AJ721" s="235"/>
      <c r="AK721" s="235"/>
      <c r="AL721" s="235"/>
      <c r="AM721" s="235"/>
      <c r="AN721" s="235"/>
      <c r="AO721" s="235"/>
      <c r="AP721" s="235"/>
      <c r="AQ721" s="235"/>
      <c r="AR721" s="235"/>
      <c r="AS721" s="235"/>
      <c r="AT721" s="235"/>
      <c r="AU721" s="235"/>
      <c r="AV721" s="235"/>
      <c r="AW721" s="235"/>
      <c r="AX721" s="430"/>
    </row>
    <row r="722" spans="1:50" ht="24.75" customHeight="1" x14ac:dyDescent="0.15">
      <c r="A722" s="651"/>
      <c r="B722" s="652"/>
      <c r="C722" s="919" t="s">
        <v>567</v>
      </c>
      <c r="D722" s="920"/>
      <c r="E722" s="920"/>
      <c r="F722" s="921"/>
      <c r="G722" s="939"/>
      <c r="H722" s="940"/>
      <c r="I722" s="82" t="str">
        <f t="shared" ref="I722:I725" si="4">IF(OR(G722="　", G722=""), "", "-")</f>
        <v/>
      </c>
      <c r="J722" s="918">
        <v>493</v>
      </c>
      <c r="K722" s="918"/>
      <c r="L722" s="82" t="str">
        <f t="shared" ref="L722:L725" si="5">IF(M722="","","-")</f>
        <v/>
      </c>
      <c r="M722" s="83"/>
      <c r="N722" s="915" t="s">
        <v>613</v>
      </c>
      <c r="O722" s="916"/>
      <c r="P722" s="916"/>
      <c r="Q722" s="916"/>
      <c r="R722" s="916"/>
      <c r="S722" s="916"/>
      <c r="T722" s="916"/>
      <c r="U722" s="916"/>
      <c r="V722" s="916"/>
      <c r="W722" s="916"/>
      <c r="X722" s="916"/>
      <c r="Y722" s="916"/>
      <c r="Z722" s="916"/>
      <c r="AA722" s="916"/>
      <c r="AB722" s="916"/>
      <c r="AC722" s="916"/>
      <c r="AD722" s="916"/>
      <c r="AE722" s="916"/>
      <c r="AF722" s="917"/>
      <c r="AG722" s="429"/>
      <c r="AH722" s="235"/>
      <c r="AI722" s="235"/>
      <c r="AJ722" s="235"/>
      <c r="AK722" s="235"/>
      <c r="AL722" s="235"/>
      <c r="AM722" s="235"/>
      <c r="AN722" s="235"/>
      <c r="AO722" s="235"/>
      <c r="AP722" s="235"/>
      <c r="AQ722" s="235"/>
      <c r="AR722" s="235"/>
      <c r="AS722" s="235"/>
      <c r="AT722" s="235"/>
      <c r="AU722" s="235"/>
      <c r="AV722" s="235"/>
      <c r="AW722" s="235"/>
      <c r="AX722" s="430"/>
    </row>
    <row r="723" spans="1:50" ht="24.75" customHeight="1" x14ac:dyDescent="0.15">
      <c r="A723" s="651"/>
      <c r="B723" s="652"/>
      <c r="C723" s="919" t="s">
        <v>567</v>
      </c>
      <c r="D723" s="920"/>
      <c r="E723" s="920"/>
      <c r="F723" s="921"/>
      <c r="G723" s="939"/>
      <c r="H723" s="940"/>
      <c r="I723" s="82" t="str">
        <f t="shared" si="4"/>
        <v/>
      </c>
      <c r="J723" s="918">
        <v>494</v>
      </c>
      <c r="K723" s="918"/>
      <c r="L723" s="82" t="str">
        <f t="shared" si="5"/>
        <v/>
      </c>
      <c r="M723" s="83"/>
      <c r="N723" s="915" t="s">
        <v>614</v>
      </c>
      <c r="O723" s="916"/>
      <c r="P723" s="916"/>
      <c r="Q723" s="916"/>
      <c r="R723" s="916"/>
      <c r="S723" s="916"/>
      <c r="T723" s="916"/>
      <c r="U723" s="916"/>
      <c r="V723" s="916"/>
      <c r="W723" s="916"/>
      <c r="X723" s="916"/>
      <c r="Y723" s="916"/>
      <c r="Z723" s="916"/>
      <c r="AA723" s="916"/>
      <c r="AB723" s="916"/>
      <c r="AC723" s="916"/>
      <c r="AD723" s="916"/>
      <c r="AE723" s="916"/>
      <c r="AF723" s="917"/>
      <c r="AG723" s="429"/>
      <c r="AH723" s="235"/>
      <c r="AI723" s="235"/>
      <c r="AJ723" s="235"/>
      <c r="AK723" s="235"/>
      <c r="AL723" s="235"/>
      <c r="AM723" s="235"/>
      <c r="AN723" s="235"/>
      <c r="AO723" s="235"/>
      <c r="AP723" s="235"/>
      <c r="AQ723" s="235"/>
      <c r="AR723" s="235"/>
      <c r="AS723" s="235"/>
      <c r="AT723" s="235"/>
      <c r="AU723" s="235"/>
      <c r="AV723" s="235"/>
      <c r="AW723" s="235"/>
      <c r="AX723" s="430"/>
    </row>
    <row r="724" spans="1:50" ht="24.75" hidden="1" customHeight="1" x14ac:dyDescent="0.15">
      <c r="A724" s="651"/>
      <c r="B724" s="652"/>
      <c r="C724" s="919"/>
      <c r="D724" s="920"/>
      <c r="E724" s="920"/>
      <c r="F724" s="921"/>
      <c r="G724" s="939"/>
      <c r="H724" s="940"/>
      <c r="I724" s="82" t="str">
        <f t="shared" si="4"/>
        <v/>
      </c>
      <c r="J724" s="918"/>
      <c r="K724" s="918"/>
      <c r="L724" s="82" t="str">
        <f t="shared" si="5"/>
        <v/>
      </c>
      <c r="M724" s="83"/>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5"/>
      <c r="AI724" s="235"/>
      <c r="AJ724" s="235"/>
      <c r="AK724" s="235"/>
      <c r="AL724" s="235"/>
      <c r="AM724" s="235"/>
      <c r="AN724" s="235"/>
      <c r="AO724" s="235"/>
      <c r="AP724" s="235"/>
      <c r="AQ724" s="235"/>
      <c r="AR724" s="235"/>
      <c r="AS724" s="235"/>
      <c r="AT724" s="235"/>
      <c r="AU724" s="235"/>
      <c r="AV724" s="235"/>
      <c r="AW724" s="235"/>
      <c r="AX724" s="430"/>
    </row>
    <row r="725" spans="1:50" ht="24.75" hidden="1" customHeight="1" x14ac:dyDescent="0.15">
      <c r="A725" s="653"/>
      <c r="B725" s="654"/>
      <c r="C725" s="922"/>
      <c r="D725" s="923"/>
      <c r="E725" s="923"/>
      <c r="F725" s="924"/>
      <c r="G725" s="961"/>
      <c r="H725" s="962"/>
      <c r="I725" s="84" t="str">
        <f t="shared" si="4"/>
        <v/>
      </c>
      <c r="J725" s="963"/>
      <c r="K725" s="963"/>
      <c r="L725" s="84" t="str">
        <f t="shared" si="5"/>
        <v/>
      </c>
      <c r="M725" s="85"/>
      <c r="N725" s="954"/>
      <c r="O725" s="955"/>
      <c r="P725" s="955"/>
      <c r="Q725" s="955"/>
      <c r="R725" s="955"/>
      <c r="S725" s="955"/>
      <c r="T725" s="955"/>
      <c r="U725" s="955"/>
      <c r="V725" s="955"/>
      <c r="W725" s="955"/>
      <c r="X725" s="955"/>
      <c r="Y725" s="955"/>
      <c r="Z725" s="955"/>
      <c r="AA725" s="955"/>
      <c r="AB725" s="955"/>
      <c r="AC725" s="955"/>
      <c r="AD725" s="955"/>
      <c r="AE725" s="955"/>
      <c r="AF725" s="95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19" t="s">
        <v>48</v>
      </c>
      <c r="B726" s="620"/>
      <c r="C726" s="444" t="s">
        <v>53</v>
      </c>
      <c r="D726" s="579"/>
      <c r="E726" s="579"/>
      <c r="F726" s="580"/>
      <c r="G726" s="798" t="s">
        <v>623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1"/>
      <c r="B727" s="622"/>
      <c r="C727" s="696" t="s">
        <v>57</v>
      </c>
      <c r="D727" s="697"/>
      <c r="E727" s="697"/>
      <c r="F727" s="698"/>
      <c r="G727" s="796" t="s">
        <v>626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618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627</v>
      </c>
      <c r="B731" s="617"/>
      <c r="C731" s="617"/>
      <c r="D731" s="617"/>
      <c r="E731" s="618"/>
      <c r="F731" s="681" t="s">
        <v>628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50" t="s">
        <v>629</v>
      </c>
      <c r="B733" s="751"/>
      <c r="C733" s="751"/>
      <c r="D733" s="751"/>
      <c r="E733" s="752"/>
      <c r="F733" s="767" t="s">
        <v>631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356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0" t="s">
        <v>409</v>
      </c>
      <c r="B737" s="101"/>
      <c r="C737" s="101"/>
      <c r="D737" s="102"/>
      <c r="E737" s="103" t="s">
        <v>574</v>
      </c>
      <c r="F737" s="103"/>
      <c r="G737" s="103"/>
      <c r="H737" s="103"/>
      <c r="I737" s="103"/>
      <c r="J737" s="103"/>
      <c r="K737" s="103"/>
      <c r="L737" s="103"/>
      <c r="M737" s="103"/>
      <c r="N737" s="109" t="s">
        <v>404</v>
      </c>
      <c r="O737" s="109"/>
      <c r="P737" s="109"/>
      <c r="Q737" s="109"/>
      <c r="R737" s="103" t="s">
        <v>574</v>
      </c>
      <c r="S737" s="103"/>
      <c r="T737" s="103"/>
      <c r="U737" s="103"/>
      <c r="V737" s="103"/>
      <c r="W737" s="103"/>
      <c r="X737" s="103"/>
      <c r="Y737" s="103"/>
      <c r="Z737" s="103"/>
      <c r="AA737" s="109" t="s">
        <v>403</v>
      </c>
      <c r="AB737" s="109"/>
      <c r="AC737" s="109"/>
      <c r="AD737" s="109"/>
      <c r="AE737" s="103" t="s">
        <v>587</v>
      </c>
      <c r="AF737" s="103"/>
      <c r="AG737" s="103"/>
      <c r="AH737" s="103"/>
      <c r="AI737" s="103"/>
      <c r="AJ737" s="103"/>
      <c r="AK737" s="103"/>
      <c r="AL737" s="103"/>
      <c r="AM737" s="103"/>
      <c r="AN737" s="109" t="s">
        <v>402</v>
      </c>
      <c r="AO737" s="109"/>
      <c r="AP737" s="109"/>
      <c r="AQ737" s="109"/>
      <c r="AR737" s="110" t="s">
        <v>574</v>
      </c>
      <c r="AS737" s="111"/>
      <c r="AT737" s="111"/>
      <c r="AU737" s="111"/>
      <c r="AV737" s="111"/>
      <c r="AW737" s="111"/>
      <c r="AX737" s="112"/>
      <c r="AY737" s="88"/>
      <c r="AZ737" s="88"/>
    </row>
    <row r="738" spans="1:52" ht="24.75" customHeight="1" x14ac:dyDescent="0.15">
      <c r="A738" s="100" t="s">
        <v>401</v>
      </c>
      <c r="B738" s="101"/>
      <c r="C738" s="101"/>
      <c r="D738" s="102"/>
      <c r="E738" s="103" t="s">
        <v>574</v>
      </c>
      <c r="F738" s="103"/>
      <c r="G738" s="103"/>
      <c r="H738" s="103"/>
      <c r="I738" s="103"/>
      <c r="J738" s="103"/>
      <c r="K738" s="103"/>
      <c r="L738" s="103"/>
      <c r="M738" s="103"/>
      <c r="N738" s="109" t="s">
        <v>400</v>
      </c>
      <c r="O738" s="109"/>
      <c r="P738" s="109"/>
      <c r="Q738" s="109"/>
      <c r="R738" s="103" t="s">
        <v>574</v>
      </c>
      <c r="S738" s="103"/>
      <c r="T738" s="103"/>
      <c r="U738" s="103"/>
      <c r="V738" s="103"/>
      <c r="W738" s="103"/>
      <c r="X738" s="103"/>
      <c r="Y738" s="103"/>
      <c r="Z738" s="103"/>
      <c r="AA738" s="109" t="s">
        <v>399</v>
      </c>
      <c r="AB738" s="109"/>
      <c r="AC738" s="109"/>
      <c r="AD738" s="109"/>
      <c r="AE738" s="103" t="s">
        <v>574</v>
      </c>
      <c r="AF738" s="103"/>
      <c r="AG738" s="103"/>
      <c r="AH738" s="103"/>
      <c r="AI738" s="103"/>
      <c r="AJ738" s="103"/>
      <c r="AK738" s="103"/>
      <c r="AL738" s="103"/>
      <c r="AM738" s="103"/>
      <c r="AN738" s="109" t="s">
        <v>398</v>
      </c>
      <c r="AO738" s="109"/>
      <c r="AP738" s="109"/>
      <c r="AQ738" s="109"/>
      <c r="AR738" s="110" t="s">
        <v>588</v>
      </c>
      <c r="AS738" s="111"/>
      <c r="AT738" s="111"/>
      <c r="AU738" s="111"/>
      <c r="AV738" s="111"/>
      <c r="AW738" s="111"/>
      <c r="AX738" s="112"/>
    </row>
    <row r="739" spans="1:52" ht="24.75" customHeight="1" x14ac:dyDescent="0.15">
      <c r="A739" s="100" t="s">
        <v>397</v>
      </c>
      <c r="B739" s="101"/>
      <c r="C739" s="101"/>
      <c r="D739" s="102"/>
      <c r="E739" s="103" t="s">
        <v>589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567</v>
      </c>
      <c r="F740" s="125"/>
      <c r="G740" s="125"/>
      <c r="H740" s="92" t="str">
        <f>IF(E740="", "", "(")</f>
        <v>(</v>
      </c>
      <c r="I740" s="125"/>
      <c r="J740" s="125"/>
      <c r="K740" s="92" t="str">
        <f>IF(OR(I740="　", I740=""), "", "-")</f>
        <v/>
      </c>
      <c r="L740" s="126">
        <v>494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thickBo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1" t="s">
        <v>392</v>
      </c>
      <c r="B780" s="762"/>
      <c r="C780" s="762"/>
      <c r="D780" s="762"/>
      <c r="E780" s="762"/>
      <c r="F780" s="763"/>
      <c r="G780" s="440" t="s">
        <v>366</v>
      </c>
      <c r="H780" s="441"/>
      <c r="I780" s="441"/>
      <c r="J780" s="441"/>
      <c r="K780" s="441"/>
      <c r="L780" s="441"/>
      <c r="M780" s="441"/>
      <c r="N780" s="441"/>
      <c r="O780" s="441"/>
      <c r="P780" s="441"/>
      <c r="Q780" s="441"/>
      <c r="R780" s="441"/>
      <c r="S780" s="441"/>
      <c r="T780" s="441"/>
      <c r="U780" s="441"/>
      <c r="V780" s="441"/>
      <c r="W780" s="441"/>
      <c r="X780" s="441"/>
      <c r="Y780" s="441"/>
      <c r="Z780" s="441"/>
      <c r="AA780" s="441"/>
      <c r="AB780" s="442"/>
      <c r="AC780" s="440" t="s">
        <v>367</v>
      </c>
      <c r="AD780" s="441"/>
      <c r="AE780" s="441"/>
      <c r="AF780" s="441"/>
      <c r="AG780" s="441"/>
      <c r="AH780" s="441"/>
      <c r="AI780" s="441"/>
      <c r="AJ780" s="441"/>
      <c r="AK780" s="441"/>
      <c r="AL780" s="441"/>
      <c r="AM780" s="441"/>
      <c r="AN780" s="441"/>
      <c r="AO780" s="441"/>
      <c r="AP780" s="441"/>
      <c r="AQ780" s="441"/>
      <c r="AR780" s="441"/>
      <c r="AS780" s="441"/>
      <c r="AT780" s="441"/>
      <c r="AU780" s="441"/>
      <c r="AV780" s="441"/>
      <c r="AW780" s="441"/>
      <c r="AX780" s="443"/>
    </row>
    <row r="781" spans="1:50" ht="24.75" customHeight="1" x14ac:dyDescent="0.15">
      <c r="A781" s="554"/>
      <c r="B781" s="764"/>
      <c r="C781" s="764"/>
      <c r="D781" s="764"/>
      <c r="E781" s="764"/>
      <c r="F781" s="765"/>
      <c r="G781" s="444" t="s">
        <v>17</v>
      </c>
      <c r="H781" s="445"/>
      <c r="I781" s="445"/>
      <c r="J781" s="445"/>
      <c r="K781" s="445"/>
      <c r="L781" s="446" t="s">
        <v>18</v>
      </c>
      <c r="M781" s="445"/>
      <c r="N781" s="445"/>
      <c r="O781" s="445"/>
      <c r="P781" s="445"/>
      <c r="Q781" s="445"/>
      <c r="R781" s="445"/>
      <c r="S781" s="445"/>
      <c r="T781" s="445"/>
      <c r="U781" s="445"/>
      <c r="V781" s="445"/>
      <c r="W781" s="445"/>
      <c r="X781" s="447"/>
      <c r="Y781" s="437" t="s">
        <v>19</v>
      </c>
      <c r="Z781" s="438"/>
      <c r="AA781" s="438"/>
      <c r="AB781" s="448"/>
      <c r="AC781" s="444" t="s">
        <v>17</v>
      </c>
      <c r="AD781" s="445"/>
      <c r="AE781" s="445"/>
      <c r="AF781" s="445"/>
      <c r="AG781" s="445"/>
      <c r="AH781" s="446" t="s">
        <v>18</v>
      </c>
      <c r="AI781" s="445"/>
      <c r="AJ781" s="445"/>
      <c r="AK781" s="445"/>
      <c r="AL781" s="445"/>
      <c r="AM781" s="445"/>
      <c r="AN781" s="445"/>
      <c r="AO781" s="445"/>
      <c r="AP781" s="445"/>
      <c r="AQ781" s="445"/>
      <c r="AR781" s="445"/>
      <c r="AS781" s="445"/>
      <c r="AT781" s="447"/>
      <c r="AU781" s="437" t="s">
        <v>19</v>
      </c>
      <c r="AV781" s="438"/>
      <c r="AW781" s="438"/>
      <c r="AX781" s="439"/>
    </row>
    <row r="782" spans="1:50" ht="24.75" customHeight="1" x14ac:dyDescent="0.15">
      <c r="A782" s="554"/>
      <c r="B782" s="764"/>
      <c r="C782" s="764"/>
      <c r="D782" s="764"/>
      <c r="E782" s="764"/>
      <c r="F782" s="765"/>
      <c r="G782" s="450" t="s">
        <v>590</v>
      </c>
      <c r="H782" s="451"/>
      <c r="I782" s="451"/>
      <c r="J782" s="451"/>
      <c r="K782" s="452"/>
      <c r="L782" s="453" t="s">
        <v>591</v>
      </c>
      <c r="M782" s="454"/>
      <c r="N782" s="454"/>
      <c r="O782" s="454"/>
      <c r="P782" s="454"/>
      <c r="Q782" s="454"/>
      <c r="R782" s="454"/>
      <c r="S782" s="454"/>
      <c r="T782" s="454"/>
      <c r="U782" s="454"/>
      <c r="V782" s="454"/>
      <c r="W782" s="454"/>
      <c r="X782" s="455"/>
      <c r="Y782" s="456">
        <v>0.2</v>
      </c>
      <c r="Z782" s="457"/>
      <c r="AA782" s="457"/>
      <c r="AB782" s="555"/>
      <c r="AC782" s="450"/>
      <c r="AD782" s="451"/>
      <c r="AE782" s="451"/>
      <c r="AF782" s="451"/>
      <c r="AG782" s="452"/>
      <c r="AH782" s="453"/>
      <c r="AI782" s="454"/>
      <c r="AJ782" s="454"/>
      <c r="AK782" s="454"/>
      <c r="AL782" s="454"/>
      <c r="AM782" s="454"/>
      <c r="AN782" s="454"/>
      <c r="AO782" s="454"/>
      <c r="AP782" s="454"/>
      <c r="AQ782" s="454"/>
      <c r="AR782" s="454"/>
      <c r="AS782" s="454"/>
      <c r="AT782" s="455"/>
      <c r="AU782" s="456"/>
      <c r="AV782" s="457"/>
      <c r="AW782" s="457"/>
      <c r="AX782" s="458"/>
    </row>
    <row r="783" spans="1:50" ht="24.75" customHeight="1" x14ac:dyDescent="0.15">
      <c r="A783" s="554"/>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4"/>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4"/>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4"/>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4"/>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4"/>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4"/>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4"/>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x14ac:dyDescent="0.15">
      <c r="A791" s="554"/>
      <c r="B791" s="764"/>
      <c r="C791" s="764"/>
      <c r="D791" s="764"/>
      <c r="E791" s="764"/>
      <c r="F791" s="765"/>
      <c r="G791" s="349"/>
      <c r="H791" s="350"/>
      <c r="I791" s="350"/>
      <c r="J791" s="350"/>
      <c r="K791" s="351"/>
      <c r="L791" s="402"/>
      <c r="M791" s="403"/>
      <c r="N791" s="403"/>
      <c r="O791" s="403"/>
      <c r="P791" s="403"/>
      <c r="Q791" s="403"/>
      <c r="R791" s="403"/>
      <c r="S791" s="403"/>
      <c r="T791" s="403"/>
      <c r="U791" s="403"/>
      <c r="V791" s="403"/>
      <c r="W791" s="403"/>
      <c r="X791" s="404"/>
      <c r="Y791" s="399"/>
      <c r="Z791" s="400"/>
      <c r="AA791" s="400"/>
      <c r="AB791" s="406"/>
      <c r="AC791" s="349"/>
      <c r="AD791" s="350"/>
      <c r="AE791" s="350"/>
      <c r="AF791" s="350"/>
      <c r="AG791" s="351"/>
      <c r="AH791" s="402"/>
      <c r="AI791" s="403"/>
      <c r="AJ791" s="403"/>
      <c r="AK791" s="403"/>
      <c r="AL791" s="403"/>
      <c r="AM791" s="403"/>
      <c r="AN791" s="403"/>
      <c r="AO791" s="403"/>
      <c r="AP791" s="403"/>
      <c r="AQ791" s="403"/>
      <c r="AR791" s="403"/>
      <c r="AS791" s="403"/>
      <c r="AT791" s="404"/>
      <c r="AU791" s="399"/>
      <c r="AV791" s="400"/>
      <c r="AW791" s="400"/>
      <c r="AX791" s="401"/>
    </row>
    <row r="792" spans="1:50" ht="24.75" customHeight="1" x14ac:dyDescent="0.15">
      <c r="A792" s="554"/>
      <c r="B792" s="764"/>
      <c r="C792" s="764"/>
      <c r="D792" s="764"/>
      <c r="E792" s="764"/>
      <c r="F792" s="765"/>
      <c r="G792" s="410" t="s">
        <v>20</v>
      </c>
      <c r="H792" s="411"/>
      <c r="I792" s="411"/>
      <c r="J792" s="411"/>
      <c r="K792" s="411"/>
      <c r="L792" s="412"/>
      <c r="M792" s="413"/>
      <c r="N792" s="413"/>
      <c r="O792" s="413"/>
      <c r="P792" s="413"/>
      <c r="Q792" s="413"/>
      <c r="R792" s="413"/>
      <c r="S792" s="413"/>
      <c r="T792" s="413"/>
      <c r="U792" s="413"/>
      <c r="V792" s="413"/>
      <c r="W792" s="413"/>
      <c r="X792" s="414"/>
      <c r="Y792" s="415">
        <f>SUM(Y782:AB791)</f>
        <v>0.2</v>
      </c>
      <c r="Z792" s="416"/>
      <c r="AA792" s="416"/>
      <c r="AB792" s="417"/>
      <c r="AC792" s="410" t="s">
        <v>20</v>
      </c>
      <c r="AD792" s="411"/>
      <c r="AE792" s="411"/>
      <c r="AF792" s="411"/>
      <c r="AG792" s="411"/>
      <c r="AH792" s="412"/>
      <c r="AI792" s="413"/>
      <c r="AJ792" s="413"/>
      <c r="AK792" s="413"/>
      <c r="AL792" s="413"/>
      <c r="AM792" s="413"/>
      <c r="AN792" s="413"/>
      <c r="AO792" s="413"/>
      <c r="AP792" s="413"/>
      <c r="AQ792" s="413"/>
      <c r="AR792" s="413"/>
      <c r="AS792" s="413"/>
      <c r="AT792" s="414"/>
      <c r="AU792" s="415">
        <f>SUM(AU782:AX791)</f>
        <v>0</v>
      </c>
      <c r="AV792" s="416"/>
      <c r="AW792" s="416"/>
      <c r="AX792" s="418"/>
    </row>
    <row r="793" spans="1:50" ht="24.75" hidden="1" customHeight="1" x14ac:dyDescent="0.15">
      <c r="A793" s="554"/>
      <c r="B793" s="764"/>
      <c r="C793" s="764"/>
      <c r="D793" s="764"/>
      <c r="E793" s="764"/>
      <c r="F793" s="765"/>
      <c r="G793" s="440" t="s">
        <v>322</v>
      </c>
      <c r="H793" s="441"/>
      <c r="I793" s="441"/>
      <c r="J793" s="441"/>
      <c r="K793" s="441"/>
      <c r="L793" s="441"/>
      <c r="M793" s="441"/>
      <c r="N793" s="441"/>
      <c r="O793" s="441"/>
      <c r="P793" s="441"/>
      <c r="Q793" s="441"/>
      <c r="R793" s="441"/>
      <c r="S793" s="441"/>
      <c r="T793" s="441"/>
      <c r="U793" s="441"/>
      <c r="V793" s="441"/>
      <c r="W793" s="441"/>
      <c r="X793" s="441"/>
      <c r="Y793" s="441"/>
      <c r="Z793" s="441"/>
      <c r="AA793" s="441"/>
      <c r="AB793" s="442"/>
      <c r="AC793" s="440" t="s">
        <v>321</v>
      </c>
      <c r="AD793" s="441"/>
      <c r="AE793" s="441"/>
      <c r="AF793" s="441"/>
      <c r="AG793" s="441"/>
      <c r="AH793" s="441"/>
      <c r="AI793" s="441"/>
      <c r="AJ793" s="441"/>
      <c r="AK793" s="441"/>
      <c r="AL793" s="441"/>
      <c r="AM793" s="441"/>
      <c r="AN793" s="441"/>
      <c r="AO793" s="441"/>
      <c r="AP793" s="441"/>
      <c r="AQ793" s="441"/>
      <c r="AR793" s="441"/>
      <c r="AS793" s="441"/>
      <c r="AT793" s="441"/>
      <c r="AU793" s="441"/>
      <c r="AV793" s="441"/>
      <c r="AW793" s="441"/>
      <c r="AX793" s="443"/>
    </row>
    <row r="794" spans="1:50" ht="24.75" hidden="1" customHeight="1" x14ac:dyDescent="0.15">
      <c r="A794" s="554"/>
      <c r="B794" s="764"/>
      <c r="C794" s="764"/>
      <c r="D794" s="764"/>
      <c r="E794" s="764"/>
      <c r="F794" s="765"/>
      <c r="G794" s="444" t="s">
        <v>17</v>
      </c>
      <c r="H794" s="445"/>
      <c r="I794" s="445"/>
      <c r="J794" s="445"/>
      <c r="K794" s="445"/>
      <c r="L794" s="446" t="s">
        <v>18</v>
      </c>
      <c r="M794" s="445"/>
      <c r="N794" s="445"/>
      <c r="O794" s="445"/>
      <c r="P794" s="445"/>
      <c r="Q794" s="445"/>
      <c r="R794" s="445"/>
      <c r="S794" s="445"/>
      <c r="T794" s="445"/>
      <c r="U794" s="445"/>
      <c r="V794" s="445"/>
      <c r="W794" s="445"/>
      <c r="X794" s="447"/>
      <c r="Y794" s="437" t="s">
        <v>19</v>
      </c>
      <c r="Z794" s="438"/>
      <c r="AA794" s="438"/>
      <c r="AB794" s="448"/>
      <c r="AC794" s="444" t="s">
        <v>17</v>
      </c>
      <c r="AD794" s="445"/>
      <c r="AE794" s="445"/>
      <c r="AF794" s="445"/>
      <c r="AG794" s="445"/>
      <c r="AH794" s="446" t="s">
        <v>18</v>
      </c>
      <c r="AI794" s="445"/>
      <c r="AJ794" s="445"/>
      <c r="AK794" s="445"/>
      <c r="AL794" s="445"/>
      <c r="AM794" s="445"/>
      <c r="AN794" s="445"/>
      <c r="AO794" s="445"/>
      <c r="AP794" s="445"/>
      <c r="AQ794" s="445"/>
      <c r="AR794" s="445"/>
      <c r="AS794" s="445"/>
      <c r="AT794" s="447"/>
      <c r="AU794" s="437" t="s">
        <v>19</v>
      </c>
      <c r="AV794" s="438"/>
      <c r="AW794" s="438"/>
      <c r="AX794" s="439"/>
    </row>
    <row r="795" spans="1:50" ht="24.75" hidden="1" customHeight="1" x14ac:dyDescent="0.15">
      <c r="A795" s="554"/>
      <c r="B795" s="764"/>
      <c r="C795" s="764"/>
      <c r="D795" s="764"/>
      <c r="E795" s="764"/>
      <c r="F795" s="765"/>
      <c r="G795" s="450"/>
      <c r="H795" s="451"/>
      <c r="I795" s="451"/>
      <c r="J795" s="451"/>
      <c r="K795" s="452"/>
      <c r="L795" s="453"/>
      <c r="M795" s="454"/>
      <c r="N795" s="454"/>
      <c r="O795" s="454"/>
      <c r="P795" s="454"/>
      <c r="Q795" s="454"/>
      <c r="R795" s="454"/>
      <c r="S795" s="454"/>
      <c r="T795" s="454"/>
      <c r="U795" s="454"/>
      <c r="V795" s="454"/>
      <c r="W795" s="454"/>
      <c r="X795" s="455"/>
      <c r="Y795" s="456"/>
      <c r="Z795" s="457"/>
      <c r="AA795" s="457"/>
      <c r="AB795" s="555"/>
      <c r="AC795" s="450"/>
      <c r="AD795" s="451"/>
      <c r="AE795" s="451"/>
      <c r="AF795" s="451"/>
      <c r="AG795" s="452"/>
      <c r="AH795" s="453"/>
      <c r="AI795" s="454"/>
      <c r="AJ795" s="454"/>
      <c r="AK795" s="454"/>
      <c r="AL795" s="454"/>
      <c r="AM795" s="454"/>
      <c r="AN795" s="454"/>
      <c r="AO795" s="454"/>
      <c r="AP795" s="454"/>
      <c r="AQ795" s="454"/>
      <c r="AR795" s="454"/>
      <c r="AS795" s="454"/>
      <c r="AT795" s="455"/>
      <c r="AU795" s="456"/>
      <c r="AV795" s="457"/>
      <c r="AW795" s="457"/>
      <c r="AX795" s="458"/>
    </row>
    <row r="796" spans="1:50" ht="24.75" hidden="1" customHeight="1" x14ac:dyDescent="0.15">
      <c r="A796" s="554"/>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4"/>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4"/>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4"/>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4"/>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4"/>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4"/>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4"/>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4"/>
      <c r="B804" s="764"/>
      <c r="C804" s="764"/>
      <c r="D804" s="764"/>
      <c r="E804" s="764"/>
      <c r="F804" s="765"/>
      <c r="G804" s="349"/>
      <c r="H804" s="350"/>
      <c r="I804" s="350"/>
      <c r="J804" s="350"/>
      <c r="K804" s="351"/>
      <c r="L804" s="402"/>
      <c r="M804" s="403"/>
      <c r="N804" s="403"/>
      <c r="O804" s="403"/>
      <c r="P804" s="403"/>
      <c r="Q804" s="403"/>
      <c r="R804" s="403"/>
      <c r="S804" s="403"/>
      <c r="T804" s="403"/>
      <c r="U804" s="403"/>
      <c r="V804" s="403"/>
      <c r="W804" s="403"/>
      <c r="X804" s="404"/>
      <c r="Y804" s="399"/>
      <c r="Z804" s="400"/>
      <c r="AA804" s="400"/>
      <c r="AB804" s="406"/>
      <c r="AC804" s="349"/>
      <c r="AD804" s="350"/>
      <c r="AE804" s="350"/>
      <c r="AF804" s="350"/>
      <c r="AG804" s="351"/>
      <c r="AH804" s="402"/>
      <c r="AI804" s="403"/>
      <c r="AJ804" s="403"/>
      <c r="AK804" s="403"/>
      <c r="AL804" s="403"/>
      <c r="AM804" s="403"/>
      <c r="AN804" s="403"/>
      <c r="AO804" s="403"/>
      <c r="AP804" s="403"/>
      <c r="AQ804" s="403"/>
      <c r="AR804" s="403"/>
      <c r="AS804" s="403"/>
      <c r="AT804" s="404"/>
      <c r="AU804" s="399"/>
      <c r="AV804" s="400"/>
      <c r="AW804" s="400"/>
      <c r="AX804" s="401"/>
    </row>
    <row r="805" spans="1:50" ht="24.75" hidden="1" customHeight="1" thickBot="1" x14ac:dyDescent="0.2">
      <c r="A805" s="554"/>
      <c r="B805" s="764"/>
      <c r="C805" s="764"/>
      <c r="D805" s="764"/>
      <c r="E805" s="764"/>
      <c r="F805" s="765"/>
      <c r="G805" s="410" t="s">
        <v>20</v>
      </c>
      <c r="H805" s="411"/>
      <c r="I805" s="411"/>
      <c r="J805" s="411"/>
      <c r="K805" s="411"/>
      <c r="L805" s="412"/>
      <c r="M805" s="413"/>
      <c r="N805" s="413"/>
      <c r="O805" s="413"/>
      <c r="P805" s="413"/>
      <c r="Q805" s="413"/>
      <c r="R805" s="413"/>
      <c r="S805" s="413"/>
      <c r="T805" s="413"/>
      <c r="U805" s="413"/>
      <c r="V805" s="413"/>
      <c r="W805" s="413"/>
      <c r="X805" s="414"/>
      <c r="Y805" s="415">
        <f>SUM(Y795:AB804)</f>
        <v>0</v>
      </c>
      <c r="Z805" s="416"/>
      <c r="AA805" s="416"/>
      <c r="AB805" s="417"/>
      <c r="AC805" s="410" t="s">
        <v>20</v>
      </c>
      <c r="AD805" s="411"/>
      <c r="AE805" s="411"/>
      <c r="AF805" s="411"/>
      <c r="AG805" s="411"/>
      <c r="AH805" s="412"/>
      <c r="AI805" s="413"/>
      <c r="AJ805" s="413"/>
      <c r="AK805" s="413"/>
      <c r="AL805" s="413"/>
      <c r="AM805" s="413"/>
      <c r="AN805" s="413"/>
      <c r="AO805" s="413"/>
      <c r="AP805" s="413"/>
      <c r="AQ805" s="413"/>
      <c r="AR805" s="413"/>
      <c r="AS805" s="413"/>
      <c r="AT805" s="414"/>
      <c r="AU805" s="415">
        <f>SUM(AU795:AX804)</f>
        <v>0</v>
      </c>
      <c r="AV805" s="416"/>
      <c r="AW805" s="416"/>
      <c r="AX805" s="418"/>
    </row>
    <row r="806" spans="1:50" ht="24.75" hidden="1" customHeight="1" x14ac:dyDescent="0.15">
      <c r="A806" s="554"/>
      <c r="B806" s="764"/>
      <c r="C806" s="764"/>
      <c r="D806" s="764"/>
      <c r="E806" s="764"/>
      <c r="F806" s="765"/>
      <c r="G806" s="440" t="s">
        <v>323</v>
      </c>
      <c r="H806" s="441"/>
      <c r="I806" s="441"/>
      <c r="J806" s="441"/>
      <c r="K806" s="441"/>
      <c r="L806" s="441"/>
      <c r="M806" s="441"/>
      <c r="N806" s="441"/>
      <c r="O806" s="441"/>
      <c r="P806" s="441"/>
      <c r="Q806" s="441"/>
      <c r="R806" s="441"/>
      <c r="S806" s="441"/>
      <c r="T806" s="441"/>
      <c r="U806" s="441"/>
      <c r="V806" s="441"/>
      <c r="W806" s="441"/>
      <c r="X806" s="441"/>
      <c r="Y806" s="441"/>
      <c r="Z806" s="441"/>
      <c r="AA806" s="441"/>
      <c r="AB806" s="442"/>
      <c r="AC806" s="440" t="s">
        <v>324</v>
      </c>
      <c r="AD806" s="441"/>
      <c r="AE806" s="441"/>
      <c r="AF806" s="441"/>
      <c r="AG806" s="441"/>
      <c r="AH806" s="441"/>
      <c r="AI806" s="441"/>
      <c r="AJ806" s="441"/>
      <c r="AK806" s="441"/>
      <c r="AL806" s="441"/>
      <c r="AM806" s="441"/>
      <c r="AN806" s="441"/>
      <c r="AO806" s="441"/>
      <c r="AP806" s="441"/>
      <c r="AQ806" s="441"/>
      <c r="AR806" s="441"/>
      <c r="AS806" s="441"/>
      <c r="AT806" s="441"/>
      <c r="AU806" s="441"/>
      <c r="AV806" s="441"/>
      <c r="AW806" s="441"/>
      <c r="AX806" s="443"/>
    </row>
    <row r="807" spans="1:50" ht="24.75" hidden="1" customHeight="1" x14ac:dyDescent="0.15">
      <c r="A807" s="554"/>
      <c r="B807" s="764"/>
      <c r="C807" s="764"/>
      <c r="D807" s="764"/>
      <c r="E807" s="764"/>
      <c r="F807" s="765"/>
      <c r="G807" s="444" t="s">
        <v>17</v>
      </c>
      <c r="H807" s="445"/>
      <c r="I807" s="445"/>
      <c r="J807" s="445"/>
      <c r="K807" s="445"/>
      <c r="L807" s="446" t="s">
        <v>18</v>
      </c>
      <c r="M807" s="445"/>
      <c r="N807" s="445"/>
      <c r="O807" s="445"/>
      <c r="P807" s="445"/>
      <c r="Q807" s="445"/>
      <c r="R807" s="445"/>
      <c r="S807" s="445"/>
      <c r="T807" s="445"/>
      <c r="U807" s="445"/>
      <c r="V807" s="445"/>
      <c r="W807" s="445"/>
      <c r="X807" s="447"/>
      <c r="Y807" s="437" t="s">
        <v>19</v>
      </c>
      <c r="Z807" s="438"/>
      <c r="AA807" s="438"/>
      <c r="AB807" s="448"/>
      <c r="AC807" s="444" t="s">
        <v>17</v>
      </c>
      <c r="AD807" s="445"/>
      <c r="AE807" s="445"/>
      <c r="AF807" s="445"/>
      <c r="AG807" s="445"/>
      <c r="AH807" s="446" t="s">
        <v>18</v>
      </c>
      <c r="AI807" s="445"/>
      <c r="AJ807" s="445"/>
      <c r="AK807" s="445"/>
      <c r="AL807" s="445"/>
      <c r="AM807" s="445"/>
      <c r="AN807" s="445"/>
      <c r="AO807" s="445"/>
      <c r="AP807" s="445"/>
      <c r="AQ807" s="445"/>
      <c r="AR807" s="445"/>
      <c r="AS807" s="445"/>
      <c r="AT807" s="447"/>
      <c r="AU807" s="437" t="s">
        <v>19</v>
      </c>
      <c r="AV807" s="438"/>
      <c r="AW807" s="438"/>
      <c r="AX807" s="439"/>
    </row>
    <row r="808" spans="1:50" ht="24.75" hidden="1" customHeight="1" x14ac:dyDescent="0.15">
      <c r="A808" s="554"/>
      <c r="B808" s="764"/>
      <c r="C808" s="764"/>
      <c r="D808" s="764"/>
      <c r="E808" s="764"/>
      <c r="F808" s="765"/>
      <c r="G808" s="450"/>
      <c r="H808" s="451"/>
      <c r="I808" s="451"/>
      <c r="J808" s="451"/>
      <c r="K808" s="452"/>
      <c r="L808" s="453"/>
      <c r="M808" s="454"/>
      <c r="N808" s="454"/>
      <c r="O808" s="454"/>
      <c r="P808" s="454"/>
      <c r="Q808" s="454"/>
      <c r="R808" s="454"/>
      <c r="S808" s="454"/>
      <c r="T808" s="454"/>
      <c r="U808" s="454"/>
      <c r="V808" s="454"/>
      <c r="W808" s="454"/>
      <c r="X808" s="455"/>
      <c r="Y808" s="456"/>
      <c r="Z808" s="457"/>
      <c r="AA808" s="457"/>
      <c r="AB808" s="555"/>
      <c r="AC808" s="450"/>
      <c r="AD808" s="451"/>
      <c r="AE808" s="451"/>
      <c r="AF808" s="451"/>
      <c r="AG808" s="452"/>
      <c r="AH808" s="453"/>
      <c r="AI808" s="454"/>
      <c r="AJ808" s="454"/>
      <c r="AK808" s="454"/>
      <c r="AL808" s="454"/>
      <c r="AM808" s="454"/>
      <c r="AN808" s="454"/>
      <c r="AO808" s="454"/>
      <c r="AP808" s="454"/>
      <c r="AQ808" s="454"/>
      <c r="AR808" s="454"/>
      <c r="AS808" s="454"/>
      <c r="AT808" s="455"/>
      <c r="AU808" s="456"/>
      <c r="AV808" s="457"/>
      <c r="AW808" s="457"/>
      <c r="AX808" s="458"/>
    </row>
    <row r="809" spans="1:50" ht="24.75" hidden="1" customHeight="1" x14ac:dyDescent="0.15">
      <c r="A809" s="554"/>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4"/>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4"/>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4"/>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4"/>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4"/>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4"/>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4"/>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54"/>
      <c r="B817" s="764"/>
      <c r="C817" s="764"/>
      <c r="D817" s="764"/>
      <c r="E817" s="764"/>
      <c r="F817" s="765"/>
      <c r="G817" s="349"/>
      <c r="H817" s="350"/>
      <c r="I817" s="350"/>
      <c r="J817" s="350"/>
      <c r="K817" s="351"/>
      <c r="L817" s="402"/>
      <c r="M817" s="403"/>
      <c r="N817" s="403"/>
      <c r="O817" s="403"/>
      <c r="P817" s="403"/>
      <c r="Q817" s="403"/>
      <c r="R817" s="403"/>
      <c r="S817" s="403"/>
      <c r="T817" s="403"/>
      <c r="U817" s="403"/>
      <c r="V817" s="403"/>
      <c r="W817" s="403"/>
      <c r="X817" s="404"/>
      <c r="Y817" s="399"/>
      <c r="Z817" s="400"/>
      <c r="AA817" s="400"/>
      <c r="AB817" s="406"/>
      <c r="AC817" s="349"/>
      <c r="AD817" s="350"/>
      <c r="AE817" s="350"/>
      <c r="AF817" s="350"/>
      <c r="AG817" s="351"/>
      <c r="AH817" s="402"/>
      <c r="AI817" s="403"/>
      <c r="AJ817" s="403"/>
      <c r="AK817" s="403"/>
      <c r="AL817" s="403"/>
      <c r="AM817" s="403"/>
      <c r="AN817" s="403"/>
      <c r="AO817" s="403"/>
      <c r="AP817" s="403"/>
      <c r="AQ817" s="403"/>
      <c r="AR817" s="403"/>
      <c r="AS817" s="403"/>
      <c r="AT817" s="404"/>
      <c r="AU817" s="399"/>
      <c r="AV817" s="400"/>
      <c r="AW817" s="400"/>
      <c r="AX817" s="401"/>
    </row>
    <row r="818" spans="1:50" ht="24.75" hidden="1" customHeight="1" thickBot="1" x14ac:dyDescent="0.2">
      <c r="A818" s="554"/>
      <c r="B818" s="764"/>
      <c r="C818" s="764"/>
      <c r="D818" s="764"/>
      <c r="E818" s="764"/>
      <c r="F818" s="765"/>
      <c r="G818" s="410" t="s">
        <v>20</v>
      </c>
      <c r="H818" s="411"/>
      <c r="I818" s="411"/>
      <c r="J818" s="411"/>
      <c r="K818" s="411"/>
      <c r="L818" s="412"/>
      <c r="M818" s="413"/>
      <c r="N818" s="413"/>
      <c r="O818" s="413"/>
      <c r="P818" s="413"/>
      <c r="Q818" s="413"/>
      <c r="R818" s="413"/>
      <c r="S818" s="413"/>
      <c r="T818" s="413"/>
      <c r="U818" s="413"/>
      <c r="V818" s="413"/>
      <c r="W818" s="413"/>
      <c r="X818" s="414"/>
      <c r="Y818" s="415">
        <f>SUM(Y808:AB817)</f>
        <v>0</v>
      </c>
      <c r="Z818" s="416"/>
      <c r="AA818" s="416"/>
      <c r="AB818" s="417"/>
      <c r="AC818" s="410" t="s">
        <v>20</v>
      </c>
      <c r="AD818" s="411"/>
      <c r="AE818" s="411"/>
      <c r="AF818" s="411"/>
      <c r="AG818" s="411"/>
      <c r="AH818" s="412"/>
      <c r="AI818" s="413"/>
      <c r="AJ818" s="413"/>
      <c r="AK818" s="413"/>
      <c r="AL818" s="413"/>
      <c r="AM818" s="413"/>
      <c r="AN818" s="413"/>
      <c r="AO818" s="413"/>
      <c r="AP818" s="413"/>
      <c r="AQ818" s="413"/>
      <c r="AR818" s="413"/>
      <c r="AS818" s="413"/>
      <c r="AT818" s="414"/>
      <c r="AU818" s="415">
        <f>SUM(AU808:AX817)</f>
        <v>0</v>
      </c>
      <c r="AV818" s="416"/>
      <c r="AW818" s="416"/>
      <c r="AX818" s="418"/>
    </row>
    <row r="819" spans="1:50" ht="24.75" hidden="1" customHeight="1" x14ac:dyDescent="0.15">
      <c r="A819" s="554"/>
      <c r="B819" s="764"/>
      <c r="C819" s="764"/>
      <c r="D819" s="764"/>
      <c r="E819" s="764"/>
      <c r="F819" s="765"/>
      <c r="G819" s="440" t="s">
        <v>269</v>
      </c>
      <c r="H819" s="441"/>
      <c r="I819" s="441"/>
      <c r="J819" s="441"/>
      <c r="K819" s="441"/>
      <c r="L819" s="441"/>
      <c r="M819" s="441"/>
      <c r="N819" s="441"/>
      <c r="O819" s="441"/>
      <c r="P819" s="441"/>
      <c r="Q819" s="441"/>
      <c r="R819" s="441"/>
      <c r="S819" s="441"/>
      <c r="T819" s="441"/>
      <c r="U819" s="441"/>
      <c r="V819" s="441"/>
      <c r="W819" s="441"/>
      <c r="X819" s="441"/>
      <c r="Y819" s="441"/>
      <c r="Z819" s="441"/>
      <c r="AA819" s="441"/>
      <c r="AB819" s="442"/>
      <c r="AC819" s="440" t="s">
        <v>183</v>
      </c>
      <c r="AD819" s="441"/>
      <c r="AE819" s="441"/>
      <c r="AF819" s="441"/>
      <c r="AG819" s="441"/>
      <c r="AH819" s="441"/>
      <c r="AI819" s="441"/>
      <c r="AJ819" s="441"/>
      <c r="AK819" s="441"/>
      <c r="AL819" s="441"/>
      <c r="AM819" s="441"/>
      <c r="AN819" s="441"/>
      <c r="AO819" s="441"/>
      <c r="AP819" s="441"/>
      <c r="AQ819" s="441"/>
      <c r="AR819" s="441"/>
      <c r="AS819" s="441"/>
      <c r="AT819" s="441"/>
      <c r="AU819" s="441"/>
      <c r="AV819" s="441"/>
      <c r="AW819" s="441"/>
      <c r="AX819" s="443"/>
    </row>
    <row r="820" spans="1:50" ht="24.75" hidden="1" customHeight="1" x14ac:dyDescent="0.15">
      <c r="A820" s="554"/>
      <c r="B820" s="764"/>
      <c r="C820" s="764"/>
      <c r="D820" s="764"/>
      <c r="E820" s="764"/>
      <c r="F820" s="765"/>
      <c r="G820" s="444" t="s">
        <v>17</v>
      </c>
      <c r="H820" s="445"/>
      <c r="I820" s="445"/>
      <c r="J820" s="445"/>
      <c r="K820" s="445"/>
      <c r="L820" s="446" t="s">
        <v>18</v>
      </c>
      <c r="M820" s="445"/>
      <c r="N820" s="445"/>
      <c r="O820" s="445"/>
      <c r="P820" s="445"/>
      <c r="Q820" s="445"/>
      <c r="R820" s="445"/>
      <c r="S820" s="445"/>
      <c r="T820" s="445"/>
      <c r="U820" s="445"/>
      <c r="V820" s="445"/>
      <c r="W820" s="445"/>
      <c r="X820" s="447"/>
      <c r="Y820" s="437" t="s">
        <v>19</v>
      </c>
      <c r="Z820" s="438"/>
      <c r="AA820" s="438"/>
      <c r="AB820" s="448"/>
      <c r="AC820" s="444" t="s">
        <v>17</v>
      </c>
      <c r="AD820" s="445"/>
      <c r="AE820" s="445"/>
      <c r="AF820" s="445"/>
      <c r="AG820" s="445"/>
      <c r="AH820" s="446" t="s">
        <v>18</v>
      </c>
      <c r="AI820" s="445"/>
      <c r="AJ820" s="445"/>
      <c r="AK820" s="445"/>
      <c r="AL820" s="445"/>
      <c r="AM820" s="445"/>
      <c r="AN820" s="445"/>
      <c r="AO820" s="445"/>
      <c r="AP820" s="445"/>
      <c r="AQ820" s="445"/>
      <c r="AR820" s="445"/>
      <c r="AS820" s="445"/>
      <c r="AT820" s="447"/>
      <c r="AU820" s="437" t="s">
        <v>19</v>
      </c>
      <c r="AV820" s="438"/>
      <c r="AW820" s="438"/>
      <c r="AX820" s="439"/>
    </row>
    <row r="821" spans="1:50" s="16" customFormat="1" ht="24.75" hidden="1" customHeight="1" x14ac:dyDescent="0.15">
      <c r="A821" s="554"/>
      <c r="B821" s="764"/>
      <c r="C821" s="764"/>
      <c r="D821" s="764"/>
      <c r="E821" s="764"/>
      <c r="F821" s="765"/>
      <c r="G821" s="450"/>
      <c r="H821" s="451"/>
      <c r="I821" s="451"/>
      <c r="J821" s="451"/>
      <c r="K821" s="452"/>
      <c r="L821" s="453"/>
      <c r="M821" s="454"/>
      <c r="N821" s="454"/>
      <c r="O821" s="454"/>
      <c r="P821" s="454"/>
      <c r="Q821" s="454"/>
      <c r="R821" s="454"/>
      <c r="S821" s="454"/>
      <c r="T821" s="454"/>
      <c r="U821" s="454"/>
      <c r="V821" s="454"/>
      <c r="W821" s="454"/>
      <c r="X821" s="455"/>
      <c r="Y821" s="456"/>
      <c r="Z821" s="457"/>
      <c r="AA821" s="457"/>
      <c r="AB821" s="555"/>
      <c r="AC821" s="450"/>
      <c r="AD821" s="451"/>
      <c r="AE821" s="451"/>
      <c r="AF821" s="451"/>
      <c r="AG821" s="452"/>
      <c r="AH821" s="453"/>
      <c r="AI821" s="454"/>
      <c r="AJ821" s="454"/>
      <c r="AK821" s="454"/>
      <c r="AL821" s="454"/>
      <c r="AM821" s="454"/>
      <c r="AN821" s="454"/>
      <c r="AO821" s="454"/>
      <c r="AP821" s="454"/>
      <c r="AQ821" s="454"/>
      <c r="AR821" s="454"/>
      <c r="AS821" s="454"/>
      <c r="AT821" s="455"/>
      <c r="AU821" s="456"/>
      <c r="AV821" s="457"/>
      <c r="AW821" s="457"/>
      <c r="AX821" s="458"/>
    </row>
    <row r="822" spans="1:50" ht="24.75" hidden="1" customHeight="1" x14ac:dyDescent="0.15">
      <c r="A822" s="554"/>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4"/>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4"/>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4"/>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4"/>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4"/>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4"/>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4"/>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4"/>
      <c r="B830" s="764"/>
      <c r="C830" s="764"/>
      <c r="D830" s="764"/>
      <c r="E830" s="764"/>
      <c r="F830" s="765"/>
      <c r="G830" s="349"/>
      <c r="H830" s="350"/>
      <c r="I830" s="350"/>
      <c r="J830" s="350"/>
      <c r="K830" s="351"/>
      <c r="L830" s="402"/>
      <c r="M830" s="403"/>
      <c r="N830" s="403"/>
      <c r="O830" s="403"/>
      <c r="P830" s="403"/>
      <c r="Q830" s="403"/>
      <c r="R830" s="403"/>
      <c r="S830" s="403"/>
      <c r="T830" s="403"/>
      <c r="U830" s="403"/>
      <c r="V830" s="403"/>
      <c r="W830" s="403"/>
      <c r="X830" s="404"/>
      <c r="Y830" s="399"/>
      <c r="Z830" s="400"/>
      <c r="AA830" s="400"/>
      <c r="AB830" s="406"/>
      <c r="AC830" s="349"/>
      <c r="AD830" s="350"/>
      <c r="AE830" s="350"/>
      <c r="AF830" s="350"/>
      <c r="AG830" s="351"/>
      <c r="AH830" s="402"/>
      <c r="AI830" s="403"/>
      <c r="AJ830" s="403"/>
      <c r="AK830" s="403"/>
      <c r="AL830" s="403"/>
      <c r="AM830" s="403"/>
      <c r="AN830" s="403"/>
      <c r="AO830" s="403"/>
      <c r="AP830" s="403"/>
      <c r="AQ830" s="403"/>
      <c r="AR830" s="403"/>
      <c r="AS830" s="403"/>
      <c r="AT830" s="404"/>
      <c r="AU830" s="399"/>
      <c r="AV830" s="400"/>
      <c r="AW830" s="400"/>
      <c r="AX830" s="401"/>
    </row>
    <row r="831" spans="1:50" ht="24.75" hidden="1" customHeight="1" x14ac:dyDescent="0.15">
      <c r="A831" s="554"/>
      <c r="B831" s="764"/>
      <c r="C831" s="764"/>
      <c r="D831" s="764"/>
      <c r="E831" s="764"/>
      <c r="F831" s="765"/>
      <c r="G831" s="410" t="s">
        <v>20</v>
      </c>
      <c r="H831" s="411"/>
      <c r="I831" s="411"/>
      <c r="J831" s="411"/>
      <c r="K831" s="411"/>
      <c r="L831" s="412"/>
      <c r="M831" s="413"/>
      <c r="N831" s="413"/>
      <c r="O831" s="413"/>
      <c r="P831" s="413"/>
      <c r="Q831" s="413"/>
      <c r="R831" s="413"/>
      <c r="S831" s="413"/>
      <c r="T831" s="413"/>
      <c r="U831" s="413"/>
      <c r="V831" s="413"/>
      <c r="W831" s="413"/>
      <c r="X831" s="414"/>
      <c r="Y831" s="415">
        <f>SUM(Y821:AB830)</f>
        <v>0</v>
      </c>
      <c r="Z831" s="416"/>
      <c r="AA831" s="416"/>
      <c r="AB831" s="417"/>
      <c r="AC831" s="410" t="s">
        <v>20</v>
      </c>
      <c r="AD831" s="411"/>
      <c r="AE831" s="411"/>
      <c r="AF831" s="411"/>
      <c r="AG831" s="411"/>
      <c r="AH831" s="412"/>
      <c r="AI831" s="413"/>
      <c r="AJ831" s="413"/>
      <c r="AK831" s="413"/>
      <c r="AL831" s="413"/>
      <c r="AM831" s="413"/>
      <c r="AN831" s="413"/>
      <c r="AO831" s="413"/>
      <c r="AP831" s="413"/>
      <c r="AQ831" s="413"/>
      <c r="AR831" s="413"/>
      <c r="AS831" s="413"/>
      <c r="AT831" s="414"/>
      <c r="AU831" s="415">
        <f>SUM(AU821:AX830)</f>
        <v>0</v>
      </c>
      <c r="AV831" s="416"/>
      <c r="AW831" s="416"/>
      <c r="AX831" s="418"/>
    </row>
    <row r="832" spans="1:50" ht="24.75" hidden="1" customHeight="1" thickBot="1" x14ac:dyDescent="0.2">
      <c r="A832" s="434" t="s">
        <v>148</v>
      </c>
      <c r="B832" s="435"/>
      <c r="C832" s="435"/>
      <c r="D832" s="435"/>
      <c r="E832" s="435"/>
      <c r="F832" s="435"/>
      <c r="G832" s="435"/>
      <c r="H832" s="435"/>
      <c r="I832" s="435"/>
      <c r="J832" s="435"/>
      <c r="K832" s="435"/>
      <c r="L832" s="435"/>
      <c r="M832" s="435"/>
      <c r="N832" s="435"/>
      <c r="O832" s="435"/>
      <c r="P832" s="435"/>
      <c r="Q832" s="435"/>
      <c r="R832" s="435"/>
      <c r="S832" s="435"/>
      <c r="T832" s="435"/>
      <c r="U832" s="435"/>
      <c r="V832" s="435"/>
      <c r="W832" s="435"/>
      <c r="X832" s="435"/>
      <c r="Y832" s="435"/>
      <c r="Z832" s="435"/>
      <c r="AA832" s="435"/>
      <c r="AB832" s="435"/>
      <c r="AC832" s="435"/>
      <c r="AD832" s="435"/>
      <c r="AE832" s="435"/>
      <c r="AF832" s="435"/>
      <c r="AG832" s="435"/>
      <c r="AH832" s="435"/>
      <c r="AI832" s="435"/>
      <c r="AJ832" s="435"/>
      <c r="AK832" s="436"/>
      <c r="AL832" s="957" t="s">
        <v>348</v>
      </c>
      <c r="AM832" s="958"/>
      <c r="AN832" s="95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7"/>
      <c r="B837" s="347"/>
      <c r="C837" s="347" t="s">
        <v>26</v>
      </c>
      <c r="D837" s="347"/>
      <c r="E837" s="347"/>
      <c r="F837" s="347"/>
      <c r="G837" s="347"/>
      <c r="H837" s="347"/>
      <c r="I837" s="347"/>
      <c r="J837" s="278" t="s">
        <v>300</v>
      </c>
      <c r="K837" s="109"/>
      <c r="L837" s="109"/>
      <c r="M837" s="109"/>
      <c r="N837" s="109"/>
      <c r="O837" s="109"/>
      <c r="P837" s="348" t="s">
        <v>247</v>
      </c>
      <c r="Q837" s="348"/>
      <c r="R837" s="348"/>
      <c r="S837" s="348"/>
      <c r="T837" s="348"/>
      <c r="U837" s="348"/>
      <c r="V837" s="348"/>
      <c r="W837" s="348"/>
      <c r="X837" s="348"/>
      <c r="Y837" s="345" t="s">
        <v>298</v>
      </c>
      <c r="Z837" s="346"/>
      <c r="AA837" s="346"/>
      <c r="AB837" s="346"/>
      <c r="AC837" s="278" t="s">
        <v>342</v>
      </c>
      <c r="AD837" s="278"/>
      <c r="AE837" s="278"/>
      <c r="AF837" s="278"/>
      <c r="AG837" s="278"/>
      <c r="AH837" s="345" t="s">
        <v>373</v>
      </c>
      <c r="AI837" s="347"/>
      <c r="AJ837" s="347"/>
      <c r="AK837" s="347"/>
      <c r="AL837" s="347" t="s">
        <v>21</v>
      </c>
      <c r="AM837" s="347"/>
      <c r="AN837" s="347"/>
      <c r="AO837" s="427"/>
      <c r="AP837" s="428" t="s">
        <v>301</v>
      </c>
      <c r="AQ837" s="428"/>
      <c r="AR837" s="428"/>
      <c r="AS837" s="428"/>
      <c r="AT837" s="428"/>
      <c r="AU837" s="428"/>
      <c r="AV837" s="428"/>
      <c r="AW837" s="428"/>
      <c r="AX837" s="428"/>
    </row>
    <row r="838" spans="1:50" ht="30" customHeight="1" x14ac:dyDescent="0.15">
      <c r="A838" s="405">
        <v>1</v>
      </c>
      <c r="B838" s="405">
        <v>1</v>
      </c>
      <c r="C838" s="419" t="s">
        <v>592</v>
      </c>
      <c r="D838" s="419"/>
      <c r="E838" s="419"/>
      <c r="F838" s="419"/>
      <c r="G838" s="419"/>
      <c r="H838" s="419"/>
      <c r="I838" s="419"/>
      <c r="J838" s="420" t="s">
        <v>574</v>
      </c>
      <c r="K838" s="421"/>
      <c r="L838" s="421"/>
      <c r="M838" s="421"/>
      <c r="N838" s="421"/>
      <c r="O838" s="421"/>
      <c r="P838" s="318" t="s">
        <v>574</v>
      </c>
      <c r="Q838" s="318"/>
      <c r="R838" s="318"/>
      <c r="S838" s="318"/>
      <c r="T838" s="318"/>
      <c r="U838" s="318"/>
      <c r="V838" s="318"/>
      <c r="W838" s="318"/>
      <c r="X838" s="318"/>
      <c r="Y838" s="319">
        <v>0.2</v>
      </c>
      <c r="Z838" s="320"/>
      <c r="AA838" s="320"/>
      <c r="AB838" s="321"/>
      <c r="AC838" s="329" t="s">
        <v>80</v>
      </c>
      <c r="AD838" s="424"/>
      <c r="AE838" s="424"/>
      <c r="AF838" s="424"/>
      <c r="AG838" s="424"/>
      <c r="AH838" s="422" t="s">
        <v>574</v>
      </c>
      <c r="AI838" s="423"/>
      <c r="AJ838" s="423"/>
      <c r="AK838" s="423"/>
      <c r="AL838" s="326" t="s">
        <v>574</v>
      </c>
      <c r="AM838" s="327"/>
      <c r="AN838" s="327"/>
      <c r="AO838" s="328"/>
      <c r="AP838" s="322" t="s">
        <v>574</v>
      </c>
      <c r="AQ838" s="322"/>
      <c r="AR838" s="322"/>
      <c r="AS838" s="322"/>
      <c r="AT838" s="322"/>
      <c r="AU838" s="322"/>
      <c r="AV838" s="322"/>
      <c r="AW838" s="322"/>
      <c r="AX838" s="322"/>
    </row>
    <row r="839" spans="1:50" ht="30" customHeight="1" x14ac:dyDescent="0.15">
      <c r="A839" s="405">
        <v>2</v>
      </c>
      <c r="B839" s="405">
        <v>1</v>
      </c>
      <c r="C839" s="419" t="s">
        <v>593</v>
      </c>
      <c r="D839" s="419"/>
      <c r="E839" s="419"/>
      <c r="F839" s="419"/>
      <c r="G839" s="419"/>
      <c r="H839" s="419"/>
      <c r="I839" s="419"/>
      <c r="J839" s="420" t="s">
        <v>574</v>
      </c>
      <c r="K839" s="421"/>
      <c r="L839" s="421"/>
      <c r="M839" s="421"/>
      <c r="N839" s="421"/>
      <c r="O839" s="421"/>
      <c r="P839" s="318" t="s">
        <v>574</v>
      </c>
      <c r="Q839" s="318"/>
      <c r="R839" s="318"/>
      <c r="S839" s="318"/>
      <c r="T839" s="318"/>
      <c r="U839" s="318"/>
      <c r="V839" s="318"/>
      <c r="W839" s="318"/>
      <c r="X839" s="318"/>
      <c r="Y839" s="319">
        <v>0.2</v>
      </c>
      <c r="Z839" s="320"/>
      <c r="AA839" s="320"/>
      <c r="AB839" s="321"/>
      <c r="AC839" s="329" t="s">
        <v>80</v>
      </c>
      <c r="AD839" s="329"/>
      <c r="AE839" s="329"/>
      <c r="AF839" s="329"/>
      <c r="AG839" s="329"/>
      <c r="AH839" s="422" t="s">
        <v>574</v>
      </c>
      <c r="AI839" s="423"/>
      <c r="AJ839" s="423"/>
      <c r="AK839" s="423"/>
      <c r="AL839" s="326" t="s">
        <v>574</v>
      </c>
      <c r="AM839" s="327"/>
      <c r="AN839" s="327"/>
      <c r="AO839" s="328"/>
      <c r="AP839" s="322" t="s">
        <v>574</v>
      </c>
      <c r="AQ839" s="322"/>
      <c r="AR839" s="322"/>
      <c r="AS839" s="322"/>
      <c r="AT839" s="322"/>
      <c r="AU839" s="322"/>
      <c r="AV839" s="322"/>
      <c r="AW839" s="322"/>
      <c r="AX839" s="322"/>
    </row>
    <row r="840" spans="1:50" ht="30" customHeight="1" x14ac:dyDescent="0.15">
      <c r="A840" s="405">
        <v>3</v>
      </c>
      <c r="B840" s="405">
        <v>1</v>
      </c>
      <c r="C840" s="425" t="s">
        <v>594</v>
      </c>
      <c r="D840" s="419"/>
      <c r="E840" s="419"/>
      <c r="F840" s="419"/>
      <c r="G840" s="419"/>
      <c r="H840" s="419"/>
      <c r="I840" s="419"/>
      <c r="J840" s="420" t="s">
        <v>574</v>
      </c>
      <c r="K840" s="421"/>
      <c r="L840" s="421"/>
      <c r="M840" s="421"/>
      <c r="N840" s="421"/>
      <c r="O840" s="421"/>
      <c r="P840" s="426" t="s">
        <v>574</v>
      </c>
      <c r="Q840" s="318"/>
      <c r="R840" s="318"/>
      <c r="S840" s="318"/>
      <c r="T840" s="318"/>
      <c r="U840" s="318"/>
      <c r="V840" s="318"/>
      <c r="W840" s="318"/>
      <c r="X840" s="318"/>
      <c r="Y840" s="319">
        <v>0.2</v>
      </c>
      <c r="Z840" s="320"/>
      <c r="AA840" s="320"/>
      <c r="AB840" s="321"/>
      <c r="AC840" s="329" t="s">
        <v>80</v>
      </c>
      <c r="AD840" s="329"/>
      <c r="AE840" s="329"/>
      <c r="AF840" s="329"/>
      <c r="AG840" s="329"/>
      <c r="AH840" s="324" t="s">
        <v>574</v>
      </c>
      <c r="AI840" s="325"/>
      <c r="AJ840" s="325"/>
      <c r="AK840" s="325"/>
      <c r="AL840" s="326" t="s">
        <v>574</v>
      </c>
      <c r="AM840" s="327"/>
      <c r="AN840" s="327"/>
      <c r="AO840" s="328"/>
      <c r="AP840" s="322" t="s">
        <v>574</v>
      </c>
      <c r="AQ840" s="322"/>
      <c r="AR840" s="322"/>
      <c r="AS840" s="322"/>
      <c r="AT840" s="322"/>
      <c r="AU840" s="322"/>
      <c r="AV840" s="322"/>
      <c r="AW840" s="322"/>
      <c r="AX840" s="322"/>
    </row>
    <row r="841" spans="1:50" ht="30" customHeight="1" x14ac:dyDescent="0.15">
      <c r="A841" s="405">
        <v>4</v>
      </c>
      <c r="B841" s="405">
        <v>1</v>
      </c>
      <c r="C841" s="425" t="s">
        <v>595</v>
      </c>
      <c r="D841" s="419"/>
      <c r="E841" s="419"/>
      <c r="F841" s="419"/>
      <c r="G841" s="419"/>
      <c r="H841" s="419"/>
      <c r="I841" s="419"/>
      <c r="J841" s="420" t="s">
        <v>574</v>
      </c>
      <c r="K841" s="421"/>
      <c r="L841" s="421"/>
      <c r="M841" s="421"/>
      <c r="N841" s="421"/>
      <c r="O841" s="421"/>
      <c r="P841" s="426" t="s">
        <v>574</v>
      </c>
      <c r="Q841" s="318"/>
      <c r="R841" s="318"/>
      <c r="S841" s="318"/>
      <c r="T841" s="318"/>
      <c r="U841" s="318"/>
      <c r="V841" s="318"/>
      <c r="W841" s="318"/>
      <c r="X841" s="318"/>
      <c r="Y841" s="319">
        <v>0.2</v>
      </c>
      <c r="Z841" s="320"/>
      <c r="AA841" s="320"/>
      <c r="AB841" s="321"/>
      <c r="AC841" s="329" t="s">
        <v>80</v>
      </c>
      <c r="AD841" s="329"/>
      <c r="AE841" s="329"/>
      <c r="AF841" s="329"/>
      <c r="AG841" s="329"/>
      <c r="AH841" s="324" t="s">
        <v>574</v>
      </c>
      <c r="AI841" s="325"/>
      <c r="AJ841" s="325"/>
      <c r="AK841" s="325"/>
      <c r="AL841" s="326" t="s">
        <v>574</v>
      </c>
      <c r="AM841" s="327"/>
      <c r="AN841" s="327"/>
      <c r="AO841" s="328"/>
      <c r="AP841" s="322" t="s">
        <v>574</v>
      </c>
      <c r="AQ841" s="322"/>
      <c r="AR841" s="322"/>
      <c r="AS841" s="322"/>
      <c r="AT841" s="322"/>
      <c r="AU841" s="322"/>
      <c r="AV841" s="322"/>
      <c r="AW841" s="322"/>
      <c r="AX841" s="322"/>
    </row>
    <row r="842" spans="1:50" ht="30" customHeight="1" x14ac:dyDescent="0.15">
      <c r="A842" s="405">
        <v>5</v>
      </c>
      <c r="B842" s="405">
        <v>1</v>
      </c>
      <c r="C842" s="419" t="s">
        <v>596</v>
      </c>
      <c r="D842" s="419"/>
      <c r="E842" s="419"/>
      <c r="F842" s="419"/>
      <c r="G842" s="419"/>
      <c r="H842" s="419"/>
      <c r="I842" s="419"/>
      <c r="J842" s="420" t="s">
        <v>574</v>
      </c>
      <c r="K842" s="421"/>
      <c r="L842" s="421"/>
      <c r="M842" s="421"/>
      <c r="N842" s="421"/>
      <c r="O842" s="421"/>
      <c r="P842" s="318" t="s">
        <v>574</v>
      </c>
      <c r="Q842" s="318"/>
      <c r="R842" s="318"/>
      <c r="S842" s="318"/>
      <c r="T842" s="318"/>
      <c r="U842" s="318"/>
      <c r="V842" s="318"/>
      <c r="W842" s="318"/>
      <c r="X842" s="318"/>
      <c r="Y842" s="319">
        <v>0.2</v>
      </c>
      <c r="Z842" s="320"/>
      <c r="AA842" s="320"/>
      <c r="AB842" s="321"/>
      <c r="AC842" s="323" t="s">
        <v>80</v>
      </c>
      <c r="AD842" s="323"/>
      <c r="AE842" s="323"/>
      <c r="AF842" s="323"/>
      <c r="AG842" s="323"/>
      <c r="AH842" s="324" t="s">
        <v>574</v>
      </c>
      <c r="AI842" s="325"/>
      <c r="AJ842" s="325"/>
      <c r="AK842" s="325"/>
      <c r="AL842" s="326" t="s">
        <v>574</v>
      </c>
      <c r="AM842" s="327"/>
      <c r="AN842" s="327"/>
      <c r="AO842" s="328"/>
      <c r="AP842" s="322" t="s">
        <v>574</v>
      </c>
      <c r="AQ842" s="322"/>
      <c r="AR842" s="322"/>
      <c r="AS842" s="322"/>
      <c r="AT842" s="322"/>
      <c r="AU842" s="322"/>
      <c r="AV842" s="322"/>
      <c r="AW842" s="322"/>
      <c r="AX842" s="322"/>
    </row>
    <row r="843" spans="1:50" ht="30" customHeight="1" x14ac:dyDescent="0.15">
      <c r="A843" s="405">
        <v>6</v>
      </c>
      <c r="B843" s="405">
        <v>1</v>
      </c>
      <c r="C843" s="419" t="s">
        <v>597</v>
      </c>
      <c r="D843" s="419"/>
      <c r="E843" s="419"/>
      <c r="F843" s="419"/>
      <c r="G843" s="419"/>
      <c r="H843" s="419"/>
      <c r="I843" s="419"/>
      <c r="J843" s="420" t="s">
        <v>574</v>
      </c>
      <c r="K843" s="421"/>
      <c r="L843" s="421"/>
      <c r="M843" s="421"/>
      <c r="N843" s="421"/>
      <c r="O843" s="421"/>
      <c r="P843" s="318" t="s">
        <v>574</v>
      </c>
      <c r="Q843" s="318"/>
      <c r="R843" s="318"/>
      <c r="S843" s="318"/>
      <c r="T843" s="318"/>
      <c r="U843" s="318"/>
      <c r="V843" s="318"/>
      <c r="W843" s="318"/>
      <c r="X843" s="318"/>
      <c r="Y843" s="319">
        <v>0.2</v>
      </c>
      <c r="Z843" s="320"/>
      <c r="AA843" s="320"/>
      <c r="AB843" s="321"/>
      <c r="AC843" s="323" t="s">
        <v>80</v>
      </c>
      <c r="AD843" s="323"/>
      <c r="AE843" s="323"/>
      <c r="AF843" s="323"/>
      <c r="AG843" s="323"/>
      <c r="AH843" s="324" t="s">
        <v>574</v>
      </c>
      <c r="AI843" s="325"/>
      <c r="AJ843" s="325"/>
      <c r="AK843" s="325"/>
      <c r="AL843" s="326" t="s">
        <v>574</v>
      </c>
      <c r="AM843" s="327"/>
      <c r="AN843" s="327"/>
      <c r="AO843" s="328"/>
      <c r="AP843" s="322" t="s">
        <v>574</v>
      </c>
      <c r="AQ843" s="322"/>
      <c r="AR843" s="322"/>
      <c r="AS843" s="322"/>
      <c r="AT843" s="322"/>
      <c r="AU843" s="322"/>
      <c r="AV843" s="322"/>
      <c r="AW843" s="322"/>
      <c r="AX843" s="322"/>
    </row>
    <row r="844" spans="1:50" ht="30" customHeight="1" x14ac:dyDescent="0.15">
      <c r="A844" s="405">
        <v>7</v>
      </c>
      <c r="B844" s="405">
        <v>1</v>
      </c>
      <c r="C844" s="419" t="s">
        <v>598</v>
      </c>
      <c r="D844" s="419"/>
      <c r="E844" s="419"/>
      <c r="F844" s="419"/>
      <c r="G844" s="419"/>
      <c r="H844" s="419"/>
      <c r="I844" s="419"/>
      <c r="J844" s="420" t="s">
        <v>574</v>
      </c>
      <c r="K844" s="421"/>
      <c r="L844" s="421"/>
      <c r="M844" s="421"/>
      <c r="N844" s="421"/>
      <c r="O844" s="421"/>
      <c r="P844" s="318" t="s">
        <v>574</v>
      </c>
      <c r="Q844" s="318"/>
      <c r="R844" s="318"/>
      <c r="S844" s="318"/>
      <c r="T844" s="318"/>
      <c r="U844" s="318"/>
      <c r="V844" s="318"/>
      <c r="W844" s="318"/>
      <c r="X844" s="318"/>
      <c r="Y844" s="319">
        <v>0.2</v>
      </c>
      <c r="Z844" s="320"/>
      <c r="AA844" s="320"/>
      <c r="AB844" s="321"/>
      <c r="AC844" s="323" t="s">
        <v>80</v>
      </c>
      <c r="AD844" s="323"/>
      <c r="AE844" s="323"/>
      <c r="AF844" s="323"/>
      <c r="AG844" s="323"/>
      <c r="AH844" s="324" t="s">
        <v>574</v>
      </c>
      <c r="AI844" s="325"/>
      <c r="AJ844" s="325"/>
      <c r="AK844" s="325"/>
      <c r="AL844" s="326" t="s">
        <v>574</v>
      </c>
      <c r="AM844" s="327"/>
      <c r="AN844" s="327"/>
      <c r="AO844" s="328"/>
      <c r="AP844" s="322" t="s">
        <v>574</v>
      </c>
      <c r="AQ844" s="322"/>
      <c r="AR844" s="322"/>
      <c r="AS844" s="322"/>
      <c r="AT844" s="322"/>
      <c r="AU844" s="322"/>
      <c r="AV844" s="322"/>
      <c r="AW844" s="322"/>
      <c r="AX844" s="322"/>
    </row>
    <row r="845" spans="1:50" ht="30" customHeight="1" x14ac:dyDescent="0.15">
      <c r="A845" s="405">
        <v>8</v>
      </c>
      <c r="B845" s="405">
        <v>1</v>
      </c>
      <c r="C845" s="419" t="s">
        <v>599</v>
      </c>
      <c r="D845" s="419"/>
      <c r="E845" s="419"/>
      <c r="F845" s="419"/>
      <c r="G845" s="419"/>
      <c r="H845" s="419"/>
      <c r="I845" s="419"/>
      <c r="J845" s="420" t="s">
        <v>574</v>
      </c>
      <c r="K845" s="421"/>
      <c r="L845" s="421"/>
      <c r="M845" s="421"/>
      <c r="N845" s="421"/>
      <c r="O845" s="421"/>
      <c r="P845" s="318" t="s">
        <v>574</v>
      </c>
      <c r="Q845" s="318"/>
      <c r="R845" s="318"/>
      <c r="S845" s="318"/>
      <c r="T845" s="318"/>
      <c r="U845" s="318"/>
      <c r="V845" s="318"/>
      <c r="W845" s="318"/>
      <c r="X845" s="318"/>
      <c r="Y845" s="319">
        <v>0.2</v>
      </c>
      <c r="Z845" s="320"/>
      <c r="AA845" s="320"/>
      <c r="AB845" s="321"/>
      <c r="AC845" s="323" t="s">
        <v>80</v>
      </c>
      <c r="AD845" s="323"/>
      <c r="AE845" s="323"/>
      <c r="AF845" s="323"/>
      <c r="AG845" s="323"/>
      <c r="AH845" s="324" t="s">
        <v>574</v>
      </c>
      <c r="AI845" s="325"/>
      <c r="AJ845" s="325"/>
      <c r="AK845" s="325"/>
      <c r="AL845" s="326" t="s">
        <v>574</v>
      </c>
      <c r="AM845" s="327"/>
      <c r="AN845" s="327"/>
      <c r="AO845" s="328"/>
      <c r="AP845" s="322" t="s">
        <v>574</v>
      </c>
      <c r="AQ845" s="322"/>
      <c r="AR845" s="322"/>
      <c r="AS845" s="322"/>
      <c r="AT845" s="322"/>
      <c r="AU845" s="322"/>
      <c r="AV845" s="322"/>
      <c r="AW845" s="322"/>
      <c r="AX845" s="322"/>
    </row>
    <row r="846" spans="1:50" ht="30" customHeight="1" x14ac:dyDescent="0.15">
      <c r="A846" s="405">
        <v>9</v>
      </c>
      <c r="B846" s="405">
        <v>1</v>
      </c>
      <c r="C846" s="419" t="s">
        <v>600</v>
      </c>
      <c r="D846" s="419"/>
      <c r="E846" s="419"/>
      <c r="F846" s="419"/>
      <c r="G846" s="419"/>
      <c r="H846" s="419"/>
      <c r="I846" s="419"/>
      <c r="J846" s="420" t="s">
        <v>574</v>
      </c>
      <c r="K846" s="421"/>
      <c r="L846" s="421"/>
      <c r="M846" s="421"/>
      <c r="N846" s="421"/>
      <c r="O846" s="421"/>
      <c r="P846" s="318" t="s">
        <v>574</v>
      </c>
      <c r="Q846" s="318"/>
      <c r="R846" s="318"/>
      <c r="S846" s="318"/>
      <c r="T846" s="318"/>
      <c r="U846" s="318"/>
      <c r="V846" s="318"/>
      <c r="W846" s="318"/>
      <c r="X846" s="318"/>
      <c r="Y846" s="319">
        <v>0.2</v>
      </c>
      <c r="Z846" s="320"/>
      <c r="AA846" s="320"/>
      <c r="AB846" s="321"/>
      <c r="AC846" s="323" t="s">
        <v>80</v>
      </c>
      <c r="AD846" s="323"/>
      <c r="AE846" s="323"/>
      <c r="AF846" s="323"/>
      <c r="AG846" s="323"/>
      <c r="AH846" s="324" t="s">
        <v>574</v>
      </c>
      <c r="AI846" s="325"/>
      <c r="AJ846" s="325"/>
      <c r="AK846" s="325"/>
      <c r="AL846" s="326" t="s">
        <v>574</v>
      </c>
      <c r="AM846" s="327"/>
      <c r="AN846" s="327"/>
      <c r="AO846" s="328"/>
      <c r="AP846" s="322" t="s">
        <v>574</v>
      </c>
      <c r="AQ846" s="322"/>
      <c r="AR846" s="322"/>
      <c r="AS846" s="322"/>
      <c r="AT846" s="322"/>
      <c r="AU846" s="322"/>
      <c r="AV846" s="322"/>
      <c r="AW846" s="322"/>
      <c r="AX846" s="322"/>
    </row>
    <row r="847" spans="1:50" ht="30" customHeight="1" x14ac:dyDescent="0.15">
      <c r="A847" s="405">
        <v>10</v>
      </c>
      <c r="B847" s="405">
        <v>1</v>
      </c>
      <c r="C847" s="419" t="s">
        <v>601</v>
      </c>
      <c r="D847" s="419"/>
      <c r="E847" s="419"/>
      <c r="F847" s="419"/>
      <c r="G847" s="419"/>
      <c r="H847" s="419"/>
      <c r="I847" s="419"/>
      <c r="J847" s="420" t="s">
        <v>574</v>
      </c>
      <c r="K847" s="421"/>
      <c r="L847" s="421"/>
      <c r="M847" s="421"/>
      <c r="N847" s="421"/>
      <c r="O847" s="421"/>
      <c r="P847" s="318" t="s">
        <v>574</v>
      </c>
      <c r="Q847" s="318"/>
      <c r="R847" s="318"/>
      <c r="S847" s="318"/>
      <c r="T847" s="318"/>
      <c r="U847" s="318"/>
      <c r="V847" s="318"/>
      <c r="W847" s="318"/>
      <c r="X847" s="318"/>
      <c r="Y847" s="319">
        <v>0.2</v>
      </c>
      <c r="Z847" s="320"/>
      <c r="AA847" s="320"/>
      <c r="AB847" s="321"/>
      <c r="AC847" s="323" t="s">
        <v>80</v>
      </c>
      <c r="AD847" s="323"/>
      <c r="AE847" s="323"/>
      <c r="AF847" s="323"/>
      <c r="AG847" s="323"/>
      <c r="AH847" s="324" t="s">
        <v>574</v>
      </c>
      <c r="AI847" s="325"/>
      <c r="AJ847" s="325"/>
      <c r="AK847" s="325"/>
      <c r="AL847" s="326" t="s">
        <v>574</v>
      </c>
      <c r="AM847" s="327"/>
      <c r="AN847" s="327"/>
      <c r="AO847" s="328"/>
      <c r="AP847" s="322" t="s">
        <v>574</v>
      </c>
      <c r="AQ847" s="322"/>
      <c r="AR847" s="322"/>
      <c r="AS847" s="322"/>
      <c r="AT847" s="322"/>
      <c r="AU847" s="322"/>
      <c r="AV847" s="322"/>
      <c r="AW847" s="322"/>
      <c r="AX847" s="322"/>
    </row>
    <row r="848" spans="1:50" ht="30" hidden="1" customHeight="1" x14ac:dyDescent="0.15">
      <c r="A848" s="405">
        <v>11</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12</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13</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14</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15</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30" hidden="1" customHeight="1" x14ac:dyDescent="0.15">
      <c r="A853" s="405">
        <v>16</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s="16" customFormat="1" ht="30" hidden="1" customHeight="1" x14ac:dyDescent="0.15">
      <c r="A854" s="405">
        <v>17</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18</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19</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20</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21</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22</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23</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24</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25</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26</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27</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28</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29</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30" hidden="1" customHeight="1" x14ac:dyDescent="0.15">
      <c r="A867" s="405">
        <v>30</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7"/>
      <c r="B870" s="347"/>
      <c r="C870" s="347" t="s">
        <v>26</v>
      </c>
      <c r="D870" s="347"/>
      <c r="E870" s="347"/>
      <c r="F870" s="347"/>
      <c r="G870" s="347"/>
      <c r="H870" s="347"/>
      <c r="I870" s="347"/>
      <c r="J870" s="278" t="s">
        <v>300</v>
      </c>
      <c r="K870" s="109"/>
      <c r="L870" s="109"/>
      <c r="M870" s="109"/>
      <c r="N870" s="109"/>
      <c r="O870" s="109"/>
      <c r="P870" s="348" t="s">
        <v>247</v>
      </c>
      <c r="Q870" s="348"/>
      <c r="R870" s="348"/>
      <c r="S870" s="348"/>
      <c r="T870" s="348"/>
      <c r="U870" s="348"/>
      <c r="V870" s="348"/>
      <c r="W870" s="348"/>
      <c r="X870" s="348"/>
      <c r="Y870" s="345" t="s">
        <v>298</v>
      </c>
      <c r="Z870" s="346"/>
      <c r="AA870" s="346"/>
      <c r="AB870" s="346"/>
      <c r="AC870" s="278" t="s">
        <v>342</v>
      </c>
      <c r="AD870" s="278"/>
      <c r="AE870" s="278"/>
      <c r="AF870" s="278"/>
      <c r="AG870" s="278"/>
      <c r="AH870" s="345" t="s">
        <v>373</v>
      </c>
      <c r="AI870" s="347"/>
      <c r="AJ870" s="347"/>
      <c r="AK870" s="347"/>
      <c r="AL870" s="347" t="s">
        <v>21</v>
      </c>
      <c r="AM870" s="347"/>
      <c r="AN870" s="347"/>
      <c r="AO870" s="427"/>
      <c r="AP870" s="428" t="s">
        <v>301</v>
      </c>
      <c r="AQ870" s="428"/>
      <c r="AR870" s="428"/>
      <c r="AS870" s="428"/>
      <c r="AT870" s="428"/>
      <c r="AU870" s="428"/>
      <c r="AV870" s="428"/>
      <c r="AW870" s="428"/>
      <c r="AX870" s="428"/>
    </row>
    <row r="871" spans="1:50" ht="30" hidden="1" customHeight="1" x14ac:dyDescent="0.15">
      <c r="A871" s="405">
        <v>1</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424"/>
      <c r="AE871" s="424"/>
      <c r="AF871" s="424"/>
      <c r="AG871" s="424"/>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2</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9"/>
      <c r="AD872" s="329"/>
      <c r="AE872" s="329"/>
      <c r="AF872" s="329"/>
      <c r="AG872" s="329"/>
      <c r="AH872" s="422"/>
      <c r="AI872" s="423"/>
      <c r="AJ872" s="423"/>
      <c r="AK872" s="423"/>
      <c r="AL872" s="326"/>
      <c r="AM872" s="327"/>
      <c r="AN872" s="327"/>
      <c r="AO872" s="328"/>
      <c r="AP872" s="322"/>
      <c r="AQ872" s="322"/>
      <c r="AR872" s="322"/>
      <c r="AS872" s="322"/>
      <c r="AT872" s="322"/>
      <c r="AU872" s="322"/>
      <c r="AV872" s="322"/>
      <c r="AW872" s="322"/>
      <c r="AX872" s="322"/>
    </row>
    <row r="873" spans="1:50" ht="30" hidden="1" customHeight="1" x14ac:dyDescent="0.15">
      <c r="A873" s="405">
        <v>3</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4</v>
      </c>
      <c r="B874" s="405">
        <v>1</v>
      </c>
      <c r="C874" s="425"/>
      <c r="D874" s="419"/>
      <c r="E874" s="419"/>
      <c r="F874" s="419"/>
      <c r="G874" s="419"/>
      <c r="H874" s="419"/>
      <c r="I874" s="419"/>
      <c r="J874" s="420"/>
      <c r="K874" s="421"/>
      <c r="L874" s="421"/>
      <c r="M874" s="421"/>
      <c r="N874" s="421"/>
      <c r="O874" s="421"/>
      <c r="P874" s="426"/>
      <c r="Q874" s="318"/>
      <c r="R874" s="318"/>
      <c r="S874" s="318"/>
      <c r="T874" s="318"/>
      <c r="U874" s="318"/>
      <c r="V874" s="318"/>
      <c r="W874" s="318"/>
      <c r="X874" s="318"/>
      <c r="Y874" s="319"/>
      <c r="Z874" s="320"/>
      <c r="AA874" s="320"/>
      <c r="AB874" s="321"/>
      <c r="AC874" s="329"/>
      <c r="AD874" s="329"/>
      <c r="AE874" s="329"/>
      <c r="AF874" s="329"/>
      <c r="AG874" s="329"/>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5</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6</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7</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8</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9</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10</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11</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12</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13</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14</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15</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30" hidden="1" customHeight="1" x14ac:dyDescent="0.15">
      <c r="A886" s="405">
        <v>16</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s="16" customFormat="1" ht="30" hidden="1" customHeight="1" x14ac:dyDescent="0.15">
      <c r="A887" s="405">
        <v>17</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18</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19</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20</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21</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22</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23</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24</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25</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26</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27</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28</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29</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30" hidden="1" customHeight="1" x14ac:dyDescent="0.15">
      <c r="A900" s="405">
        <v>30</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7"/>
      <c r="B903" s="347"/>
      <c r="C903" s="347" t="s">
        <v>26</v>
      </c>
      <c r="D903" s="347"/>
      <c r="E903" s="347"/>
      <c r="F903" s="347"/>
      <c r="G903" s="347"/>
      <c r="H903" s="347"/>
      <c r="I903" s="347"/>
      <c r="J903" s="278" t="s">
        <v>300</v>
      </c>
      <c r="K903" s="109"/>
      <c r="L903" s="109"/>
      <c r="M903" s="109"/>
      <c r="N903" s="109"/>
      <c r="O903" s="109"/>
      <c r="P903" s="348" t="s">
        <v>247</v>
      </c>
      <c r="Q903" s="348"/>
      <c r="R903" s="348"/>
      <c r="S903" s="348"/>
      <c r="T903" s="348"/>
      <c r="U903" s="348"/>
      <c r="V903" s="348"/>
      <c r="W903" s="348"/>
      <c r="X903" s="348"/>
      <c r="Y903" s="345" t="s">
        <v>298</v>
      </c>
      <c r="Z903" s="346"/>
      <c r="AA903" s="346"/>
      <c r="AB903" s="346"/>
      <c r="AC903" s="278" t="s">
        <v>342</v>
      </c>
      <c r="AD903" s="278"/>
      <c r="AE903" s="278"/>
      <c r="AF903" s="278"/>
      <c r="AG903" s="278"/>
      <c r="AH903" s="345" t="s">
        <v>373</v>
      </c>
      <c r="AI903" s="347"/>
      <c r="AJ903" s="347"/>
      <c r="AK903" s="347"/>
      <c r="AL903" s="347" t="s">
        <v>21</v>
      </c>
      <c r="AM903" s="347"/>
      <c r="AN903" s="347"/>
      <c r="AO903" s="427"/>
      <c r="AP903" s="428" t="s">
        <v>301</v>
      </c>
      <c r="AQ903" s="428"/>
      <c r="AR903" s="428"/>
      <c r="AS903" s="428"/>
      <c r="AT903" s="428"/>
      <c r="AU903" s="428"/>
      <c r="AV903" s="428"/>
      <c r="AW903" s="428"/>
      <c r="AX903" s="428"/>
    </row>
    <row r="904" spans="1:50" ht="30" hidden="1" customHeight="1" x14ac:dyDescent="0.15">
      <c r="A904" s="405">
        <v>1</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424"/>
      <c r="AE904" s="424"/>
      <c r="AF904" s="424"/>
      <c r="AG904" s="424"/>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2</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9"/>
      <c r="AD905" s="329"/>
      <c r="AE905" s="329"/>
      <c r="AF905" s="329"/>
      <c r="AG905" s="329"/>
      <c r="AH905" s="422"/>
      <c r="AI905" s="423"/>
      <c r="AJ905" s="423"/>
      <c r="AK905" s="423"/>
      <c r="AL905" s="326"/>
      <c r="AM905" s="327"/>
      <c r="AN905" s="327"/>
      <c r="AO905" s="328"/>
      <c r="AP905" s="322"/>
      <c r="AQ905" s="322"/>
      <c r="AR905" s="322"/>
      <c r="AS905" s="322"/>
      <c r="AT905" s="322"/>
      <c r="AU905" s="322"/>
      <c r="AV905" s="322"/>
      <c r="AW905" s="322"/>
      <c r="AX905" s="322"/>
    </row>
    <row r="906" spans="1:50" ht="30" hidden="1" customHeight="1" x14ac:dyDescent="0.15">
      <c r="A906" s="405">
        <v>3</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4</v>
      </c>
      <c r="B907" s="405">
        <v>1</v>
      </c>
      <c r="C907" s="425"/>
      <c r="D907" s="419"/>
      <c r="E907" s="419"/>
      <c r="F907" s="419"/>
      <c r="G907" s="419"/>
      <c r="H907" s="419"/>
      <c r="I907" s="419"/>
      <c r="J907" s="420"/>
      <c r="K907" s="421"/>
      <c r="L907" s="421"/>
      <c r="M907" s="421"/>
      <c r="N907" s="421"/>
      <c r="O907" s="421"/>
      <c r="P907" s="426"/>
      <c r="Q907" s="318"/>
      <c r="R907" s="318"/>
      <c r="S907" s="318"/>
      <c r="T907" s="318"/>
      <c r="U907" s="318"/>
      <c r="V907" s="318"/>
      <c r="W907" s="318"/>
      <c r="X907" s="318"/>
      <c r="Y907" s="319"/>
      <c r="Z907" s="320"/>
      <c r="AA907" s="320"/>
      <c r="AB907" s="321"/>
      <c r="AC907" s="329"/>
      <c r="AD907" s="329"/>
      <c r="AE907" s="329"/>
      <c r="AF907" s="329"/>
      <c r="AG907" s="329"/>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5</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6</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7</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8</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9</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10</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11</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12</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13</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14</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15</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30" hidden="1" customHeight="1" x14ac:dyDescent="0.15">
      <c r="A919" s="405">
        <v>16</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s="16" customFormat="1" ht="30" hidden="1" customHeight="1" x14ac:dyDescent="0.15">
      <c r="A920" s="405">
        <v>17</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18</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19</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20</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21</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22</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23</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24</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25</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26</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27</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28</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29</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30" hidden="1" customHeight="1" x14ac:dyDescent="0.15">
      <c r="A933" s="405">
        <v>30</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7"/>
      <c r="B936" s="347"/>
      <c r="C936" s="347" t="s">
        <v>26</v>
      </c>
      <c r="D936" s="347"/>
      <c r="E936" s="347"/>
      <c r="F936" s="347"/>
      <c r="G936" s="347"/>
      <c r="H936" s="347"/>
      <c r="I936" s="347"/>
      <c r="J936" s="278" t="s">
        <v>300</v>
      </c>
      <c r="K936" s="109"/>
      <c r="L936" s="109"/>
      <c r="M936" s="109"/>
      <c r="N936" s="109"/>
      <c r="O936" s="109"/>
      <c r="P936" s="348" t="s">
        <v>247</v>
      </c>
      <c r="Q936" s="348"/>
      <c r="R936" s="348"/>
      <c r="S936" s="348"/>
      <c r="T936" s="348"/>
      <c r="U936" s="348"/>
      <c r="V936" s="348"/>
      <c r="W936" s="348"/>
      <c r="X936" s="348"/>
      <c r="Y936" s="345" t="s">
        <v>298</v>
      </c>
      <c r="Z936" s="346"/>
      <c r="AA936" s="346"/>
      <c r="AB936" s="346"/>
      <c r="AC936" s="278" t="s">
        <v>342</v>
      </c>
      <c r="AD936" s="278"/>
      <c r="AE936" s="278"/>
      <c r="AF936" s="278"/>
      <c r="AG936" s="278"/>
      <c r="AH936" s="345" t="s">
        <v>373</v>
      </c>
      <c r="AI936" s="347"/>
      <c r="AJ936" s="347"/>
      <c r="AK936" s="347"/>
      <c r="AL936" s="347" t="s">
        <v>21</v>
      </c>
      <c r="AM936" s="347"/>
      <c r="AN936" s="347"/>
      <c r="AO936" s="427"/>
      <c r="AP936" s="428" t="s">
        <v>301</v>
      </c>
      <c r="AQ936" s="428"/>
      <c r="AR936" s="428"/>
      <c r="AS936" s="428"/>
      <c r="AT936" s="428"/>
      <c r="AU936" s="428"/>
      <c r="AV936" s="428"/>
      <c r="AW936" s="428"/>
      <c r="AX936" s="428"/>
    </row>
    <row r="937" spans="1:50" ht="30" hidden="1" customHeight="1" x14ac:dyDescent="0.15">
      <c r="A937" s="405">
        <v>1</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424"/>
      <c r="AE937" s="424"/>
      <c r="AF937" s="424"/>
      <c r="AG937" s="424"/>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2</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9"/>
      <c r="AD938" s="329"/>
      <c r="AE938" s="329"/>
      <c r="AF938" s="329"/>
      <c r="AG938" s="329"/>
      <c r="AH938" s="422"/>
      <c r="AI938" s="423"/>
      <c r="AJ938" s="423"/>
      <c r="AK938" s="423"/>
      <c r="AL938" s="326"/>
      <c r="AM938" s="327"/>
      <c r="AN938" s="327"/>
      <c r="AO938" s="328"/>
      <c r="AP938" s="322"/>
      <c r="AQ938" s="322"/>
      <c r="AR938" s="322"/>
      <c r="AS938" s="322"/>
      <c r="AT938" s="322"/>
      <c r="AU938" s="322"/>
      <c r="AV938" s="322"/>
      <c r="AW938" s="322"/>
      <c r="AX938" s="322"/>
    </row>
    <row r="939" spans="1:50" ht="30" hidden="1" customHeight="1" x14ac:dyDescent="0.15">
      <c r="A939" s="405">
        <v>3</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4</v>
      </c>
      <c r="B940" s="405">
        <v>1</v>
      </c>
      <c r="C940" s="425"/>
      <c r="D940" s="419"/>
      <c r="E940" s="419"/>
      <c r="F940" s="419"/>
      <c r="G940" s="419"/>
      <c r="H940" s="419"/>
      <c r="I940" s="419"/>
      <c r="J940" s="420"/>
      <c r="K940" s="421"/>
      <c r="L940" s="421"/>
      <c r="M940" s="421"/>
      <c r="N940" s="421"/>
      <c r="O940" s="421"/>
      <c r="P940" s="426"/>
      <c r="Q940" s="318"/>
      <c r="R940" s="318"/>
      <c r="S940" s="318"/>
      <c r="T940" s="318"/>
      <c r="U940" s="318"/>
      <c r="V940" s="318"/>
      <c r="W940" s="318"/>
      <c r="X940" s="318"/>
      <c r="Y940" s="319"/>
      <c r="Z940" s="320"/>
      <c r="AA940" s="320"/>
      <c r="AB940" s="321"/>
      <c r="AC940" s="329"/>
      <c r="AD940" s="329"/>
      <c r="AE940" s="329"/>
      <c r="AF940" s="329"/>
      <c r="AG940" s="329"/>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5</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6</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7</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8</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9</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10</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11</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12</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13</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14</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15</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30" hidden="1" customHeight="1" x14ac:dyDescent="0.15">
      <c r="A952" s="405">
        <v>16</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s="16" customFormat="1" ht="30" hidden="1" customHeight="1" x14ac:dyDescent="0.15">
      <c r="A953" s="405">
        <v>17</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18</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19</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20</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21</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22</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23</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24</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25</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26</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27</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28</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29</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30" hidden="1" customHeight="1" x14ac:dyDescent="0.15">
      <c r="A966" s="405">
        <v>30</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7"/>
      <c r="B969" s="347"/>
      <c r="C969" s="347" t="s">
        <v>26</v>
      </c>
      <c r="D969" s="347"/>
      <c r="E969" s="347"/>
      <c r="F969" s="347"/>
      <c r="G969" s="347"/>
      <c r="H969" s="347"/>
      <c r="I969" s="347"/>
      <c r="J969" s="278" t="s">
        <v>300</v>
      </c>
      <c r="K969" s="109"/>
      <c r="L969" s="109"/>
      <c r="M969" s="109"/>
      <c r="N969" s="109"/>
      <c r="O969" s="109"/>
      <c r="P969" s="348" t="s">
        <v>247</v>
      </c>
      <c r="Q969" s="348"/>
      <c r="R969" s="348"/>
      <c r="S969" s="348"/>
      <c r="T969" s="348"/>
      <c r="U969" s="348"/>
      <c r="V969" s="348"/>
      <c r="W969" s="348"/>
      <c r="X969" s="348"/>
      <c r="Y969" s="345" t="s">
        <v>298</v>
      </c>
      <c r="Z969" s="346"/>
      <c r="AA969" s="346"/>
      <c r="AB969" s="346"/>
      <c r="AC969" s="278" t="s">
        <v>342</v>
      </c>
      <c r="AD969" s="278"/>
      <c r="AE969" s="278"/>
      <c r="AF969" s="278"/>
      <c r="AG969" s="278"/>
      <c r="AH969" s="345" t="s">
        <v>373</v>
      </c>
      <c r="AI969" s="347"/>
      <c r="AJ969" s="347"/>
      <c r="AK969" s="347"/>
      <c r="AL969" s="347" t="s">
        <v>21</v>
      </c>
      <c r="AM969" s="347"/>
      <c r="AN969" s="347"/>
      <c r="AO969" s="427"/>
      <c r="AP969" s="428" t="s">
        <v>301</v>
      </c>
      <c r="AQ969" s="428"/>
      <c r="AR969" s="428"/>
      <c r="AS969" s="428"/>
      <c r="AT969" s="428"/>
      <c r="AU969" s="428"/>
      <c r="AV969" s="428"/>
      <c r="AW969" s="428"/>
      <c r="AX969" s="428"/>
    </row>
    <row r="970" spans="1:50" ht="30" hidden="1" customHeight="1" x14ac:dyDescent="0.15">
      <c r="A970" s="405">
        <v>1</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424"/>
      <c r="AE970" s="424"/>
      <c r="AF970" s="424"/>
      <c r="AG970" s="424"/>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2</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9"/>
      <c r="AD971" s="329"/>
      <c r="AE971" s="329"/>
      <c r="AF971" s="329"/>
      <c r="AG971" s="329"/>
      <c r="AH971" s="422"/>
      <c r="AI971" s="423"/>
      <c r="AJ971" s="423"/>
      <c r="AK971" s="423"/>
      <c r="AL971" s="326"/>
      <c r="AM971" s="327"/>
      <c r="AN971" s="327"/>
      <c r="AO971" s="328"/>
      <c r="AP971" s="322"/>
      <c r="AQ971" s="322"/>
      <c r="AR971" s="322"/>
      <c r="AS971" s="322"/>
      <c r="AT971" s="322"/>
      <c r="AU971" s="322"/>
      <c r="AV971" s="322"/>
      <c r="AW971" s="322"/>
      <c r="AX971" s="322"/>
    </row>
    <row r="972" spans="1:50" ht="30" hidden="1" customHeight="1" x14ac:dyDescent="0.15">
      <c r="A972" s="405">
        <v>3</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4</v>
      </c>
      <c r="B973" s="405">
        <v>1</v>
      </c>
      <c r="C973" s="425"/>
      <c r="D973" s="419"/>
      <c r="E973" s="419"/>
      <c r="F973" s="419"/>
      <c r="G973" s="419"/>
      <c r="H973" s="419"/>
      <c r="I973" s="419"/>
      <c r="J973" s="420"/>
      <c r="K973" s="421"/>
      <c r="L973" s="421"/>
      <c r="M973" s="421"/>
      <c r="N973" s="421"/>
      <c r="O973" s="421"/>
      <c r="P973" s="426"/>
      <c r="Q973" s="318"/>
      <c r="R973" s="318"/>
      <c r="S973" s="318"/>
      <c r="T973" s="318"/>
      <c r="U973" s="318"/>
      <c r="V973" s="318"/>
      <c r="W973" s="318"/>
      <c r="X973" s="318"/>
      <c r="Y973" s="319"/>
      <c r="Z973" s="320"/>
      <c r="AA973" s="320"/>
      <c r="AB973" s="321"/>
      <c r="AC973" s="329"/>
      <c r="AD973" s="329"/>
      <c r="AE973" s="329"/>
      <c r="AF973" s="329"/>
      <c r="AG973" s="329"/>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5</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6</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7</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8</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9</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10</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11</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12</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13</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14</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15</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30" hidden="1" customHeight="1" x14ac:dyDescent="0.15">
      <c r="A985" s="405">
        <v>16</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s="16" customFormat="1" ht="30" hidden="1" customHeight="1" x14ac:dyDescent="0.15">
      <c r="A986" s="405">
        <v>17</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18</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19</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20</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21</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22</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23</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24</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25</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26</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27</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28</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29</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30" hidden="1" customHeight="1" x14ac:dyDescent="0.15">
      <c r="A999" s="405">
        <v>30</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7"/>
      <c r="B1002" s="347"/>
      <c r="C1002" s="347" t="s">
        <v>26</v>
      </c>
      <c r="D1002" s="347"/>
      <c r="E1002" s="347"/>
      <c r="F1002" s="347"/>
      <c r="G1002" s="347"/>
      <c r="H1002" s="347"/>
      <c r="I1002" s="347"/>
      <c r="J1002" s="278" t="s">
        <v>300</v>
      </c>
      <c r="K1002" s="109"/>
      <c r="L1002" s="109"/>
      <c r="M1002" s="109"/>
      <c r="N1002" s="109"/>
      <c r="O1002" s="109"/>
      <c r="P1002" s="348" t="s">
        <v>247</v>
      </c>
      <c r="Q1002" s="348"/>
      <c r="R1002" s="348"/>
      <c r="S1002" s="348"/>
      <c r="T1002" s="348"/>
      <c r="U1002" s="348"/>
      <c r="V1002" s="348"/>
      <c r="W1002" s="348"/>
      <c r="X1002" s="348"/>
      <c r="Y1002" s="345" t="s">
        <v>298</v>
      </c>
      <c r="Z1002" s="346"/>
      <c r="AA1002" s="346"/>
      <c r="AB1002" s="346"/>
      <c r="AC1002" s="278" t="s">
        <v>342</v>
      </c>
      <c r="AD1002" s="278"/>
      <c r="AE1002" s="278"/>
      <c r="AF1002" s="278"/>
      <c r="AG1002" s="278"/>
      <c r="AH1002" s="345" t="s">
        <v>373</v>
      </c>
      <c r="AI1002" s="347"/>
      <c r="AJ1002" s="347"/>
      <c r="AK1002" s="347"/>
      <c r="AL1002" s="347" t="s">
        <v>21</v>
      </c>
      <c r="AM1002" s="347"/>
      <c r="AN1002" s="347"/>
      <c r="AO1002" s="427"/>
      <c r="AP1002" s="428" t="s">
        <v>301</v>
      </c>
      <c r="AQ1002" s="428"/>
      <c r="AR1002" s="428"/>
      <c r="AS1002" s="428"/>
      <c r="AT1002" s="428"/>
      <c r="AU1002" s="428"/>
      <c r="AV1002" s="428"/>
      <c r="AW1002" s="428"/>
      <c r="AX1002" s="428"/>
    </row>
    <row r="1003" spans="1:50" ht="30" hidden="1" customHeight="1" x14ac:dyDescent="0.15">
      <c r="A1003" s="405">
        <v>1</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424"/>
      <c r="AE1003" s="424"/>
      <c r="AF1003" s="424"/>
      <c r="AG1003" s="424"/>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2</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9"/>
      <c r="AD1004" s="329"/>
      <c r="AE1004" s="329"/>
      <c r="AF1004" s="329"/>
      <c r="AG1004" s="329"/>
      <c r="AH1004" s="422"/>
      <c r="AI1004" s="423"/>
      <c r="AJ1004" s="423"/>
      <c r="AK1004" s="423"/>
      <c r="AL1004" s="326"/>
      <c r="AM1004" s="327"/>
      <c r="AN1004" s="327"/>
      <c r="AO1004" s="328"/>
      <c r="AP1004" s="322"/>
      <c r="AQ1004" s="322"/>
      <c r="AR1004" s="322"/>
      <c r="AS1004" s="322"/>
      <c r="AT1004" s="322"/>
      <c r="AU1004" s="322"/>
      <c r="AV1004" s="322"/>
      <c r="AW1004" s="322"/>
      <c r="AX1004" s="322"/>
    </row>
    <row r="1005" spans="1:50" ht="30" hidden="1" customHeight="1" x14ac:dyDescent="0.15">
      <c r="A1005" s="405">
        <v>3</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4</v>
      </c>
      <c r="B1006" s="405">
        <v>1</v>
      </c>
      <c r="C1006" s="425"/>
      <c r="D1006" s="419"/>
      <c r="E1006" s="419"/>
      <c r="F1006" s="419"/>
      <c r="G1006" s="419"/>
      <c r="H1006" s="419"/>
      <c r="I1006" s="419"/>
      <c r="J1006" s="420"/>
      <c r="K1006" s="421"/>
      <c r="L1006" s="421"/>
      <c r="M1006" s="421"/>
      <c r="N1006" s="421"/>
      <c r="O1006" s="421"/>
      <c r="P1006" s="426"/>
      <c r="Q1006" s="318"/>
      <c r="R1006" s="318"/>
      <c r="S1006" s="318"/>
      <c r="T1006" s="318"/>
      <c r="U1006" s="318"/>
      <c r="V1006" s="318"/>
      <c r="W1006" s="318"/>
      <c r="X1006" s="318"/>
      <c r="Y1006" s="319"/>
      <c r="Z1006" s="320"/>
      <c r="AA1006" s="320"/>
      <c r="AB1006" s="321"/>
      <c r="AC1006" s="329"/>
      <c r="AD1006" s="329"/>
      <c r="AE1006" s="329"/>
      <c r="AF1006" s="329"/>
      <c r="AG1006" s="329"/>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5</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6</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7</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8</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9</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10</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11</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12</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13</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14</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15</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30" hidden="1" customHeight="1" x14ac:dyDescent="0.15">
      <c r="A1018" s="405">
        <v>16</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s="16" customFormat="1" ht="30" hidden="1" customHeight="1" x14ac:dyDescent="0.15">
      <c r="A1019" s="405">
        <v>17</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18</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19</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20</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21</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22</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23</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24</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25</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26</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27</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28</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29</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30" hidden="1" customHeight="1" x14ac:dyDescent="0.15">
      <c r="A1032" s="405">
        <v>30</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7"/>
      <c r="B1035" s="347"/>
      <c r="C1035" s="347" t="s">
        <v>26</v>
      </c>
      <c r="D1035" s="347"/>
      <c r="E1035" s="347"/>
      <c r="F1035" s="347"/>
      <c r="G1035" s="347"/>
      <c r="H1035" s="347"/>
      <c r="I1035" s="347"/>
      <c r="J1035" s="278" t="s">
        <v>300</v>
      </c>
      <c r="K1035" s="109"/>
      <c r="L1035" s="109"/>
      <c r="M1035" s="109"/>
      <c r="N1035" s="109"/>
      <c r="O1035" s="109"/>
      <c r="P1035" s="348" t="s">
        <v>247</v>
      </c>
      <c r="Q1035" s="348"/>
      <c r="R1035" s="348"/>
      <c r="S1035" s="348"/>
      <c r="T1035" s="348"/>
      <c r="U1035" s="348"/>
      <c r="V1035" s="348"/>
      <c r="W1035" s="348"/>
      <c r="X1035" s="348"/>
      <c r="Y1035" s="345" t="s">
        <v>298</v>
      </c>
      <c r="Z1035" s="346"/>
      <c r="AA1035" s="346"/>
      <c r="AB1035" s="346"/>
      <c r="AC1035" s="278" t="s">
        <v>342</v>
      </c>
      <c r="AD1035" s="278"/>
      <c r="AE1035" s="278"/>
      <c r="AF1035" s="278"/>
      <c r="AG1035" s="278"/>
      <c r="AH1035" s="345" t="s">
        <v>373</v>
      </c>
      <c r="AI1035" s="347"/>
      <c r="AJ1035" s="347"/>
      <c r="AK1035" s="347"/>
      <c r="AL1035" s="347" t="s">
        <v>21</v>
      </c>
      <c r="AM1035" s="347"/>
      <c r="AN1035" s="347"/>
      <c r="AO1035" s="427"/>
      <c r="AP1035" s="428" t="s">
        <v>301</v>
      </c>
      <c r="AQ1035" s="428"/>
      <c r="AR1035" s="428"/>
      <c r="AS1035" s="428"/>
      <c r="AT1035" s="428"/>
      <c r="AU1035" s="428"/>
      <c r="AV1035" s="428"/>
      <c r="AW1035" s="428"/>
      <c r="AX1035" s="428"/>
    </row>
    <row r="1036" spans="1:50" ht="30" hidden="1" customHeight="1" x14ac:dyDescent="0.15">
      <c r="A1036" s="405">
        <v>1</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424"/>
      <c r="AE1036" s="424"/>
      <c r="AF1036" s="424"/>
      <c r="AG1036" s="424"/>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2</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9"/>
      <c r="AD1037" s="329"/>
      <c r="AE1037" s="329"/>
      <c r="AF1037" s="329"/>
      <c r="AG1037" s="329"/>
      <c r="AH1037" s="422"/>
      <c r="AI1037" s="423"/>
      <c r="AJ1037" s="423"/>
      <c r="AK1037" s="423"/>
      <c r="AL1037" s="326"/>
      <c r="AM1037" s="327"/>
      <c r="AN1037" s="327"/>
      <c r="AO1037" s="328"/>
      <c r="AP1037" s="322"/>
      <c r="AQ1037" s="322"/>
      <c r="AR1037" s="322"/>
      <c r="AS1037" s="322"/>
      <c r="AT1037" s="322"/>
      <c r="AU1037" s="322"/>
      <c r="AV1037" s="322"/>
      <c r="AW1037" s="322"/>
      <c r="AX1037" s="322"/>
    </row>
    <row r="1038" spans="1:50" ht="30" hidden="1" customHeight="1" x14ac:dyDescent="0.15">
      <c r="A1038" s="405">
        <v>3</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4</v>
      </c>
      <c r="B1039" s="405">
        <v>1</v>
      </c>
      <c r="C1039" s="425"/>
      <c r="D1039" s="419"/>
      <c r="E1039" s="419"/>
      <c r="F1039" s="419"/>
      <c r="G1039" s="419"/>
      <c r="H1039" s="419"/>
      <c r="I1039" s="419"/>
      <c r="J1039" s="420"/>
      <c r="K1039" s="421"/>
      <c r="L1039" s="421"/>
      <c r="M1039" s="421"/>
      <c r="N1039" s="421"/>
      <c r="O1039" s="421"/>
      <c r="P1039" s="426"/>
      <c r="Q1039" s="318"/>
      <c r="R1039" s="318"/>
      <c r="S1039" s="318"/>
      <c r="T1039" s="318"/>
      <c r="U1039" s="318"/>
      <c r="V1039" s="318"/>
      <c r="W1039" s="318"/>
      <c r="X1039" s="318"/>
      <c r="Y1039" s="319"/>
      <c r="Z1039" s="320"/>
      <c r="AA1039" s="320"/>
      <c r="AB1039" s="321"/>
      <c r="AC1039" s="329"/>
      <c r="AD1039" s="329"/>
      <c r="AE1039" s="329"/>
      <c r="AF1039" s="329"/>
      <c r="AG1039" s="329"/>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5</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6</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7</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8</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9</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10</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11</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12</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13</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14</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15</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30" hidden="1" customHeight="1" x14ac:dyDescent="0.15">
      <c r="A1051" s="405">
        <v>16</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s="16" customFormat="1" ht="30" hidden="1" customHeight="1" x14ac:dyDescent="0.15">
      <c r="A1052" s="405">
        <v>17</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18</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19</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20</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21</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22</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23</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24</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25</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26</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27</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28</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29</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30" hidden="1" customHeight="1" x14ac:dyDescent="0.15">
      <c r="A1065" s="405">
        <v>30</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7"/>
      <c r="B1068" s="347"/>
      <c r="C1068" s="347" t="s">
        <v>26</v>
      </c>
      <c r="D1068" s="347"/>
      <c r="E1068" s="347"/>
      <c r="F1068" s="347"/>
      <c r="G1068" s="347"/>
      <c r="H1068" s="347"/>
      <c r="I1068" s="347"/>
      <c r="J1068" s="278" t="s">
        <v>300</v>
      </c>
      <c r="K1068" s="109"/>
      <c r="L1068" s="109"/>
      <c r="M1068" s="109"/>
      <c r="N1068" s="109"/>
      <c r="O1068" s="109"/>
      <c r="P1068" s="348" t="s">
        <v>247</v>
      </c>
      <c r="Q1068" s="348"/>
      <c r="R1068" s="348"/>
      <c r="S1068" s="348"/>
      <c r="T1068" s="348"/>
      <c r="U1068" s="348"/>
      <c r="V1068" s="348"/>
      <c r="W1068" s="348"/>
      <c r="X1068" s="348"/>
      <c r="Y1068" s="345" t="s">
        <v>298</v>
      </c>
      <c r="Z1068" s="346"/>
      <c r="AA1068" s="346"/>
      <c r="AB1068" s="346"/>
      <c r="AC1068" s="278" t="s">
        <v>342</v>
      </c>
      <c r="AD1068" s="278"/>
      <c r="AE1068" s="278"/>
      <c r="AF1068" s="278"/>
      <c r="AG1068" s="278"/>
      <c r="AH1068" s="345" t="s">
        <v>373</v>
      </c>
      <c r="AI1068" s="347"/>
      <c r="AJ1068" s="347"/>
      <c r="AK1068" s="347"/>
      <c r="AL1068" s="347" t="s">
        <v>21</v>
      </c>
      <c r="AM1068" s="347"/>
      <c r="AN1068" s="347"/>
      <c r="AO1068" s="427"/>
      <c r="AP1068" s="428" t="s">
        <v>301</v>
      </c>
      <c r="AQ1068" s="428"/>
      <c r="AR1068" s="428"/>
      <c r="AS1068" s="428"/>
      <c r="AT1068" s="428"/>
      <c r="AU1068" s="428"/>
      <c r="AV1068" s="428"/>
      <c r="AW1068" s="428"/>
      <c r="AX1068" s="428"/>
    </row>
    <row r="1069" spans="1:50" ht="30" hidden="1" customHeight="1" x14ac:dyDescent="0.15">
      <c r="A1069" s="405">
        <v>1</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424"/>
      <c r="AE1069" s="424"/>
      <c r="AF1069" s="424"/>
      <c r="AG1069" s="424"/>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2</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9"/>
      <c r="AD1070" s="329"/>
      <c r="AE1070" s="329"/>
      <c r="AF1070" s="329"/>
      <c r="AG1070" s="329"/>
      <c r="AH1070" s="422"/>
      <c r="AI1070" s="423"/>
      <c r="AJ1070" s="423"/>
      <c r="AK1070" s="423"/>
      <c r="AL1070" s="326"/>
      <c r="AM1070" s="327"/>
      <c r="AN1070" s="327"/>
      <c r="AO1070" s="328"/>
      <c r="AP1070" s="322"/>
      <c r="AQ1070" s="322"/>
      <c r="AR1070" s="322"/>
      <c r="AS1070" s="322"/>
      <c r="AT1070" s="322"/>
      <c r="AU1070" s="322"/>
      <c r="AV1070" s="322"/>
      <c r="AW1070" s="322"/>
      <c r="AX1070" s="322"/>
    </row>
    <row r="1071" spans="1:50" ht="30" hidden="1" customHeight="1" x14ac:dyDescent="0.15">
      <c r="A1071" s="405">
        <v>3</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4</v>
      </c>
      <c r="B1072" s="405">
        <v>1</v>
      </c>
      <c r="C1072" s="425"/>
      <c r="D1072" s="419"/>
      <c r="E1072" s="419"/>
      <c r="F1072" s="419"/>
      <c r="G1072" s="419"/>
      <c r="H1072" s="419"/>
      <c r="I1072" s="419"/>
      <c r="J1072" s="420"/>
      <c r="K1072" s="421"/>
      <c r="L1072" s="421"/>
      <c r="M1072" s="421"/>
      <c r="N1072" s="421"/>
      <c r="O1072" s="421"/>
      <c r="P1072" s="426"/>
      <c r="Q1072" s="318"/>
      <c r="R1072" s="318"/>
      <c r="S1072" s="318"/>
      <c r="T1072" s="318"/>
      <c r="U1072" s="318"/>
      <c r="V1072" s="318"/>
      <c r="W1072" s="318"/>
      <c r="X1072" s="318"/>
      <c r="Y1072" s="319"/>
      <c r="Z1072" s="320"/>
      <c r="AA1072" s="320"/>
      <c r="AB1072" s="321"/>
      <c r="AC1072" s="329"/>
      <c r="AD1072" s="329"/>
      <c r="AE1072" s="329"/>
      <c r="AF1072" s="329"/>
      <c r="AG1072" s="329"/>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5</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6</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7</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8</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9</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10</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11</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12</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13</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14</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15</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30" hidden="1" customHeight="1" x14ac:dyDescent="0.15">
      <c r="A1084" s="405">
        <v>16</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s="16" customFormat="1" ht="30" hidden="1" customHeight="1" x14ac:dyDescent="0.15">
      <c r="A1085" s="405">
        <v>17</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18</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19</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20</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21</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22</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23</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24</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25</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26</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27</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28</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29</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30" hidden="1" customHeight="1" x14ac:dyDescent="0.15">
      <c r="A1098" s="405">
        <v>30</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4.75" hidden="1" customHeight="1" x14ac:dyDescent="0.15">
      <c r="A1099" s="889" t="s">
        <v>333</v>
      </c>
      <c r="B1099" s="890"/>
      <c r="C1099" s="890"/>
      <c r="D1099" s="890"/>
      <c r="E1099" s="890"/>
      <c r="F1099" s="890"/>
      <c r="G1099" s="890"/>
      <c r="H1099" s="890"/>
      <c r="I1099" s="890"/>
      <c r="J1099" s="890"/>
      <c r="K1099" s="890"/>
      <c r="L1099" s="890"/>
      <c r="M1099" s="890"/>
      <c r="N1099" s="890"/>
      <c r="O1099" s="890"/>
      <c r="P1099" s="890"/>
      <c r="Q1099" s="890"/>
      <c r="R1099" s="890"/>
      <c r="S1099" s="890"/>
      <c r="T1099" s="890"/>
      <c r="U1099" s="890"/>
      <c r="V1099" s="890"/>
      <c r="W1099" s="890"/>
      <c r="X1099" s="890"/>
      <c r="Y1099" s="890"/>
      <c r="Z1099" s="890"/>
      <c r="AA1099" s="890"/>
      <c r="AB1099" s="890"/>
      <c r="AC1099" s="890"/>
      <c r="AD1099" s="890"/>
      <c r="AE1099" s="890"/>
      <c r="AF1099" s="890"/>
      <c r="AG1099" s="890"/>
      <c r="AH1099" s="890"/>
      <c r="AI1099" s="890"/>
      <c r="AJ1099" s="890"/>
      <c r="AK1099" s="891"/>
      <c r="AL1099" s="959" t="s">
        <v>348</v>
      </c>
      <c r="AM1099" s="960"/>
      <c r="AN1099" s="96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5"/>
      <c r="B1102" s="405"/>
      <c r="C1102" s="278" t="s">
        <v>266</v>
      </c>
      <c r="D1102" s="892"/>
      <c r="E1102" s="278" t="s">
        <v>265</v>
      </c>
      <c r="F1102" s="892"/>
      <c r="G1102" s="892"/>
      <c r="H1102" s="892"/>
      <c r="I1102" s="892"/>
      <c r="J1102" s="278" t="s">
        <v>300</v>
      </c>
      <c r="K1102" s="278"/>
      <c r="L1102" s="278"/>
      <c r="M1102" s="278"/>
      <c r="N1102" s="278"/>
      <c r="O1102" s="278"/>
      <c r="P1102" s="345" t="s">
        <v>27</v>
      </c>
      <c r="Q1102" s="345"/>
      <c r="R1102" s="345"/>
      <c r="S1102" s="345"/>
      <c r="T1102" s="345"/>
      <c r="U1102" s="345"/>
      <c r="V1102" s="345"/>
      <c r="W1102" s="345"/>
      <c r="X1102" s="345"/>
      <c r="Y1102" s="278" t="s">
        <v>302</v>
      </c>
      <c r="Z1102" s="892"/>
      <c r="AA1102" s="892"/>
      <c r="AB1102" s="892"/>
      <c r="AC1102" s="278" t="s">
        <v>248</v>
      </c>
      <c r="AD1102" s="278"/>
      <c r="AE1102" s="278"/>
      <c r="AF1102" s="278"/>
      <c r="AG1102" s="278"/>
      <c r="AH1102" s="345" t="s">
        <v>261</v>
      </c>
      <c r="AI1102" s="346"/>
      <c r="AJ1102" s="346"/>
      <c r="AK1102" s="346"/>
      <c r="AL1102" s="346" t="s">
        <v>21</v>
      </c>
      <c r="AM1102" s="346"/>
      <c r="AN1102" s="346"/>
      <c r="AO1102" s="895"/>
      <c r="AP1102" s="428" t="s">
        <v>334</v>
      </c>
      <c r="AQ1102" s="428"/>
      <c r="AR1102" s="428"/>
      <c r="AS1102" s="428"/>
      <c r="AT1102" s="428"/>
      <c r="AU1102" s="428"/>
      <c r="AV1102" s="428"/>
      <c r="AW1102" s="428"/>
      <c r="AX1102" s="428"/>
    </row>
    <row r="1103" spans="1:50" ht="30" customHeight="1" x14ac:dyDescent="0.15">
      <c r="A1103" s="405">
        <v>1</v>
      </c>
      <c r="B1103" s="405">
        <v>1</v>
      </c>
      <c r="C1103" s="894"/>
      <c r="D1103" s="894"/>
      <c r="E1103" s="893" t="s">
        <v>574</v>
      </c>
      <c r="F1103" s="893"/>
      <c r="G1103" s="893"/>
      <c r="H1103" s="893"/>
      <c r="I1103" s="893"/>
      <c r="J1103" s="420" t="s">
        <v>574</v>
      </c>
      <c r="K1103" s="421"/>
      <c r="L1103" s="421"/>
      <c r="M1103" s="421"/>
      <c r="N1103" s="421"/>
      <c r="O1103" s="421"/>
      <c r="P1103" s="318" t="s">
        <v>574</v>
      </c>
      <c r="Q1103" s="318"/>
      <c r="R1103" s="318"/>
      <c r="S1103" s="318"/>
      <c r="T1103" s="318"/>
      <c r="U1103" s="318"/>
      <c r="V1103" s="318"/>
      <c r="W1103" s="318"/>
      <c r="X1103" s="318"/>
      <c r="Y1103" s="319" t="s">
        <v>574</v>
      </c>
      <c r="Z1103" s="320"/>
      <c r="AA1103" s="320"/>
      <c r="AB1103" s="321"/>
      <c r="AC1103" s="323"/>
      <c r="AD1103" s="323"/>
      <c r="AE1103" s="323"/>
      <c r="AF1103" s="323"/>
      <c r="AG1103" s="323"/>
      <c r="AH1103" s="324" t="s">
        <v>574</v>
      </c>
      <c r="AI1103" s="325"/>
      <c r="AJ1103" s="325"/>
      <c r="AK1103" s="325"/>
      <c r="AL1103" s="326" t="s">
        <v>574</v>
      </c>
      <c r="AM1103" s="327"/>
      <c r="AN1103" s="327"/>
      <c r="AO1103" s="328"/>
      <c r="AP1103" s="322" t="s">
        <v>574</v>
      </c>
      <c r="AQ1103" s="322"/>
      <c r="AR1103" s="322"/>
      <c r="AS1103" s="322"/>
      <c r="AT1103" s="322"/>
      <c r="AU1103" s="322"/>
      <c r="AV1103" s="322"/>
      <c r="AW1103" s="322"/>
      <c r="AX1103" s="322"/>
    </row>
    <row r="1104" spans="1:50" ht="30" hidden="1" customHeight="1" x14ac:dyDescent="0.15">
      <c r="A1104" s="405">
        <v>2</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3</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4</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5</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6</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7</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8</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9</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10</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11</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12</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13</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14</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15</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16</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17</v>
      </c>
      <c r="B1119" s="405">
        <v>1</v>
      </c>
      <c r="C1119" s="894"/>
      <c r="D1119" s="894"/>
      <c r="E1119" s="893"/>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18</v>
      </c>
      <c r="B1120" s="405">
        <v>1</v>
      </c>
      <c r="C1120" s="894"/>
      <c r="D1120" s="894"/>
      <c r="E1120" s="262"/>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19</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20</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21</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22</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23</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24</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25</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26</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27</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28</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29</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30" hidden="1" customHeight="1" x14ac:dyDescent="0.15">
      <c r="A1132" s="405">
        <v>30</v>
      </c>
      <c r="B1132" s="405">
        <v>1</v>
      </c>
      <c r="C1132" s="894"/>
      <c r="D1132" s="894"/>
      <c r="E1132" s="893"/>
      <c r="F1132" s="893"/>
      <c r="G1132" s="893"/>
      <c r="H1132" s="893"/>
      <c r="I1132" s="893"/>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83">
    <cfRule type="expression" dxfId="2789" priority="13879">
      <formula>IF(RIGHT(TEXT(Y783,"0.#"),1)=".",FALSE,TRUE)</formula>
    </cfRule>
    <cfRule type="expression" dxfId="2788" priority="13880">
      <formula>IF(RIGHT(TEXT(Y783,"0.#"),1)=".",TRUE,FALSE)</formula>
    </cfRule>
  </conditionalFormatting>
  <conditionalFormatting sqref="Y792">
    <cfRule type="expression" dxfId="2787" priority="13875">
      <formula>IF(RIGHT(TEXT(Y792,"0.#"),1)=".",FALSE,TRUE)</formula>
    </cfRule>
    <cfRule type="expression" dxfId="2786" priority="13876">
      <formula>IF(RIGHT(TEXT(Y792,"0.#"),1)=".",TRUE,FALSE)</formula>
    </cfRule>
  </conditionalFormatting>
  <conditionalFormatting sqref="Y823:Y830 Y821 Y810:Y817 Y808 Y797:Y804 Y795">
    <cfRule type="expression" dxfId="2785" priority="13657">
      <formula>IF(RIGHT(TEXT(Y795,"0.#"),1)=".",FALSE,TRUE)</formula>
    </cfRule>
    <cfRule type="expression" dxfId="2784" priority="13658">
      <formula>IF(RIGHT(TEXT(Y795,"0.#"),1)=".",TRUE,FALSE)</formula>
    </cfRule>
  </conditionalFormatting>
  <conditionalFormatting sqref="P13:AX13 AR15:AX15 P15:AQ17">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AQ101">
    <cfRule type="expression" dxfId="2779" priority="13695">
      <formula>IF(RIGHT(TEXT(AE101,"0.#"),1)=".",FALSE,TRUE)</formula>
    </cfRule>
    <cfRule type="expression" dxfId="2778" priority="13696">
      <formula>IF(RIGHT(TEXT(AE101,"0.#"),1)=".",TRUE,FALSE)</formula>
    </cfRule>
  </conditionalFormatting>
  <conditionalFormatting sqref="Y784:Y791 Y782">
    <cfRule type="expression" dxfId="2777" priority="13681">
      <formula>IF(RIGHT(TEXT(Y782,"0.#"),1)=".",FALSE,TRUE)</formula>
    </cfRule>
    <cfRule type="expression" dxfId="2776" priority="13682">
      <formula>IF(RIGHT(TEXT(Y782,"0.#"),1)=".",TRUE,FALSE)</formula>
    </cfRule>
  </conditionalFormatting>
  <conditionalFormatting sqref="AU783">
    <cfRule type="expression" dxfId="2775" priority="13679">
      <formula>IF(RIGHT(TEXT(AU783,"0.#"),1)=".",FALSE,TRUE)</formula>
    </cfRule>
    <cfRule type="expression" dxfId="2774" priority="13680">
      <formula>IF(RIGHT(TEXT(AU783,"0.#"),1)=".",TRUE,FALSE)</formula>
    </cfRule>
  </conditionalFormatting>
  <conditionalFormatting sqref="AU792">
    <cfRule type="expression" dxfId="2773" priority="13677">
      <formula>IF(RIGHT(TEXT(AU792,"0.#"),1)=".",FALSE,TRUE)</formula>
    </cfRule>
    <cfRule type="expression" dxfId="2772" priority="13678">
      <formula>IF(RIGHT(TEXT(AU792,"0.#"),1)=".",TRUE,FALSE)</formula>
    </cfRule>
  </conditionalFormatting>
  <conditionalFormatting sqref="AU784:AU791 AU782">
    <cfRule type="expression" dxfId="2771" priority="13675">
      <formula>IF(RIGHT(TEXT(AU782,"0.#"),1)=".",FALSE,TRUE)</formula>
    </cfRule>
    <cfRule type="expression" dxfId="2770" priority="13676">
      <formula>IF(RIGHT(TEXT(AU782,"0.#"),1)=".",TRUE,FALSE)</formula>
    </cfRule>
  </conditionalFormatting>
  <conditionalFormatting sqref="Y822 Y809 Y796">
    <cfRule type="expression" dxfId="2769" priority="13661">
      <formula>IF(RIGHT(TEXT(Y796,"0.#"),1)=".",FALSE,TRUE)</formula>
    </cfRule>
    <cfRule type="expression" dxfId="2768" priority="13662">
      <formula>IF(RIGHT(TEXT(Y796,"0.#"),1)=".",TRUE,FALSE)</formula>
    </cfRule>
  </conditionalFormatting>
  <conditionalFormatting sqref="Y831 Y818 Y805">
    <cfRule type="expression" dxfId="2767" priority="13659">
      <formula>IF(RIGHT(TEXT(Y805,"0.#"),1)=".",FALSE,TRUE)</formula>
    </cfRule>
    <cfRule type="expression" dxfId="2766" priority="13660">
      <formula>IF(RIGHT(TEXT(Y805,"0.#"),1)=".",TRUE,FALSE)</formula>
    </cfRule>
  </conditionalFormatting>
  <conditionalFormatting sqref="AU822 AU809 AU796">
    <cfRule type="expression" dxfId="2765" priority="13655">
      <formula>IF(RIGHT(TEXT(AU796,"0.#"),1)=".",FALSE,TRUE)</formula>
    </cfRule>
    <cfRule type="expression" dxfId="2764" priority="13656">
      <formula>IF(RIGHT(TEXT(AU796,"0.#"),1)=".",TRUE,FALSE)</formula>
    </cfRule>
  </conditionalFormatting>
  <conditionalFormatting sqref="AU831 AU818 AU805">
    <cfRule type="expression" dxfId="2763" priority="13653">
      <formula>IF(RIGHT(TEXT(AU805,"0.#"),1)=".",FALSE,TRUE)</formula>
    </cfRule>
    <cfRule type="expression" dxfId="2762" priority="13654">
      <formula>IF(RIGHT(TEXT(AU805,"0.#"),1)=".",TRUE,FALSE)</formula>
    </cfRule>
  </conditionalFormatting>
  <conditionalFormatting sqref="AU823:AU830 AU821 AU810:AU817 AU808 AU797:AU804 AU795">
    <cfRule type="expression" dxfId="2761" priority="13651">
      <formula>IF(RIGHT(TEXT(AU795,"0.#"),1)=".",FALSE,TRUE)</formula>
    </cfRule>
    <cfRule type="expression" dxfId="2760" priority="13652">
      <formula>IF(RIGHT(TEXT(AU795,"0.#"),1)=".",TRUE,FALSE)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M34">
    <cfRule type="expression" dxfId="2753" priority="13451">
      <formula>IF(RIGHT(TEXT(AM34,"0.#"),1)=".",FALSE,TRUE)</formula>
    </cfRule>
    <cfRule type="expression" dxfId="2752" priority="13452">
      <formula>IF(RIGHT(TEXT(AM34,"0.#"),1)=".",TRUE,FALSE)</formula>
    </cfRule>
  </conditionalFormatting>
  <conditionalFormatting sqref="AE33">
    <cfRule type="expression" dxfId="2751" priority="13465">
      <formula>IF(RIGHT(TEXT(AE33,"0.#"),1)=".",FALSE,TRUE)</formula>
    </cfRule>
    <cfRule type="expression" dxfId="2750" priority="13466">
      <formula>IF(RIGHT(TEXT(AE33,"0.#"),1)=".",TRUE,FALSE)</formula>
    </cfRule>
  </conditionalFormatting>
  <conditionalFormatting sqref="AE34">
    <cfRule type="expression" dxfId="2749" priority="13463">
      <formula>IF(RIGHT(TEXT(AE34,"0.#"),1)=".",FALSE,TRUE)</formula>
    </cfRule>
    <cfRule type="expression" dxfId="2748" priority="13464">
      <formula>IF(RIGHT(TEXT(AE34,"0.#"),1)=".",TRUE,FALSE)</formula>
    </cfRule>
  </conditionalFormatting>
  <conditionalFormatting sqref="AI34">
    <cfRule type="expression" dxfId="2747" priority="13461">
      <formula>IF(RIGHT(TEXT(AI34,"0.#"),1)=".",FALSE,TRUE)</formula>
    </cfRule>
    <cfRule type="expression" dxfId="2746" priority="13462">
      <formula>IF(RIGHT(TEXT(AI34,"0.#"),1)=".",TRUE,FALSE)</formula>
    </cfRule>
  </conditionalFormatting>
  <conditionalFormatting sqref="AI33">
    <cfRule type="expression" dxfId="2745" priority="13459">
      <formula>IF(RIGHT(TEXT(AI33,"0.#"),1)=".",FALSE,TRUE)</formula>
    </cfRule>
    <cfRule type="expression" dxfId="2744" priority="13460">
      <formula>IF(RIGHT(TEXT(AI33,"0.#"),1)=".",TRUE,FALSE)</formula>
    </cfRule>
  </conditionalFormatting>
  <conditionalFormatting sqref="AI32">
    <cfRule type="expression" dxfId="2743" priority="13457">
      <formula>IF(RIGHT(TEXT(AI32,"0.#"),1)=".",FALSE,TRUE)</formula>
    </cfRule>
    <cfRule type="expression" dxfId="2742" priority="13458">
      <formula>IF(RIGHT(TEXT(AI32,"0.#"),1)=".",TRUE,FALSE)</formula>
    </cfRule>
  </conditionalFormatting>
  <conditionalFormatting sqref="AM32">
    <cfRule type="expression" dxfId="2741" priority="13455">
      <formula>IF(RIGHT(TEXT(AM32,"0.#"),1)=".",FALSE,TRUE)</formula>
    </cfRule>
    <cfRule type="expression" dxfId="2740" priority="13456">
      <formula>IF(RIGHT(TEXT(AM32,"0.#"),1)=".",TRUE,FALSE)</formula>
    </cfRule>
  </conditionalFormatting>
  <conditionalFormatting sqref="AM33">
    <cfRule type="expression" dxfId="2739" priority="13453">
      <formula>IF(RIGHT(TEXT(AM33,"0.#"),1)=".",FALSE,TRUE)</formula>
    </cfRule>
    <cfRule type="expression" dxfId="2738" priority="13454">
      <formula>IF(RIGHT(TEXT(AM33,"0.#"),1)=".",TRUE,FALSE)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M102">
    <cfRule type="expression" dxfId="2641" priority="13219">
      <formula>IF(RIGHT(TEXT(AM102,"0.#"),1)=".",FALSE,TRUE)</formula>
    </cfRule>
    <cfRule type="expression" dxfId="2640" priority="13220">
      <formula>IF(RIGHT(TEXT(AM102,"0.#"),1)=".",TRUE,FALSE)</formula>
    </cfRule>
  </conditionalFormatting>
  <conditionalFormatting sqref="AQ102">
    <cfRule type="expression" dxfId="2639" priority="13217">
      <formula>IF(RIGHT(TEXT(AQ102,"0.#"),1)=".",FALSE,TRUE)</formula>
    </cfRule>
    <cfRule type="expression" dxfId="2638" priority="13218">
      <formula>IF(RIGHT(TEXT(AQ102,"0.#"),1)=".",TRUE,FALSE)</formula>
    </cfRule>
  </conditionalFormatting>
  <conditionalFormatting sqref="AE104">
    <cfRule type="expression" dxfId="2637" priority="13215">
      <formula>IF(RIGHT(TEXT(AE104,"0.#"),1)=".",FALSE,TRUE)</formula>
    </cfRule>
    <cfRule type="expression" dxfId="2636" priority="13216">
      <formula>IF(RIGHT(TEXT(AE104,"0.#"),1)=".",TRUE,FALSE)</formula>
    </cfRule>
  </conditionalFormatting>
  <conditionalFormatting sqref="AI104">
    <cfRule type="expression" dxfId="2635" priority="13213">
      <formula>IF(RIGHT(TEXT(AI104,"0.#"),1)=".",FALSE,TRUE)</formula>
    </cfRule>
    <cfRule type="expression" dxfId="2634" priority="13214">
      <formula>IF(RIGHT(TEXT(AI104,"0.#"),1)=".",TRUE,FALSE)</formula>
    </cfRule>
  </conditionalFormatting>
  <conditionalFormatting sqref="AM104">
    <cfRule type="expression" dxfId="2633" priority="13211">
      <formula>IF(RIGHT(TEXT(AM104,"0.#"),1)=".",FALSE,TRUE)</formula>
    </cfRule>
    <cfRule type="expression" dxfId="2632" priority="13212">
      <formula>IF(RIGHT(TEXT(AM104,"0.#"),1)=".",TRUE,FALSE)</formula>
    </cfRule>
  </conditionalFormatting>
  <conditionalFormatting sqref="AE105">
    <cfRule type="expression" dxfId="2631" priority="13209">
      <formula>IF(RIGHT(TEXT(AE105,"0.#"),1)=".",FALSE,TRUE)</formula>
    </cfRule>
    <cfRule type="expression" dxfId="2630" priority="13210">
      <formula>IF(RIGHT(TEXT(AE105,"0.#"),1)=".",TRUE,FALSE)</formula>
    </cfRule>
  </conditionalFormatting>
  <conditionalFormatting sqref="AI105">
    <cfRule type="expression" dxfId="2629" priority="13207">
      <formula>IF(RIGHT(TEXT(AI105,"0.#"),1)=".",FALSE,TRUE)</formula>
    </cfRule>
    <cfRule type="expression" dxfId="2628" priority="13208">
      <formula>IF(RIGHT(TEXT(AI105,"0.#"),1)=".",TRUE,FALSE)</formula>
    </cfRule>
  </conditionalFormatting>
  <conditionalFormatting sqref="AM105">
    <cfRule type="expression" dxfId="2627" priority="13205">
      <formula>IF(RIGHT(TEXT(AM105,"0.#"),1)=".",FALSE,TRUE)</formula>
    </cfRule>
    <cfRule type="expression" dxfId="2626" priority="13206">
      <formula>IF(RIGHT(TEXT(AM105,"0.#"),1)=".",TRUE,FALSE)</formula>
    </cfRule>
  </conditionalFormatting>
  <conditionalFormatting sqref="AE107">
    <cfRule type="expression" dxfId="2625" priority="13201">
      <formula>IF(RIGHT(TEXT(AE107,"0.#"),1)=".",FALSE,TRUE)</formula>
    </cfRule>
    <cfRule type="expression" dxfId="2624" priority="13202">
      <formula>IF(RIGHT(TEXT(AE107,"0.#"),1)=".",TRUE,FALSE)</formula>
    </cfRule>
  </conditionalFormatting>
  <conditionalFormatting sqref="AI107">
    <cfRule type="expression" dxfId="2623" priority="13199">
      <formula>IF(RIGHT(TEXT(AI107,"0.#"),1)=".",FALSE,TRUE)</formula>
    </cfRule>
    <cfRule type="expression" dxfId="2622" priority="13200">
      <formula>IF(RIGHT(TEXT(AI107,"0.#"),1)=".",TRUE,FALSE)</formula>
    </cfRule>
  </conditionalFormatting>
  <conditionalFormatting sqref="AM107">
    <cfRule type="expression" dxfId="2621" priority="13197">
      <formula>IF(RIGHT(TEXT(AM107,"0.#"),1)=".",FALSE,TRUE)</formula>
    </cfRule>
    <cfRule type="expression" dxfId="2620" priority="13198">
      <formula>IF(RIGHT(TEXT(AM107,"0.#"),1)=".",TRUE,FALSE)</formula>
    </cfRule>
  </conditionalFormatting>
  <conditionalFormatting sqref="AE108">
    <cfRule type="expression" dxfId="2619" priority="13195">
      <formula>IF(RIGHT(TEXT(AE108,"0.#"),1)=".",FALSE,TRUE)</formula>
    </cfRule>
    <cfRule type="expression" dxfId="2618" priority="13196">
      <formula>IF(RIGHT(TEXT(AE108,"0.#"),1)=".",TRUE,FALSE)</formula>
    </cfRule>
  </conditionalFormatting>
  <conditionalFormatting sqref="AI108">
    <cfRule type="expression" dxfId="2617" priority="13193">
      <formula>IF(RIGHT(TEXT(AI108,"0.#"),1)=".",FALSE,TRUE)</formula>
    </cfRule>
    <cfRule type="expression" dxfId="2616" priority="13194">
      <formula>IF(RIGHT(TEXT(AI108,"0.#"),1)=".",TRUE,FALSE)</formula>
    </cfRule>
  </conditionalFormatting>
  <conditionalFormatting sqref="AM108">
    <cfRule type="expression" dxfId="2615" priority="13191">
      <formula>IF(RIGHT(TEXT(AM108,"0.#"),1)=".",FALSE,TRUE)</formula>
    </cfRule>
    <cfRule type="expression" dxfId="2614" priority="13192">
      <formula>IF(RIGHT(TEXT(AM108,"0.#"),1)=".",TRUE,FALSE)</formula>
    </cfRule>
  </conditionalFormatting>
  <conditionalFormatting sqref="AE110">
    <cfRule type="expression" dxfId="2613" priority="13187">
      <formula>IF(RIGHT(TEXT(AE110,"0.#"),1)=".",FALSE,TRUE)</formula>
    </cfRule>
    <cfRule type="expression" dxfId="2612" priority="13188">
      <formula>IF(RIGHT(TEXT(AE110,"0.#"),1)=".",TRUE,FALSE)</formula>
    </cfRule>
  </conditionalFormatting>
  <conditionalFormatting sqref="AI110">
    <cfRule type="expression" dxfId="2611" priority="13185">
      <formula>IF(RIGHT(TEXT(AI110,"0.#"),1)=".",FALSE,TRUE)</formula>
    </cfRule>
    <cfRule type="expression" dxfId="2610" priority="13186">
      <formula>IF(RIGHT(TEXT(AI110,"0.#"),1)=".",TRUE,FALSE)</formula>
    </cfRule>
  </conditionalFormatting>
  <conditionalFormatting sqref="AM110">
    <cfRule type="expression" dxfId="2609" priority="13183">
      <formula>IF(RIGHT(TEXT(AM110,"0.#"),1)=".",FALSE,TRUE)</formula>
    </cfRule>
    <cfRule type="expression" dxfId="2608" priority="13184">
      <formula>IF(RIGHT(TEXT(AM110,"0.#"),1)=".",TRUE,FALSE)</formula>
    </cfRule>
  </conditionalFormatting>
  <conditionalFormatting sqref="AE111">
    <cfRule type="expression" dxfId="2607" priority="13181">
      <formula>IF(RIGHT(TEXT(AE111,"0.#"),1)=".",FALSE,TRUE)</formula>
    </cfRule>
    <cfRule type="expression" dxfId="2606" priority="13182">
      <formula>IF(RIGHT(TEXT(AE111,"0.#"),1)=".",TRUE,FALSE)</formula>
    </cfRule>
  </conditionalFormatting>
  <conditionalFormatting sqref="AI111">
    <cfRule type="expression" dxfId="2605" priority="13179">
      <formula>IF(RIGHT(TEXT(AI111,"0.#"),1)=".",FALSE,TRUE)</formula>
    </cfRule>
    <cfRule type="expression" dxfId="2604" priority="13180">
      <formula>IF(RIGHT(TEXT(AI111,"0.#"),1)=".",TRUE,FALSE)</formula>
    </cfRule>
  </conditionalFormatting>
  <conditionalFormatting sqref="AM111">
    <cfRule type="expression" dxfId="2603" priority="13177">
      <formula>IF(RIGHT(TEXT(AM111,"0.#"),1)=".",FALSE,TRUE)</formula>
    </cfRule>
    <cfRule type="expression" dxfId="2602" priority="13178">
      <formula>IF(RIGHT(TEXT(AM111,"0.#"),1)=".",TRUE,FALSE)</formula>
    </cfRule>
  </conditionalFormatting>
  <conditionalFormatting sqref="AE113">
    <cfRule type="expression" dxfId="2601" priority="13173">
      <formula>IF(RIGHT(TEXT(AE113,"0.#"),1)=".",FALSE,TRUE)</formula>
    </cfRule>
    <cfRule type="expression" dxfId="2600" priority="13174">
      <formula>IF(RIGHT(TEXT(AE113,"0.#"),1)=".",TRUE,FALSE)</formula>
    </cfRule>
  </conditionalFormatting>
  <conditionalFormatting sqref="AI113">
    <cfRule type="expression" dxfId="2599" priority="13171">
      <formula>IF(RIGHT(TEXT(AI113,"0.#"),1)=".",FALSE,TRUE)</formula>
    </cfRule>
    <cfRule type="expression" dxfId="2598" priority="13172">
      <formula>IF(RIGHT(TEXT(AI113,"0.#"),1)=".",TRUE,FALSE)</formula>
    </cfRule>
  </conditionalFormatting>
  <conditionalFormatting sqref="AM113">
    <cfRule type="expression" dxfId="2597" priority="13169">
      <formula>IF(RIGHT(TEXT(AM113,"0.#"),1)=".",FALSE,TRUE)</formula>
    </cfRule>
    <cfRule type="expression" dxfId="2596" priority="13170">
      <formula>IF(RIGHT(TEXT(AM113,"0.#"),1)=".",TRUE,FALSE)</formula>
    </cfRule>
  </conditionalFormatting>
  <conditionalFormatting sqref="AE114">
    <cfRule type="expression" dxfId="2595" priority="13167">
      <formula>IF(RIGHT(TEXT(AE114,"0.#"),1)=".",FALSE,TRUE)</formula>
    </cfRule>
    <cfRule type="expression" dxfId="2594" priority="13168">
      <formula>IF(RIGHT(TEXT(AE114,"0.#"),1)=".",TRUE,FALSE)</formula>
    </cfRule>
  </conditionalFormatting>
  <conditionalFormatting sqref="AI114">
    <cfRule type="expression" dxfId="2593" priority="13165">
      <formula>IF(RIGHT(TEXT(AI114,"0.#"),1)=".",FALSE,TRUE)</formula>
    </cfRule>
    <cfRule type="expression" dxfId="2592" priority="13166">
      <formula>IF(RIGHT(TEXT(AI114,"0.#"),1)=".",TRUE,FALSE)</formula>
    </cfRule>
  </conditionalFormatting>
  <conditionalFormatting sqref="AM114">
    <cfRule type="expression" dxfId="2591" priority="13163">
      <formula>IF(RIGHT(TEXT(AM114,"0.#"),1)=".",FALSE,TRUE)</formula>
    </cfRule>
    <cfRule type="expression" dxfId="2590" priority="13164">
      <formula>IF(RIGHT(TEXT(AM114,"0.#"),1)=".",TRUE,FALSE)</formula>
    </cfRule>
  </conditionalFormatting>
  <conditionalFormatting sqref="AE116 AQ116">
    <cfRule type="expression" dxfId="2589" priority="13159">
      <formula>IF(RIGHT(TEXT(AE116,"0.#"),1)=".",FALSE,TRUE)</formula>
    </cfRule>
    <cfRule type="expression" dxfId="2588" priority="13160">
      <formula>IF(RIGHT(TEXT(AE116,"0.#"),1)=".",TRUE,FALSE)</formula>
    </cfRule>
  </conditionalFormatting>
  <conditionalFormatting sqref="AI116">
    <cfRule type="expression" dxfId="2587" priority="13157">
      <formula>IF(RIGHT(TEXT(AI116,"0.#"),1)=".",FALSE,TRUE)</formula>
    </cfRule>
    <cfRule type="expression" dxfId="2586" priority="13158">
      <formula>IF(RIGHT(TEXT(AI116,"0.#"),1)=".",TRUE,FALSE)</formula>
    </cfRule>
  </conditionalFormatting>
  <conditionalFormatting sqref="AM116">
    <cfRule type="expression" dxfId="2585" priority="13155">
      <formula>IF(RIGHT(TEXT(AM116,"0.#"),1)=".",FALSE,TRUE)</formula>
    </cfRule>
    <cfRule type="expression" dxfId="2584" priority="13156">
      <formula>IF(RIGHT(TEXT(AM116,"0.#"),1)=".",TRUE,FALSE)</formula>
    </cfRule>
  </conditionalFormatting>
  <conditionalFormatting sqref="AE117 AM117">
    <cfRule type="expression" dxfId="2583" priority="13153">
      <formula>IF(RIGHT(TEXT(AE117,"0.#"),1)=".",FALSE,TRUE)</formula>
    </cfRule>
    <cfRule type="expression" dxfId="2582" priority="13154">
      <formula>IF(RIGHT(TEXT(AE117,"0.#"),1)=".",TRUE,FALSE)</formula>
    </cfRule>
  </conditionalFormatting>
  <conditionalFormatting sqref="AI117">
    <cfRule type="expression" dxfId="2581" priority="13151">
      <formula>IF(RIGHT(TEXT(AI117,"0.#"),1)=".",FALSE,TRUE)</formula>
    </cfRule>
    <cfRule type="expression" dxfId="2580" priority="13152">
      <formula>IF(RIGHT(TEXT(AI117,"0.#"),1)=".",TRUE,FALSE)</formula>
    </cfRule>
  </conditionalFormatting>
  <conditionalFormatting sqref="AQ117">
    <cfRule type="expression" dxfId="2579" priority="13147">
      <formula>IF(RIGHT(TEXT(AQ117,"0.#"),1)=".",FALSE,TRUE)</formula>
    </cfRule>
    <cfRule type="expression" dxfId="2578" priority="13148">
      <formula>IF(RIGHT(TEXT(AQ117,"0.#"),1)=".",TRUE,FALSE)</formula>
    </cfRule>
  </conditionalFormatting>
  <conditionalFormatting sqref="AE119 AQ119">
    <cfRule type="expression" dxfId="2577" priority="13145">
      <formula>IF(RIGHT(TEXT(AE119,"0.#"),1)=".",FALSE,TRUE)</formula>
    </cfRule>
    <cfRule type="expression" dxfId="2576" priority="13146">
      <formula>IF(RIGHT(TEXT(AE119,"0.#"),1)=".",TRUE,FALSE)</formula>
    </cfRule>
  </conditionalFormatting>
  <conditionalFormatting sqref="AI119">
    <cfRule type="expression" dxfId="2575" priority="13143">
      <formula>IF(RIGHT(TEXT(AI119,"0.#"),1)=".",FALSE,TRUE)</formula>
    </cfRule>
    <cfRule type="expression" dxfId="2574" priority="13144">
      <formula>IF(RIGHT(TEXT(AI119,"0.#"),1)=".",TRUE,FALSE)</formula>
    </cfRule>
  </conditionalFormatting>
  <conditionalFormatting sqref="AM119">
    <cfRule type="expression" dxfId="2573" priority="13141">
      <formula>IF(RIGHT(TEXT(AM119,"0.#"),1)=".",FALSE,TRUE)</formula>
    </cfRule>
    <cfRule type="expression" dxfId="2572" priority="13142">
      <formula>IF(RIGHT(TEXT(AM119,"0.#"),1)=".",TRUE,FALSE)</formula>
    </cfRule>
  </conditionalFormatting>
  <conditionalFormatting sqref="AQ120">
    <cfRule type="expression" dxfId="2571" priority="13133">
      <formula>IF(RIGHT(TEXT(AQ120,"0.#"),1)=".",FALSE,TRUE)</formula>
    </cfRule>
    <cfRule type="expression" dxfId="2570" priority="13134">
      <formula>IF(RIGHT(TEXT(AQ120,"0.#"),1)=".",TRUE,FALSE)</formula>
    </cfRule>
  </conditionalFormatting>
  <conditionalFormatting sqref="AE122 AQ122">
    <cfRule type="expression" dxfId="2569" priority="13131">
      <formula>IF(RIGHT(TEXT(AE122,"0.#"),1)=".",FALSE,TRUE)</formula>
    </cfRule>
    <cfRule type="expression" dxfId="2568" priority="13132">
      <formula>IF(RIGHT(TEXT(AE122,"0.#"),1)=".",TRUE,FALSE)</formula>
    </cfRule>
  </conditionalFormatting>
  <conditionalFormatting sqref="AI122">
    <cfRule type="expression" dxfId="2567" priority="13129">
      <formula>IF(RIGHT(TEXT(AI122,"0.#"),1)=".",FALSE,TRUE)</formula>
    </cfRule>
    <cfRule type="expression" dxfId="2566" priority="13130">
      <formula>IF(RIGHT(TEXT(AI122,"0.#"),1)=".",TRUE,FALSE)</formula>
    </cfRule>
  </conditionalFormatting>
  <conditionalFormatting sqref="AM122">
    <cfRule type="expression" dxfId="2565" priority="13127">
      <formula>IF(RIGHT(TEXT(AM122,"0.#"),1)=".",FALSE,TRUE)</formula>
    </cfRule>
    <cfRule type="expression" dxfId="2564" priority="13128">
      <formula>IF(RIGHT(TEXT(AM122,"0.#"),1)=".",TRUE,FALSE)</formula>
    </cfRule>
  </conditionalFormatting>
  <conditionalFormatting sqref="AQ123">
    <cfRule type="expression" dxfId="2563" priority="13119">
      <formula>IF(RIGHT(TEXT(AQ123,"0.#"),1)=".",FALSE,TRUE)</formula>
    </cfRule>
    <cfRule type="expression" dxfId="2562" priority="13120">
      <formula>IF(RIGHT(TEXT(AQ123,"0.#"),1)=".",TRUE,FALSE)</formula>
    </cfRule>
  </conditionalFormatting>
  <conditionalFormatting sqref="AE125 AQ125">
    <cfRule type="expression" dxfId="2561" priority="13117">
      <formula>IF(RIGHT(TEXT(AE125,"0.#"),1)=".",FALSE,TRUE)</formula>
    </cfRule>
    <cfRule type="expression" dxfId="2560" priority="13118">
      <formula>IF(RIGHT(TEXT(AE125,"0.#"),1)=".",TRUE,FALSE)</formula>
    </cfRule>
  </conditionalFormatting>
  <conditionalFormatting sqref="AI125">
    <cfRule type="expression" dxfId="2559" priority="13115">
      <formula>IF(RIGHT(TEXT(AI125,"0.#"),1)=".",FALSE,TRUE)</formula>
    </cfRule>
    <cfRule type="expression" dxfId="2558" priority="13116">
      <formula>IF(RIGHT(TEXT(AI125,"0.#"),1)=".",TRUE,FALSE)</formula>
    </cfRule>
  </conditionalFormatting>
  <conditionalFormatting sqref="AM125">
    <cfRule type="expression" dxfId="2557" priority="13113">
      <formula>IF(RIGHT(TEXT(AM125,"0.#"),1)=".",FALSE,TRUE)</formula>
    </cfRule>
    <cfRule type="expression" dxfId="2556" priority="13114">
      <formula>IF(RIGHT(TEXT(AM125,"0.#"),1)=".",TRUE,FALSE)</formula>
    </cfRule>
  </conditionalFormatting>
  <conditionalFormatting sqref="AQ126">
    <cfRule type="expression" dxfId="2555" priority="13105">
      <formula>IF(RIGHT(TEXT(AQ126,"0.#"),1)=".",FALSE,TRUE)</formula>
    </cfRule>
    <cfRule type="expression" dxfId="2554" priority="13106">
      <formula>IF(RIGHT(TEXT(AQ126,"0.#"),1)=".",TRUE,FALSE)</formula>
    </cfRule>
  </conditionalFormatting>
  <conditionalFormatting sqref="AE128 AQ128">
    <cfRule type="expression" dxfId="2553" priority="13103">
      <formula>IF(RIGHT(TEXT(AE128,"0.#"),1)=".",FALSE,TRUE)</formula>
    </cfRule>
    <cfRule type="expression" dxfId="2552" priority="13104">
      <formula>IF(RIGHT(TEXT(AE128,"0.#"),1)=".",TRUE,FALSE)</formula>
    </cfRule>
  </conditionalFormatting>
  <conditionalFormatting sqref="AI128">
    <cfRule type="expression" dxfId="2551" priority="13101">
      <formula>IF(RIGHT(TEXT(AI128,"0.#"),1)=".",FALSE,TRUE)</formula>
    </cfRule>
    <cfRule type="expression" dxfId="2550" priority="13102">
      <formula>IF(RIGHT(TEXT(AI128,"0.#"),1)=".",TRUE,FALSE)</formula>
    </cfRule>
  </conditionalFormatting>
  <conditionalFormatting sqref="AM128">
    <cfRule type="expression" dxfId="2549" priority="13099">
      <formula>IF(RIGHT(TEXT(AM128,"0.#"),1)=".",FALSE,TRUE)</formula>
    </cfRule>
    <cfRule type="expression" dxfId="2548" priority="13100">
      <formula>IF(RIGHT(TEXT(AM128,"0.#"),1)=".",TRUE,FALSE)</formula>
    </cfRule>
  </conditionalFormatting>
  <conditionalFormatting sqref="AQ129">
    <cfRule type="expression" dxfId="2547" priority="13091">
      <formula>IF(RIGHT(TEXT(AQ129,"0.#"),1)=".",FALSE,TRUE)</formula>
    </cfRule>
    <cfRule type="expression" dxfId="2546" priority="13092">
      <formula>IF(RIGHT(TEXT(AQ129,"0.#"),1)=".",TRUE,FALSE)</formula>
    </cfRule>
  </conditionalFormatting>
  <conditionalFormatting sqref="AE75">
    <cfRule type="expression" dxfId="2545" priority="13089">
      <formula>IF(RIGHT(TEXT(AE75,"0.#"),1)=".",FALSE,TRUE)</formula>
    </cfRule>
    <cfRule type="expression" dxfId="2544" priority="13090">
      <formula>IF(RIGHT(TEXT(AE75,"0.#"),1)=".",TRUE,FALSE)</formula>
    </cfRule>
  </conditionalFormatting>
  <conditionalFormatting sqref="AE76">
    <cfRule type="expression" dxfId="2543" priority="13087">
      <formula>IF(RIGHT(TEXT(AE76,"0.#"),1)=".",FALSE,TRUE)</formula>
    </cfRule>
    <cfRule type="expression" dxfId="2542" priority="13088">
      <formula>IF(RIGHT(TEXT(AE76,"0.#"),1)=".",TRUE,FALSE)</formula>
    </cfRule>
  </conditionalFormatting>
  <conditionalFormatting sqref="AE77">
    <cfRule type="expression" dxfId="2541" priority="13085">
      <formula>IF(RIGHT(TEXT(AE77,"0.#"),1)=".",FALSE,TRUE)</formula>
    </cfRule>
    <cfRule type="expression" dxfId="2540" priority="13086">
      <formula>IF(RIGHT(TEXT(AE77,"0.#"),1)=".",TRUE,FALSE)</formula>
    </cfRule>
  </conditionalFormatting>
  <conditionalFormatting sqref="AI77">
    <cfRule type="expression" dxfId="2539" priority="13083">
      <formula>IF(RIGHT(TEXT(AI77,"0.#"),1)=".",FALSE,TRUE)</formula>
    </cfRule>
    <cfRule type="expression" dxfId="2538" priority="13084">
      <formula>IF(RIGHT(TEXT(AI77,"0.#"),1)=".",TRUE,FALSE)</formula>
    </cfRule>
  </conditionalFormatting>
  <conditionalFormatting sqref="AI76">
    <cfRule type="expression" dxfId="2537" priority="13081">
      <formula>IF(RIGHT(TEXT(AI76,"0.#"),1)=".",FALSE,TRUE)</formula>
    </cfRule>
    <cfRule type="expression" dxfId="2536" priority="13082">
      <formula>IF(RIGHT(TEXT(AI76,"0.#"),1)=".",TRUE,FALSE)</formula>
    </cfRule>
  </conditionalFormatting>
  <conditionalFormatting sqref="AI75">
    <cfRule type="expression" dxfId="2535" priority="13079">
      <formula>IF(RIGHT(TEXT(AI75,"0.#"),1)=".",FALSE,TRUE)</formula>
    </cfRule>
    <cfRule type="expression" dxfId="2534" priority="13080">
      <formula>IF(RIGHT(TEXT(AI75,"0.#"),1)=".",TRUE,FALSE)</formula>
    </cfRule>
  </conditionalFormatting>
  <conditionalFormatting sqref="AM75">
    <cfRule type="expression" dxfId="2533" priority="13077">
      <formula>IF(RIGHT(TEXT(AM75,"0.#"),1)=".",FALSE,TRUE)</formula>
    </cfRule>
    <cfRule type="expression" dxfId="2532" priority="13078">
      <formula>IF(RIGHT(TEXT(AM75,"0.#"),1)=".",TRUE,FALSE)</formula>
    </cfRule>
  </conditionalFormatting>
  <conditionalFormatting sqref="AM76">
    <cfRule type="expression" dxfId="2531" priority="13075">
      <formula>IF(RIGHT(TEXT(AM76,"0.#"),1)=".",FALSE,TRUE)</formula>
    </cfRule>
    <cfRule type="expression" dxfId="2530" priority="13076">
      <formula>IF(RIGHT(TEXT(AM76,"0.#"),1)=".",TRUE,FALSE)</formula>
    </cfRule>
  </conditionalFormatting>
  <conditionalFormatting sqref="AM77">
    <cfRule type="expression" dxfId="2529" priority="13073">
      <formula>IF(RIGHT(TEXT(AM77,"0.#"),1)=".",FALSE,TRUE)</formula>
    </cfRule>
    <cfRule type="expression" dxfId="2528" priority="13074">
      <formula>IF(RIGHT(TEXT(AM77,"0.#"),1)=".",TRUE,FALSE)</formula>
    </cfRule>
  </conditionalFormatting>
  <conditionalFormatting sqref="AE134:AE135 AI134:AI135 AM134:AM135 AQ134:AQ135 AU134:AU135">
    <cfRule type="expression" dxfId="2527" priority="13059">
      <formula>IF(RIGHT(TEXT(AE134,"0.#"),1)=".",FALSE,TRUE)</formula>
    </cfRule>
    <cfRule type="expression" dxfId="2526" priority="13060">
      <formula>IF(RIGHT(TEXT(AE134,"0.#"),1)=".",TRUE,FALSE)</formula>
    </cfRule>
  </conditionalFormatting>
  <conditionalFormatting sqref="AE433">
    <cfRule type="expression" dxfId="2525" priority="13029">
      <formula>IF(RIGHT(TEXT(AE433,"0.#"),1)=".",FALSE,TRUE)</formula>
    </cfRule>
    <cfRule type="expression" dxfId="2524" priority="13030">
      <formula>IF(RIGHT(TEXT(AE433,"0.#"),1)=".",TRUE,FALSE)</formula>
    </cfRule>
  </conditionalFormatting>
  <conditionalFormatting sqref="AM435">
    <cfRule type="expression" dxfId="2523" priority="13013">
      <formula>IF(RIGHT(TEXT(AM435,"0.#"),1)=".",FALSE,TRUE)</formula>
    </cfRule>
    <cfRule type="expression" dxfId="2522" priority="13014">
      <formula>IF(RIGHT(TEXT(AM435,"0.#"),1)=".",TRUE,FALSE)</formula>
    </cfRule>
  </conditionalFormatting>
  <conditionalFormatting sqref="AE434">
    <cfRule type="expression" dxfId="2521" priority="13027">
      <formula>IF(RIGHT(TEXT(AE434,"0.#"),1)=".",FALSE,TRUE)</formula>
    </cfRule>
    <cfRule type="expression" dxfId="2520" priority="13028">
      <formula>IF(RIGHT(TEXT(AE434,"0.#"),1)=".",TRUE,FALSE)</formula>
    </cfRule>
  </conditionalFormatting>
  <conditionalFormatting sqref="AE435">
    <cfRule type="expression" dxfId="2519" priority="13025">
      <formula>IF(RIGHT(TEXT(AE435,"0.#"),1)=".",FALSE,TRUE)</formula>
    </cfRule>
    <cfRule type="expression" dxfId="2518" priority="13026">
      <formula>IF(RIGHT(TEXT(AE435,"0.#"),1)=".",TRUE,FALSE)</formula>
    </cfRule>
  </conditionalFormatting>
  <conditionalFormatting sqref="AM433">
    <cfRule type="expression" dxfId="2517" priority="13017">
      <formula>IF(RIGHT(TEXT(AM433,"0.#"),1)=".",FALSE,TRUE)</formula>
    </cfRule>
    <cfRule type="expression" dxfId="2516" priority="13018">
      <formula>IF(RIGHT(TEXT(AM433,"0.#"),1)=".",TRUE,FALSE)</formula>
    </cfRule>
  </conditionalFormatting>
  <conditionalFormatting sqref="AM434">
    <cfRule type="expression" dxfId="2515" priority="13015">
      <formula>IF(RIGHT(TEXT(AM434,"0.#"),1)=".",FALSE,TRUE)</formula>
    </cfRule>
    <cfRule type="expression" dxfId="2514" priority="13016">
      <formula>IF(RIGHT(TEXT(AM434,"0.#"),1)=".",TRUE,FALSE)</formula>
    </cfRule>
  </conditionalFormatting>
  <conditionalFormatting sqref="AU433">
    <cfRule type="expression" dxfId="2513" priority="13005">
      <formula>IF(RIGHT(TEXT(AU433,"0.#"),1)=".",FALSE,TRUE)</formula>
    </cfRule>
    <cfRule type="expression" dxfId="2512" priority="13006">
      <formula>IF(RIGHT(TEXT(AU433,"0.#"),1)=".",TRUE,FALSE)</formula>
    </cfRule>
  </conditionalFormatting>
  <conditionalFormatting sqref="AU434">
    <cfRule type="expression" dxfId="2511" priority="13003">
      <formula>IF(RIGHT(TEXT(AU434,"0.#"),1)=".",FALSE,TRUE)</formula>
    </cfRule>
    <cfRule type="expression" dxfId="2510" priority="13004">
      <formula>IF(RIGHT(TEXT(AU434,"0.#"),1)=".",TRUE,FALSE)</formula>
    </cfRule>
  </conditionalFormatting>
  <conditionalFormatting sqref="AU435">
    <cfRule type="expression" dxfId="2509" priority="13001">
      <formula>IF(RIGHT(TEXT(AU435,"0.#"),1)=".",FALSE,TRUE)</formula>
    </cfRule>
    <cfRule type="expression" dxfId="2508" priority="13002">
      <formula>IF(RIGHT(TEXT(AU435,"0.#"),1)=".",TRUE,FALSE)</formula>
    </cfRule>
  </conditionalFormatting>
  <conditionalFormatting sqref="AI435">
    <cfRule type="expression" dxfId="2507" priority="12935">
      <formula>IF(RIGHT(TEXT(AI435,"0.#"),1)=".",FALSE,TRUE)</formula>
    </cfRule>
    <cfRule type="expression" dxfId="2506" priority="12936">
      <formula>IF(RIGHT(TEXT(AI435,"0.#"),1)=".",TRUE,FALSE)</formula>
    </cfRule>
  </conditionalFormatting>
  <conditionalFormatting sqref="AI433">
    <cfRule type="expression" dxfId="2505" priority="12939">
      <formula>IF(RIGHT(TEXT(AI433,"0.#"),1)=".",FALSE,TRUE)</formula>
    </cfRule>
    <cfRule type="expression" dxfId="2504" priority="12940">
      <formula>IF(RIGHT(TEXT(AI433,"0.#"),1)=".",TRUE,FALSE)</formula>
    </cfRule>
  </conditionalFormatting>
  <conditionalFormatting sqref="AI434">
    <cfRule type="expression" dxfId="2503" priority="12937">
      <formula>IF(RIGHT(TEXT(AI434,"0.#"),1)=".",FALSE,TRUE)</formula>
    </cfRule>
    <cfRule type="expression" dxfId="2502" priority="12938">
      <formula>IF(RIGHT(TEXT(AI434,"0.#"),1)=".",TRUE,FALSE)</formula>
    </cfRule>
  </conditionalFormatting>
  <conditionalFormatting sqref="AQ434">
    <cfRule type="expression" dxfId="2501" priority="12921">
      <formula>IF(RIGHT(TEXT(AQ434,"0.#"),1)=".",FALSE,TRUE)</formula>
    </cfRule>
    <cfRule type="expression" dxfId="2500" priority="12922">
      <formula>IF(RIGHT(TEXT(AQ434,"0.#"),1)=".",TRUE,FALSE)</formula>
    </cfRule>
  </conditionalFormatting>
  <conditionalFormatting sqref="AQ435">
    <cfRule type="expression" dxfId="2499" priority="12907">
      <formula>IF(RIGHT(TEXT(AQ435,"0.#"),1)=".",FALSE,TRUE)</formula>
    </cfRule>
    <cfRule type="expression" dxfId="2498" priority="12908">
      <formula>IF(RIGHT(TEXT(AQ435,"0.#"),1)=".",TRUE,FALSE)</formula>
    </cfRule>
  </conditionalFormatting>
  <conditionalFormatting sqref="AQ433">
    <cfRule type="expression" dxfId="2497" priority="12905">
      <formula>IF(RIGHT(TEXT(AQ433,"0.#"),1)=".",FALSE,TRUE)</formula>
    </cfRule>
    <cfRule type="expression" dxfId="2496" priority="12906">
      <formula>IF(RIGHT(TEXT(AQ433,"0.#"),1)=".",TRUE,FALSE)</formula>
    </cfRule>
  </conditionalFormatting>
  <conditionalFormatting sqref="AL840:AO867">
    <cfRule type="expression" dxfId="2495" priority="6629">
      <formula>IF(AND(AL840&gt;=0, RIGHT(TEXT(AL840,"0.#"),1)&lt;&gt;"."),TRUE,FALSE)</formula>
    </cfRule>
    <cfRule type="expression" dxfId="2494" priority="6630">
      <formula>IF(AND(AL840&gt;=0, RIGHT(TEXT(AL840,"0.#"),1)="."),TRUE,FALSE)</formula>
    </cfRule>
    <cfRule type="expression" dxfId="2493" priority="6631">
      <formula>IF(AND(AL840&lt;0, RIGHT(TEXT(AL840,"0.#"),1)&lt;&gt;"."),TRUE,FALSE)</formula>
    </cfRule>
    <cfRule type="expression" dxfId="2492" priority="6632">
      <formula>IF(AND(AL840&lt;0, RIGHT(TEXT(AL840,"0.#"),1)="."),TRUE,FALSE)</formula>
    </cfRule>
  </conditionalFormatting>
  <conditionalFormatting sqref="AQ53:AQ55">
    <cfRule type="expression" dxfId="2491" priority="4651">
      <formula>IF(RIGHT(TEXT(AQ53,"0.#"),1)=".",FALSE,TRUE)</formula>
    </cfRule>
    <cfRule type="expression" dxfId="2490" priority="4652">
      <formula>IF(RIGHT(TEXT(AQ53,"0.#"),1)=".",TRUE,FALSE)</formula>
    </cfRule>
  </conditionalFormatting>
  <conditionalFormatting sqref="AU53:AU55">
    <cfRule type="expression" dxfId="2489" priority="4649">
      <formula>IF(RIGHT(TEXT(AU53,"0.#"),1)=".",FALSE,TRUE)</formula>
    </cfRule>
    <cfRule type="expression" dxfId="2488" priority="4650">
      <formula>IF(RIGHT(TEXT(AU53,"0.#"),1)=".",TRUE,FALSE)</formula>
    </cfRule>
  </conditionalFormatting>
  <conditionalFormatting sqref="AQ60:AQ62">
    <cfRule type="expression" dxfId="2487" priority="4647">
      <formula>IF(RIGHT(TEXT(AQ60,"0.#"),1)=".",FALSE,TRUE)</formula>
    </cfRule>
    <cfRule type="expression" dxfId="2486" priority="4648">
      <formula>IF(RIGHT(TEXT(AQ60,"0.#"),1)=".",TRUE,FALSE)</formula>
    </cfRule>
  </conditionalFormatting>
  <conditionalFormatting sqref="AU60:AU62">
    <cfRule type="expression" dxfId="2485" priority="4645">
      <formula>IF(RIGHT(TEXT(AU60,"0.#"),1)=".",FALSE,TRUE)</formula>
    </cfRule>
    <cfRule type="expression" dxfId="2484" priority="4646">
      <formula>IF(RIGHT(TEXT(AU60,"0.#"),1)=".",TRUE,FALSE)</formula>
    </cfRule>
  </conditionalFormatting>
  <conditionalFormatting sqref="AQ75:AQ77">
    <cfRule type="expression" dxfId="2483" priority="4643">
      <formula>IF(RIGHT(TEXT(AQ75,"0.#"),1)=".",FALSE,TRUE)</formula>
    </cfRule>
    <cfRule type="expression" dxfId="2482" priority="4644">
      <formula>IF(RIGHT(TEXT(AQ75,"0.#"),1)=".",TRUE,FALSE)</formula>
    </cfRule>
  </conditionalFormatting>
  <conditionalFormatting sqref="AU75:AU77">
    <cfRule type="expression" dxfId="2481" priority="4641">
      <formula>IF(RIGHT(TEXT(AU75,"0.#"),1)=".",FALSE,TRUE)</formula>
    </cfRule>
    <cfRule type="expression" dxfId="2480" priority="4642">
      <formula>IF(RIGHT(TEXT(AU75,"0.#"),1)=".",TRUE,FALSE)</formula>
    </cfRule>
  </conditionalFormatting>
  <conditionalFormatting sqref="AQ87:AQ89">
    <cfRule type="expression" dxfId="2479" priority="4639">
      <formula>IF(RIGHT(TEXT(AQ87,"0.#"),1)=".",FALSE,TRUE)</formula>
    </cfRule>
    <cfRule type="expression" dxfId="2478" priority="4640">
      <formula>IF(RIGHT(TEXT(AQ87,"0.#"),1)=".",TRUE,FALSE)</formula>
    </cfRule>
  </conditionalFormatting>
  <conditionalFormatting sqref="AU87:AU89">
    <cfRule type="expression" dxfId="2477" priority="4637">
      <formula>IF(RIGHT(TEXT(AU87,"0.#"),1)=".",FALSE,TRUE)</formula>
    </cfRule>
    <cfRule type="expression" dxfId="2476" priority="4638">
      <formula>IF(RIGHT(TEXT(AU87,"0.#"),1)=".",TRUE,FALSE)</formula>
    </cfRule>
  </conditionalFormatting>
  <conditionalFormatting sqref="AQ92:AQ94">
    <cfRule type="expression" dxfId="2475" priority="4635">
      <formula>IF(RIGHT(TEXT(AQ92,"0.#"),1)=".",FALSE,TRUE)</formula>
    </cfRule>
    <cfRule type="expression" dxfId="2474" priority="4636">
      <formula>IF(RIGHT(TEXT(AQ92,"0.#"),1)=".",TRUE,FALSE)</formula>
    </cfRule>
  </conditionalFormatting>
  <conditionalFormatting sqref="AU92:AU94">
    <cfRule type="expression" dxfId="2473" priority="4633">
      <formula>IF(RIGHT(TEXT(AU92,"0.#"),1)=".",FALSE,TRUE)</formula>
    </cfRule>
    <cfRule type="expression" dxfId="2472" priority="4634">
      <formula>IF(RIGHT(TEXT(AU92,"0.#"),1)=".",TRUE,FALSE)</formula>
    </cfRule>
  </conditionalFormatting>
  <conditionalFormatting sqref="AQ97:AQ99">
    <cfRule type="expression" dxfId="2471" priority="4631">
      <formula>IF(RIGHT(TEXT(AQ97,"0.#"),1)=".",FALSE,TRUE)</formula>
    </cfRule>
    <cfRule type="expression" dxfId="2470" priority="4632">
      <formula>IF(RIGHT(TEXT(AQ97,"0.#"),1)=".",TRUE,FALSE)</formula>
    </cfRule>
  </conditionalFormatting>
  <conditionalFormatting sqref="AU97:AU99">
    <cfRule type="expression" dxfId="2469" priority="4629">
      <formula>IF(RIGHT(TEXT(AU97,"0.#"),1)=".",FALSE,TRUE)</formula>
    </cfRule>
    <cfRule type="expression" dxfId="2468" priority="4630">
      <formula>IF(RIGHT(TEXT(AU97,"0.#"),1)=".",TRUE,FALSE)</formula>
    </cfRule>
  </conditionalFormatting>
  <conditionalFormatting sqref="AE458">
    <cfRule type="expression" dxfId="2467" priority="4323">
      <formula>IF(RIGHT(TEXT(AE458,"0.#"),1)=".",FALSE,TRUE)</formula>
    </cfRule>
    <cfRule type="expression" dxfId="2466" priority="4324">
      <formula>IF(RIGHT(TEXT(AE458,"0.#"),1)=".",TRUE,FALSE)</formula>
    </cfRule>
  </conditionalFormatting>
  <conditionalFormatting sqref="AM460">
    <cfRule type="expression" dxfId="2465" priority="4313">
      <formula>IF(RIGHT(TEXT(AM460,"0.#"),1)=".",FALSE,TRUE)</formula>
    </cfRule>
    <cfRule type="expression" dxfId="2464" priority="4314">
      <formula>IF(RIGHT(TEXT(AM460,"0.#"),1)=".",TRUE,FALSE)</formula>
    </cfRule>
  </conditionalFormatting>
  <conditionalFormatting sqref="AE459">
    <cfRule type="expression" dxfId="2463" priority="4321">
      <formula>IF(RIGHT(TEXT(AE459,"0.#"),1)=".",FALSE,TRUE)</formula>
    </cfRule>
    <cfRule type="expression" dxfId="2462" priority="4322">
      <formula>IF(RIGHT(TEXT(AE459,"0.#"),1)=".",TRUE,FALSE)</formula>
    </cfRule>
  </conditionalFormatting>
  <conditionalFormatting sqref="AE460">
    <cfRule type="expression" dxfId="2461" priority="4319">
      <formula>IF(RIGHT(TEXT(AE460,"0.#"),1)=".",FALSE,TRUE)</formula>
    </cfRule>
    <cfRule type="expression" dxfId="2460" priority="4320">
      <formula>IF(RIGHT(TEXT(AE460,"0.#"),1)=".",TRUE,FALSE)</formula>
    </cfRule>
  </conditionalFormatting>
  <conditionalFormatting sqref="AM458">
    <cfRule type="expression" dxfId="2459" priority="4317">
      <formula>IF(RIGHT(TEXT(AM458,"0.#"),1)=".",FALSE,TRUE)</formula>
    </cfRule>
    <cfRule type="expression" dxfId="2458" priority="4318">
      <formula>IF(RIGHT(TEXT(AM458,"0.#"),1)=".",TRUE,FALSE)</formula>
    </cfRule>
  </conditionalFormatting>
  <conditionalFormatting sqref="AM459">
    <cfRule type="expression" dxfId="2457" priority="4315">
      <formula>IF(RIGHT(TEXT(AM459,"0.#"),1)=".",FALSE,TRUE)</formula>
    </cfRule>
    <cfRule type="expression" dxfId="2456" priority="4316">
      <formula>IF(RIGHT(TEXT(AM459,"0.#"),1)=".",TRUE,FALSE)</formula>
    </cfRule>
  </conditionalFormatting>
  <conditionalFormatting sqref="AU458">
    <cfRule type="expression" dxfId="2455" priority="4311">
      <formula>IF(RIGHT(TEXT(AU458,"0.#"),1)=".",FALSE,TRUE)</formula>
    </cfRule>
    <cfRule type="expression" dxfId="2454" priority="4312">
      <formula>IF(RIGHT(TEXT(AU458,"0.#"),1)=".",TRUE,FALSE)</formula>
    </cfRule>
  </conditionalFormatting>
  <conditionalFormatting sqref="AU459">
    <cfRule type="expression" dxfId="2453" priority="4309">
      <formula>IF(RIGHT(TEXT(AU459,"0.#"),1)=".",FALSE,TRUE)</formula>
    </cfRule>
    <cfRule type="expression" dxfId="2452" priority="4310">
      <formula>IF(RIGHT(TEXT(AU459,"0.#"),1)=".",TRUE,FALSE)</formula>
    </cfRule>
  </conditionalFormatting>
  <conditionalFormatting sqref="AU460">
    <cfRule type="expression" dxfId="2451" priority="4307">
      <formula>IF(RIGHT(TEXT(AU460,"0.#"),1)=".",FALSE,TRUE)</formula>
    </cfRule>
    <cfRule type="expression" dxfId="2450" priority="4308">
      <formula>IF(RIGHT(TEXT(AU460,"0.#"),1)=".",TRUE,FALSE)</formula>
    </cfRule>
  </conditionalFormatting>
  <conditionalFormatting sqref="AI460">
    <cfRule type="expression" dxfId="2449" priority="4301">
      <formula>IF(RIGHT(TEXT(AI460,"0.#"),1)=".",FALSE,TRUE)</formula>
    </cfRule>
    <cfRule type="expression" dxfId="2448" priority="4302">
      <formula>IF(RIGHT(TEXT(AI460,"0.#"),1)=".",TRUE,FALSE)</formula>
    </cfRule>
  </conditionalFormatting>
  <conditionalFormatting sqref="AI458">
    <cfRule type="expression" dxfId="2447" priority="4305">
      <formula>IF(RIGHT(TEXT(AI458,"0.#"),1)=".",FALSE,TRUE)</formula>
    </cfRule>
    <cfRule type="expression" dxfId="2446" priority="4306">
      <formula>IF(RIGHT(TEXT(AI458,"0.#"),1)=".",TRUE,FALSE)</formula>
    </cfRule>
  </conditionalFormatting>
  <conditionalFormatting sqref="AI459">
    <cfRule type="expression" dxfId="2445" priority="4303">
      <formula>IF(RIGHT(TEXT(AI459,"0.#"),1)=".",FALSE,TRUE)</formula>
    </cfRule>
    <cfRule type="expression" dxfId="2444" priority="4304">
      <formula>IF(RIGHT(TEXT(AI459,"0.#"),1)=".",TRUE,FALSE)</formula>
    </cfRule>
  </conditionalFormatting>
  <conditionalFormatting sqref="AQ459">
    <cfRule type="expression" dxfId="2443" priority="4299">
      <formula>IF(RIGHT(TEXT(AQ459,"0.#"),1)=".",FALSE,TRUE)</formula>
    </cfRule>
    <cfRule type="expression" dxfId="2442" priority="4300">
      <formula>IF(RIGHT(TEXT(AQ459,"0.#"),1)=".",TRUE,FALSE)</formula>
    </cfRule>
  </conditionalFormatting>
  <conditionalFormatting sqref="AQ460">
    <cfRule type="expression" dxfId="2441" priority="4297">
      <formula>IF(RIGHT(TEXT(AQ460,"0.#"),1)=".",FALSE,TRUE)</formula>
    </cfRule>
    <cfRule type="expression" dxfId="2440" priority="4298">
      <formula>IF(RIGHT(TEXT(AQ460,"0.#"),1)=".",TRUE,FALSE)</formula>
    </cfRule>
  </conditionalFormatting>
  <conditionalFormatting sqref="AQ458">
    <cfRule type="expression" dxfId="2439" priority="4295">
      <formula>IF(RIGHT(TEXT(AQ458,"0.#"),1)=".",FALSE,TRUE)</formula>
    </cfRule>
    <cfRule type="expression" dxfId="2438" priority="4296">
      <formula>IF(RIGHT(TEXT(AQ458,"0.#"),1)=".",TRUE,FALSE)</formula>
    </cfRule>
  </conditionalFormatting>
  <conditionalFormatting sqref="AE120 AM120">
    <cfRule type="expression" dxfId="2437" priority="2973">
      <formula>IF(RIGHT(TEXT(AE120,"0.#"),1)=".",FALSE,TRUE)</formula>
    </cfRule>
    <cfRule type="expression" dxfId="2436" priority="2974">
      <formula>IF(RIGHT(TEXT(AE120,"0.#"),1)=".",TRUE,FALSE)</formula>
    </cfRule>
  </conditionalFormatting>
  <conditionalFormatting sqref="AI126">
    <cfRule type="expression" dxfId="2435" priority="2963">
      <formula>IF(RIGHT(TEXT(AI126,"0.#"),1)=".",FALSE,TRUE)</formula>
    </cfRule>
    <cfRule type="expression" dxfId="2434" priority="2964">
      <formula>IF(RIGHT(TEXT(AI126,"0.#"),1)=".",TRUE,FALSE)</formula>
    </cfRule>
  </conditionalFormatting>
  <conditionalFormatting sqref="AI120">
    <cfRule type="expression" dxfId="2433" priority="2971">
      <formula>IF(RIGHT(TEXT(AI120,"0.#"),1)=".",FALSE,TRUE)</formula>
    </cfRule>
    <cfRule type="expression" dxfId="2432" priority="2972">
      <formula>IF(RIGHT(TEXT(AI120,"0.#"),1)=".",TRUE,FALSE)</formula>
    </cfRule>
  </conditionalFormatting>
  <conditionalFormatting sqref="AE123 AM123">
    <cfRule type="expression" dxfId="2431" priority="2969">
      <formula>IF(RIGHT(TEXT(AE123,"0.#"),1)=".",FALSE,TRUE)</formula>
    </cfRule>
    <cfRule type="expression" dxfId="2430" priority="2970">
      <formula>IF(RIGHT(TEXT(AE123,"0.#"),1)=".",TRUE,FALSE)</formula>
    </cfRule>
  </conditionalFormatting>
  <conditionalFormatting sqref="AI123">
    <cfRule type="expression" dxfId="2429" priority="2967">
      <formula>IF(RIGHT(TEXT(AI123,"0.#"),1)=".",FALSE,TRUE)</formula>
    </cfRule>
    <cfRule type="expression" dxfId="2428" priority="2968">
      <formula>IF(RIGHT(TEXT(AI123,"0.#"),1)=".",TRUE,FALSE)</formula>
    </cfRule>
  </conditionalFormatting>
  <conditionalFormatting sqref="AE126 AM126">
    <cfRule type="expression" dxfId="2427" priority="2965">
      <formula>IF(RIGHT(TEXT(AE126,"0.#"),1)=".",FALSE,TRUE)</formula>
    </cfRule>
    <cfRule type="expression" dxfId="2426" priority="2966">
      <formula>IF(RIGHT(TEXT(AE126,"0.#"),1)=".",TRUE,FALSE)</formula>
    </cfRule>
  </conditionalFormatting>
  <conditionalFormatting sqref="AE129 AM129">
    <cfRule type="expression" dxfId="2425" priority="2961">
      <formula>IF(RIGHT(TEXT(AE129,"0.#"),1)=".",FALSE,TRUE)</formula>
    </cfRule>
    <cfRule type="expression" dxfId="2424" priority="2962">
      <formula>IF(RIGHT(TEXT(AE129,"0.#"),1)=".",TRUE,FALSE)</formula>
    </cfRule>
  </conditionalFormatting>
  <conditionalFormatting sqref="AI129">
    <cfRule type="expression" dxfId="2423" priority="2959">
      <formula>IF(RIGHT(TEXT(AI129,"0.#"),1)=".",FALSE,TRUE)</formula>
    </cfRule>
    <cfRule type="expression" dxfId="2422" priority="2960">
      <formula>IF(RIGHT(TEXT(AI129,"0.#"),1)=".",TRUE,FALSE)</formula>
    </cfRule>
  </conditionalFormatting>
  <conditionalFormatting sqref="Y840:Y867">
    <cfRule type="expression" dxfId="2421" priority="2957">
      <formula>IF(RIGHT(TEXT(Y840,"0.#"),1)=".",FALSE,TRUE)</formula>
    </cfRule>
    <cfRule type="expression" dxfId="2420" priority="2958">
      <formula>IF(RIGHT(TEXT(Y840,"0.#"),1)=".",TRUE,FALSE)</formula>
    </cfRule>
  </conditionalFormatting>
  <conditionalFormatting sqref="AU518">
    <cfRule type="expression" dxfId="2419" priority="1467">
      <formula>IF(RIGHT(TEXT(AU518,"0.#"),1)=".",FALSE,TRUE)</formula>
    </cfRule>
    <cfRule type="expression" dxfId="2418" priority="1468">
      <formula>IF(RIGHT(TEXT(AU518,"0.#"),1)=".",TRUE,FALSE)</formula>
    </cfRule>
  </conditionalFormatting>
  <conditionalFormatting sqref="AQ551">
    <cfRule type="expression" dxfId="2417" priority="1243">
      <formula>IF(RIGHT(TEXT(AQ551,"0.#"),1)=".",FALSE,TRUE)</formula>
    </cfRule>
    <cfRule type="expression" dxfId="2416" priority="1244">
      <formula>IF(RIGHT(TEXT(AQ551,"0.#"),1)=".",TRUE,FALSE)</formula>
    </cfRule>
  </conditionalFormatting>
  <conditionalFormatting sqref="AE556">
    <cfRule type="expression" dxfId="2415" priority="1241">
      <formula>IF(RIGHT(TEXT(AE556,"0.#"),1)=".",FALSE,TRUE)</formula>
    </cfRule>
    <cfRule type="expression" dxfId="2414" priority="1242">
      <formula>IF(RIGHT(TEXT(AE556,"0.#"),1)=".",TRUE,FALSE)</formula>
    </cfRule>
  </conditionalFormatting>
  <conditionalFormatting sqref="AE557">
    <cfRule type="expression" dxfId="2413" priority="1239">
      <formula>IF(RIGHT(TEXT(AE557,"0.#"),1)=".",FALSE,TRUE)</formula>
    </cfRule>
    <cfRule type="expression" dxfId="2412" priority="1240">
      <formula>IF(RIGHT(TEXT(AE557,"0.#"),1)=".",TRUE,FALSE)</formula>
    </cfRule>
  </conditionalFormatting>
  <conditionalFormatting sqref="AE558">
    <cfRule type="expression" dxfId="2411" priority="1237">
      <formula>IF(RIGHT(TEXT(AE558,"0.#"),1)=".",FALSE,TRUE)</formula>
    </cfRule>
    <cfRule type="expression" dxfId="2410" priority="1238">
      <formula>IF(RIGHT(TEXT(AE558,"0.#"),1)=".",TRUE,FALSE)</formula>
    </cfRule>
  </conditionalFormatting>
  <conditionalFormatting sqref="AU556">
    <cfRule type="expression" dxfId="2409" priority="1229">
      <formula>IF(RIGHT(TEXT(AU556,"0.#"),1)=".",FALSE,TRUE)</formula>
    </cfRule>
    <cfRule type="expression" dxfId="2408" priority="1230">
      <formula>IF(RIGHT(TEXT(AU556,"0.#"),1)=".",TRUE,FALSE)</formula>
    </cfRule>
  </conditionalFormatting>
  <conditionalFormatting sqref="AU557">
    <cfRule type="expression" dxfId="2407" priority="1227">
      <formula>IF(RIGHT(TEXT(AU557,"0.#"),1)=".",FALSE,TRUE)</formula>
    </cfRule>
    <cfRule type="expression" dxfId="2406" priority="1228">
      <formula>IF(RIGHT(TEXT(AU557,"0.#"),1)=".",TRUE,FALSE)</formula>
    </cfRule>
  </conditionalFormatting>
  <conditionalFormatting sqref="AU558">
    <cfRule type="expression" dxfId="2405" priority="1225">
      <formula>IF(RIGHT(TEXT(AU558,"0.#"),1)=".",FALSE,TRUE)</formula>
    </cfRule>
    <cfRule type="expression" dxfId="2404" priority="1226">
      <formula>IF(RIGHT(TEXT(AU558,"0.#"),1)=".",TRUE,FALSE)</formula>
    </cfRule>
  </conditionalFormatting>
  <conditionalFormatting sqref="AQ557">
    <cfRule type="expression" dxfId="2403" priority="1217">
      <formula>IF(RIGHT(TEXT(AQ557,"0.#"),1)=".",FALSE,TRUE)</formula>
    </cfRule>
    <cfRule type="expression" dxfId="2402" priority="1218">
      <formula>IF(RIGHT(TEXT(AQ557,"0.#"),1)=".",TRUE,FALSE)</formula>
    </cfRule>
  </conditionalFormatting>
  <conditionalFormatting sqref="AQ558">
    <cfRule type="expression" dxfId="2401" priority="1215">
      <formula>IF(RIGHT(TEXT(AQ558,"0.#"),1)=".",FALSE,TRUE)</formula>
    </cfRule>
    <cfRule type="expression" dxfId="2400" priority="1216">
      <formula>IF(RIGHT(TEXT(AQ558,"0.#"),1)=".",TRUE,FALSE)</formula>
    </cfRule>
  </conditionalFormatting>
  <conditionalFormatting sqref="AQ556">
    <cfRule type="expression" dxfId="2399" priority="1213">
      <formula>IF(RIGHT(TEXT(AQ556,"0.#"),1)=".",FALSE,TRUE)</formula>
    </cfRule>
    <cfRule type="expression" dxfId="2398" priority="1214">
      <formula>IF(RIGHT(TEXT(AQ556,"0.#"),1)=".",TRUE,FALSE)</formula>
    </cfRule>
  </conditionalFormatting>
  <conditionalFormatting sqref="AE561">
    <cfRule type="expression" dxfId="2397" priority="1211">
      <formula>IF(RIGHT(TEXT(AE561,"0.#"),1)=".",FALSE,TRUE)</formula>
    </cfRule>
    <cfRule type="expression" dxfId="2396" priority="1212">
      <formula>IF(RIGHT(TEXT(AE561,"0.#"),1)=".",TRUE,FALSE)</formula>
    </cfRule>
  </conditionalFormatting>
  <conditionalFormatting sqref="AE562">
    <cfRule type="expression" dxfId="2395" priority="1209">
      <formula>IF(RIGHT(TEXT(AE562,"0.#"),1)=".",FALSE,TRUE)</formula>
    </cfRule>
    <cfRule type="expression" dxfId="2394" priority="1210">
      <formula>IF(RIGHT(TEXT(AE562,"0.#"),1)=".",TRUE,FALSE)</formula>
    </cfRule>
  </conditionalFormatting>
  <conditionalFormatting sqref="AE563">
    <cfRule type="expression" dxfId="2393" priority="1207">
      <formula>IF(RIGHT(TEXT(AE563,"0.#"),1)=".",FALSE,TRUE)</formula>
    </cfRule>
    <cfRule type="expression" dxfId="2392" priority="1208">
      <formula>IF(RIGHT(TEXT(AE563,"0.#"),1)=".",TRUE,FALSE)</formula>
    </cfRule>
  </conditionalFormatting>
  <conditionalFormatting sqref="AL1103:AO1132">
    <cfRule type="expression" dxfId="2391" priority="2863">
      <formula>IF(AND(AL1103&gt;=0, RIGHT(TEXT(AL1103,"0.#"),1)&lt;&gt;"."),TRUE,FALSE)</formula>
    </cfRule>
    <cfRule type="expression" dxfId="2390" priority="2864">
      <formula>IF(AND(AL1103&gt;=0, RIGHT(TEXT(AL1103,"0.#"),1)="."),TRUE,FALSE)</formula>
    </cfRule>
    <cfRule type="expression" dxfId="2389" priority="2865">
      <formula>IF(AND(AL1103&lt;0, RIGHT(TEXT(AL1103,"0.#"),1)&lt;&gt;"."),TRUE,FALSE)</formula>
    </cfRule>
    <cfRule type="expression" dxfId="2388" priority="2866">
      <formula>IF(AND(AL1103&lt;0, RIGHT(TEXT(AL1103,"0.#"),1)="."),TRUE,FALSE)</formula>
    </cfRule>
  </conditionalFormatting>
  <conditionalFormatting sqref="Y1103:Y1132">
    <cfRule type="expression" dxfId="2387" priority="2861">
      <formula>IF(RIGHT(TEXT(Y1103,"0.#"),1)=".",FALSE,TRUE)</formula>
    </cfRule>
    <cfRule type="expression" dxfId="2386" priority="2862">
      <formula>IF(RIGHT(TEXT(Y1103,"0.#"),1)=".",TRUE,FALSE)</formula>
    </cfRule>
  </conditionalFormatting>
  <conditionalFormatting sqref="AQ553">
    <cfRule type="expression" dxfId="2385" priority="1245">
      <formula>IF(RIGHT(TEXT(AQ553,"0.#"),1)=".",FALSE,TRUE)</formula>
    </cfRule>
    <cfRule type="expression" dxfId="2384" priority="1246">
      <formula>IF(RIGHT(TEXT(AQ553,"0.#"),1)=".",TRUE,FALSE)</formula>
    </cfRule>
  </conditionalFormatting>
  <conditionalFormatting sqref="AU552">
    <cfRule type="expression" dxfId="2383" priority="1257">
      <formula>IF(RIGHT(TEXT(AU552,"0.#"),1)=".",FALSE,TRUE)</formula>
    </cfRule>
    <cfRule type="expression" dxfId="2382" priority="1258">
      <formula>IF(RIGHT(TEXT(AU552,"0.#"),1)=".",TRUE,FALSE)</formula>
    </cfRule>
  </conditionalFormatting>
  <conditionalFormatting sqref="AE552">
    <cfRule type="expression" dxfId="2381" priority="1269">
      <formula>IF(RIGHT(TEXT(AE552,"0.#"),1)=".",FALSE,TRUE)</formula>
    </cfRule>
    <cfRule type="expression" dxfId="2380" priority="1270">
      <formula>IF(RIGHT(TEXT(AE552,"0.#"),1)=".",TRUE,FALSE)</formula>
    </cfRule>
  </conditionalFormatting>
  <conditionalFormatting sqref="AQ548">
    <cfRule type="expression" dxfId="2379" priority="1275">
      <formula>IF(RIGHT(TEXT(AQ548,"0.#"),1)=".",FALSE,TRUE)</formula>
    </cfRule>
    <cfRule type="expression" dxfId="2378" priority="1276">
      <formula>IF(RIGHT(TEXT(AQ548,"0.#"),1)=".",TRUE,FALSE)</formula>
    </cfRule>
  </conditionalFormatting>
  <conditionalFormatting sqref="AL838:AO839">
    <cfRule type="expression" dxfId="2377" priority="2815">
      <formula>IF(AND(AL838&gt;=0, RIGHT(TEXT(AL838,"0.#"),1)&lt;&gt;"."),TRUE,FALSE)</formula>
    </cfRule>
    <cfRule type="expression" dxfId="2376" priority="2816">
      <formula>IF(AND(AL838&gt;=0, RIGHT(TEXT(AL838,"0.#"),1)="."),TRUE,FALSE)</formula>
    </cfRule>
    <cfRule type="expression" dxfId="2375" priority="2817">
      <formula>IF(AND(AL838&lt;0, RIGHT(TEXT(AL838,"0.#"),1)&lt;&gt;"."),TRUE,FALSE)</formula>
    </cfRule>
    <cfRule type="expression" dxfId="2374" priority="2818">
      <formula>IF(AND(AL838&lt;0, RIGHT(TEXT(AL838,"0.#"),1)="."),TRUE,FALSE)</formula>
    </cfRule>
  </conditionalFormatting>
  <conditionalFormatting sqref="Y838:Y839">
    <cfRule type="expression" dxfId="2373" priority="2813">
      <formula>IF(RIGHT(TEXT(Y838,"0.#"),1)=".",FALSE,TRUE)</formula>
    </cfRule>
    <cfRule type="expression" dxfId="2372" priority="2814">
      <formula>IF(RIGHT(TEXT(Y838,"0.#"),1)=".",TRUE,FALSE)</formula>
    </cfRule>
  </conditionalFormatting>
  <conditionalFormatting sqref="AE492">
    <cfRule type="expression" dxfId="2371" priority="1601">
      <formula>IF(RIGHT(TEXT(AE492,"0.#"),1)=".",FALSE,TRUE)</formula>
    </cfRule>
    <cfRule type="expression" dxfId="2370" priority="1602">
      <formula>IF(RIGHT(TEXT(AE492,"0.#"),1)=".",TRUE,FALSE)</formula>
    </cfRule>
  </conditionalFormatting>
  <conditionalFormatting sqref="AE493">
    <cfRule type="expression" dxfId="2369" priority="1599">
      <formula>IF(RIGHT(TEXT(AE493,"0.#"),1)=".",FALSE,TRUE)</formula>
    </cfRule>
    <cfRule type="expression" dxfId="2368" priority="1600">
      <formula>IF(RIGHT(TEXT(AE493,"0.#"),1)=".",TRUE,FALSE)</formula>
    </cfRule>
  </conditionalFormatting>
  <conditionalFormatting sqref="AE494">
    <cfRule type="expression" dxfId="2367" priority="1597">
      <formula>IF(RIGHT(TEXT(AE494,"0.#"),1)=".",FALSE,TRUE)</formula>
    </cfRule>
    <cfRule type="expression" dxfId="2366" priority="1598">
      <formula>IF(RIGHT(TEXT(AE494,"0.#"),1)=".",TRUE,FALSE)</formula>
    </cfRule>
  </conditionalFormatting>
  <conditionalFormatting sqref="AQ493">
    <cfRule type="expression" dxfId="2365" priority="1577">
      <formula>IF(RIGHT(TEXT(AQ493,"0.#"),1)=".",FALSE,TRUE)</formula>
    </cfRule>
    <cfRule type="expression" dxfId="2364" priority="1578">
      <formula>IF(RIGHT(TEXT(AQ493,"0.#"),1)=".",TRUE,FALSE)</formula>
    </cfRule>
  </conditionalFormatting>
  <conditionalFormatting sqref="AQ494">
    <cfRule type="expression" dxfId="2363" priority="1575">
      <formula>IF(RIGHT(TEXT(AQ494,"0.#"),1)=".",FALSE,TRUE)</formula>
    </cfRule>
    <cfRule type="expression" dxfId="2362" priority="1576">
      <formula>IF(RIGHT(TEXT(AQ494,"0.#"),1)=".",TRUE,FALSE)</formula>
    </cfRule>
  </conditionalFormatting>
  <conditionalFormatting sqref="AQ492">
    <cfRule type="expression" dxfId="2361" priority="1573">
      <formula>IF(RIGHT(TEXT(AQ492,"0.#"),1)=".",FALSE,TRUE)</formula>
    </cfRule>
    <cfRule type="expression" dxfId="2360" priority="1574">
      <formula>IF(RIGHT(TEXT(AQ492,"0.#"),1)=".",TRUE,FALSE)</formula>
    </cfRule>
  </conditionalFormatting>
  <conditionalFormatting sqref="AU494">
    <cfRule type="expression" dxfId="2359" priority="1585">
      <formula>IF(RIGHT(TEXT(AU494,"0.#"),1)=".",FALSE,TRUE)</formula>
    </cfRule>
    <cfRule type="expression" dxfId="2358" priority="1586">
      <formula>IF(RIGHT(TEXT(AU494,"0.#"),1)=".",TRUE,FALSE)</formula>
    </cfRule>
  </conditionalFormatting>
  <conditionalFormatting sqref="AU492">
    <cfRule type="expression" dxfId="2357" priority="1589">
      <formula>IF(RIGHT(TEXT(AU492,"0.#"),1)=".",FALSE,TRUE)</formula>
    </cfRule>
    <cfRule type="expression" dxfId="2356" priority="1590">
      <formula>IF(RIGHT(TEXT(AU492,"0.#"),1)=".",TRUE,FALSE)</formula>
    </cfRule>
  </conditionalFormatting>
  <conditionalFormatting sqref="AU493">
    <cfRule type="expression" dxfId="2355" priority="1587">
      <formula>IF(RIGHT(TEXT(AU493,"0.#"),1)=".",FALSE,TRUE)</formula>
    </cfRule>
    <cfRule type="expression" dxfId="2354" priority="1588">
      <formula>IF(RIGHT(TEXT(AU493,"0.#"),1)=".",TRUE,FALSE)</formula>
    </cfRule>
  </conditionalFormatting>
  <conditionalFormatting sqref="AU583">
    <cfRule type="expression" dxfId="2353" priority="1105">
      <formula>IF(RIGHT(TEXT(AU583,"0.#"),1)=".",FALSE,TRUE)</formula>
    </cfRule>
    <cfRule type="expression" dxfId="2352" priority="1106">
      <formula>IF(RIGHT(TEXT(AU583,"0.#"),1)=".",TRUE,FALSE)</formula>
    </cfRule>
  </conditionalFormatting>
  <conditionalFormatting sqref="AU582">
    <cfRule type="expression" dxfId="2351" priority="1107">
      <formula>IF(RIGHT(TEXT(AU582,"0.#"),1)=".",FALSE,TRUE)</formula>
    </cfRule>
    <cfRule type="expression" dxfId="2350" priority="1108">
      <formula>IF(RIGHT(TEXT(AU582,"0.#"),1)=".",TRUE,FALSE)</formula>
    </cfRule>
  </conditionalFormatting>
  <conditionalFormatting sqref="AE499">
    <cfRule type="expression" dxfId="2349" priority="1567">
      <formula>IF(RIGHT(TEXT(AE499,"0.#"),1)=".",FALSE,TRUE)</formula>
    </cfRule>
    <cfRule type="expression" dxfId="2348" priority="1568">
      <formula>IF(RIGHT(TEXT(AE499,"0.#"),1)=".",TRUE,FALSE)</formula>
    </cfRule>
  </conditionalFormatting>
  <conditionalFormatting sqref="AE497">
    <cfRule type="expression" dxfId="2347" priority="1571">
      <formula>IF(RIGHT(TEXT(AE497,"0.#"),1)=".",FALSE,TRUE)</formula>
    </cfRule>
    <cfRule type="expression" dxfId="2346" priority="1572">
      <formula>IF(RIGHT(TEXT(AE497,"0.#"),1)=".",TRUE,FALSE)</formula>
    </cfRule>
  </conditionalFormatting>
  <conditionalFormatting sqref="AE498">
    <cfRule type="expression" dxfId="2345" priority="1569">
      <formula>IF(RIGHT(TEXT(AE498,"0.#"),1)=".",FALSE,TRUE)</formula>
    </cfRule>
    <cfRule type="expression" dxfId="2344" priority="1570">
      <formula>IF(RIGHT(TEXT(AE498,"0.#"),1)=".",TRUE,FALSE)</formula>
    </cfRule>
  </conditionalFormatting>
  <conditionalFormatting sqref="AU499">
    <cfRule type="expression" dxfId="2343" priority="1555">
      <formula>IF(RIGHT(TEXT(AU499,"0.#"),1)=".",FALSE,TRUE)</formula>
    </cfRule>
    <cfRule type="expression" dxfId="2342" priority="1556">
      <formula>IF(RIGHT(TEXT(AU499,"0.#"),1)=".",TRUE,FALSE)</formula>
    </cfRule>
  </conditionalFormatting>
  <conditionalFormatting sqref="AU497">
    <cfRule type="expression" dxfId="2341" priority="1559">
      <formula>IF(RIGHT(TEXT(AU497,"0.#"),1)=".",FALSE,TRUE)</formula>
    </cfRule>
    <cfRule type="expression" dxfId="2340" priority="1560">
      <formula>IF(RIGHT(TEXT(AU497,"0.#"),1)=".",TRUE,FALSE)</formula>
    </cfRule>
  </conditionalFormatting>
  <conditionalFormatting sqref="AU498">
    <cfRule type="expression" dxfId="2339" priority="1557">
      <formula>IF(RIGHT(TEXT(AU498,"0.#"),1)=".",FALSE,TRUE)</formula>
    </cfRule>
    <cfRule type="expression" dxfId="2338" priority="1558">
      <formula>IF(RIGHT(TEXT(AU498,"0.#"),1)=".",TRUE,FALSE)</formula>
    </cfRule>
  </conditionalFormatting>
  <conditionalFormatting sqref="AQ497">
    <cfRule type="expression" dxfId="2337" priority="1543">
      <formula>IF(RIGHT(TEXT(AQ497,"0.#"),1)=".",FALSE,TRUE)</formula>
    </cfRule>
    <cfRule type="expression" dxfId="2336" priority="1544">
      <formula>IF(RIGHT(TEXT(AQ497,"0.#"),1)=".",TRUE,FALSE)</formula>
    </cfRule>
  </conditionalFormatting>
  <conditionalFormatting sqref="AQ498">
    <cfRule type="expression" dxfId="2335" priority="1547">
      <formula>IF(RIGHT(TEXT(AQ498,"0.#"),1)=".",FALSE,TRUE)</formula>
    </cfRule>
    <cfRule type="expression" dxfId="2334" priority="1548">
      <formula>IF(RIGHT(TEXT(AQ498,"0.#"),1)=".",TRUE,FALSE)</formula>
    </cfRule>
  </conditionalFormatting>
  <conditionalFormatting sqref="AQ499">
    <cfRule type="expression" dxfId="2333" priority="1545">
      <formula>IF(RIGHT(TEXT(AQ499,"0.#"),1)=".",FALSE,TRUE)</formula>
    </cfRule>
    <cfRule type="expression" dxfId="2332" priority="1546">
      <formula>IF(RIGHT(TEXT(AQ499,"0.#"),1)=".",TRUE,FALSE)</formula>
    </cfRule>
  </conditionalFormatting>
  <conditionalFormatting sqref="AE504">
    <cfRule type="expression" dxfId="2331" priority="1537">
      <formula>IF(RIGHT(TEXT(AE504,"0.#"),1)=".",FALSE,TRUE)</formula>
    </cfRule>
    <cfRule type="expression" dxfId="2330" priority="1538">
      <formula>IF(RIGHT(TEXT(AE504,"0.#"),1)=".",TRUE,FALSE)</formula>
    </cfRule>
  </conditionalFormatting>
  <conditionalFormatting sqref="AE502">
    <cfRule type="expression" dxfId="2329" priority="1541">
      <formula>IF(RIGHT(TEXT(AE502,"0.#"),1)=".",FALSE,TRUE)</formula>
    </cfRule>
    <cfRule type="expression" dxfId="2328" priority="1542">
      <formula>IF(RIGHT(TEXT(AE502,"0.#"),1)=".",TRUE,FALSE)</formula>
    </cfRule>
  </conditionalFormatting>
  <conditionalFormatting sqref="AE503">
    <cfRule type="expression" dxfId="2327" priority="1539">
      <formula>IF(RIGHT(TEXT(AE503,"0.#"),1)=".",FALSE,TRUE)</formula>
    </cfRule>
    <cfRule type="expression" dxfId="2326" priority="1540">
      <formula>IF(RIGHT(TEXT(AE503,"0.#"),1)=".",TRUE,FALSE)</formula>
    </cfRule>
  </conditionalFormatting>
  <conditionalFormatting sqref="AU504">
    <cfRule type="expression" dxfId="2325" priority="1525">
      <formula>IF(RIGHT(TEXT(AU504,"0.#"),1)=".",FALSE,TRUE)</formula>
    </cfRule>
    <cfRule type="expression" dxfId="2324" priority="1526">
      <formula>IF(RIGHT(TEXT(AU504,"0.#"),1)=".",TRUE,FALSE)</formula>
    </cfRule>
  </conditionalFormatting>
  <conditionalFormatting sqref="AU502">
    <cfRule type="expression" dxfId="2323" priority="1529">
      <formula>IF(RIGHT(TEXT(AU502,"0.#"),1)=".",FALSE,TRUE)</formula>
    </cfRule>
    <cfRule type="expression" dxfId="2322" priority="1530">
      <formula>IF(RIGHT(TEXT(AU502,"0.#"),1)=".",TRUE,FALSE)</formula>
    </cfRule>
  </conditionalFormatting>
  <conditionalFormatting sqref="AU503">
    <cfRule type="expression" dxfId="2321" priority="1527">
      <formula>IF(RIGHT(TEXT(AU503,"0.#"),1)=".",FALSE,TRUE)</formula>
    </cfRule>
    <cfRule type="expression" dxfId="2320" priority="1528">
      <formula>IF(RIGHT(TEXT(AU503,"0.#"),1)=".",TRUE,FALSE)</formula>
    </cfRule>
  </conditionalFormatting>
  <conditionalFormatting sqref="AQ502">
    <cfRule type="expression" dxfId="2319" priority="1513">
      <formula>IF(RIGHT(TEXT(AQ502,"0.#"),1)=".",FALSE,TRUE)</formula>
    </cfRule>
    <cfRule type="expression" dxfId="2318" priority="1514">
      <formula>IF(RIGHT(TEXT(AQ502,"0.#"),1)=".",TRUE,FALSE)</formula>
    </cfRule>
  </conditionalFormatting>
  <conditionalFormatting sqref="AQ503">
    <cfRule type="expression" dxfId="2317" priority="1517">
      <formula>IF(RIGHT(TEXT(AQ503,"0.#"),1)=".",FALSE,TRUE)</formula>
    </cfRule>
    <cfRule type="expression" dxfId="2316" priority="1518">
      <formula>IF(RIGHT(TEXT(AQ503,"0.#"),1)=".",TRUE,FALSE)</formula>
    </cfRule>
  </conditionalFormatting>
  <conditionalFormatting sqref="AQ504">
    <cfRule type="expression" dxfId="2315" priority="1515">
      <formula>IF(RIGHT(TEXT(AQ504,"0.#"),1)=".",FALSE,TRUE)</formula>
    </cfRule>
    <cfRule type="expression" dxfId="2314" priority="1516">
      <formula>IF(RIGHT(TEXT(AQ504,"0.#"),1)=".",TRUE,FALSE)</formula>
    </cfRule>
  </conditionalFormatting>
  <conditionalFormatting sqref="AE509">
    <cfRule type="expression" dxfId="2313" priority="1507">
      <formula>IF(RIGHT(TEXT(AE509,"0.#"),1)=".",FALSE,TRUE)</formula>
    </cfRule>
    <cfRule type="expression" dxfId="2312" priority="1508">
      <formula>IF(RIGHT(TEXT(AE509,"0.#"),1)=".",TRUE,FALSE)</formula>
    </cfRule>
  </conditionalFormatting>
  <conditionalFormatting sqref="AE507">
    <cfRule type="expression" dxfId="2311" priority="1511">
      <formula>IF(RIGHT(TEXT(AE507,"0.#"),1)=".",FALSE,TRUE)</formula>
    </cfRule>
    <cfRule type="expression" dxfId="2310" priority="1512">
      <formula>IF(RIGHT(TEXT(AE507,"0.#"),1)=".",TRUE,FALSE)</formula>
    </cfRule>
  </conditionalFormatting>
  <conditionalFormatting sqref="AE508">
    <cfRule type="expression" dxfId="2309" priority="1509">
      <formula>IF(RIGHT(TEXT(AE508,"0.#"),1)=".",FALSE,TRUE)</formula>
    </cfRule>
    <cfRule type="expression" dxfId="2308" priority="1510">
      <formula>IF(RIGHT(TEXT(AE508,"0.#"),1)=".",TRUE,FALSE)</formula>
    </cfRule>
  </conditionalFormatting>
  <conditionalFormatting sqref="AU509">
    <cfRule type="expression" dxfId="2307" priority="1495">
      <formula>IF(RIGHT(TEXT(AU509,"0.#"),1)=".",FALSE,TRUE)</formula>
    </cfRule>
    <cfRule type="expression" dxfId="2306" priority="1496">
      <formula>IF(RIGHT(TEXT(AU509,"0.#"),1)=".",TRUE,FALSE)</formula>
    </cfRule>
  </conditionalFormatting>
  <conditionalFormatting sqref="AU507">
    <cfRule type="expression" dxfId="2305" priority="1499">
      <formula>IF(RIGHT(TEXT(AU507,"0.#"),1)=".",FALSE,TRUE)</formula>
    </cfRule>
    <cfRule type="expression" dxfId="2304" priority="1500">
      <formula>IF(RIGHT(TEXT(AU507,"0.#"),1)=".",TRUE,FALSE)</formula>
    </cfRule>
  </conditionalFormatting>
  <conditionalFormatting sqref="AU508">
    <cfRule type="expression" dxfId="2303" priority="1497">
      <formula>IF(RIGHT(TEXT(AU508,"0.#"),1)=".",FALSE,TRUE)</formula>
    </cfRule>
    <cfRule type="expression" dxfId="2302" priority="1498">
      <formula>IF(RIGHT(TEXT(AU508,"0.#"),1)=".",TRUE,FALSE)</formula>
    </cfRule>
  </conditionalFormatting>
  <conditionalFormatting sqref="AQ507">
    <cfRule type="expression" dxfId="2301" priority="1483">
      <formula>IF(RIGHT(TEXT(AQ507,"0.#"),1)=".",FALSE,TRUE)</formula>
    </cfRule>
    <cfRule type="expression" dxfId="2300" priority="1484">
      <formula>IF(RIGHT(TEXT(AQ507,"0.#"),1)=".",TRUE,FALSE)</formula>
    </cfRule>
  </conditionalFormatting>
  <conditionalFormatting sqref="AQ508">
    <cfRule type="expression" dxfId="2299" priority="1487">
      <formula>IF(RIGHT(TEXT(AQ508,"0.#"),1)=".",FALSE,TRUE)</formula>
    </cfRule>
    <cfRule type="expression" dxfId="2298" priority="1488">
      <formula>IF(RIGHT(TEXT(AQ508,"0.#"),1)=".",TRUE,FALSE)</formula>
    </cfRule>
  </conditionalFormatting>
  <conditionalFormatting sqref="AQ509">
    <cfRule type="expression" dxfId="2297" priority="1485">
      <formula>IF(RIGHT(TEXT(AQ509,"0.#"),1)=".",FALSE,TRUE)</formula>
    </cfRule>
    <cfRule type="expression" dxfId="2296" priority="1486">
      <formula>IF(RIGHT(TEXT(AQ509,"0.#"),1)=".",TRUE,FALSE)</formula>
    </cfRule>
  </conditionalFormatting>
  <conditionalFormatting sqref="AE465">
    <cfRule type="expression" dxfId="2295" priority="1777">
      <formula>IF(RIGHT(TEXT(AE465,"0.#"),1)=".",FALSE,TRUE)</formula>
    </cfRule>
    <cfRule type="expression" dxfId="2294" priority="1778">
      <formula>IF(RIGHT(TEXT(AE465,"0.#"),1)=".",TRUE,FALSE)</formula>
    </cfRule>
  </conditionalFormatting>
  <conditionalFormatting sqref="AE463">
    <cfRule type="expression" dxfId="2293" priority="1781">
      <formula>IF(RIGHT(TEXT(AE463,"0.#"),1)=".",FALSE,TRUE)</formula>
    </cfRule>
    <cfRule type="expression" dxfId="2292" priority="1782">
      <formula>IF(RIGHT(TEXT(AE463,"0.#"),1)=".",TRUE,FALSE)</formula>
    </cfRule>
  </conditionalFormatting>
  <conditionalFormatting sqref="AE464">
    <cfRule type="expression" dxfId="2291" priority="1779">
      <formula>IF(RIGHT(TEXT(AE464,"0.#"),1)=".",FALSE,TRUE)</formula>
    </cfRule>
    <cfRule type="expression" dxfId="2290" priority="1780">
      <formula>IF(RIGHT(TEXT(AE464,"0.#"),1)=".",TRUE,FALSE)</formula>
    </cfRule>
  </conditionalFormatting>
  <conditionalFormatting sqref="AM465">
    <cfRule type="expression" dxfId="2289" priority="1771">
      <formula>IF(RIGHT(TEXT(AM465,"0.#"),1)=".",FALSE,TRUE)</formula>
    </cfRule>
    <cfRule type="expression" dxfId="2288" priority="1772">
      <formula>IF(RIGHT(TEXT(AM465,"0.#"),1)=".",TRUE,FALSE)</formula>
    </cfRule>
  </conditionalFormatting>
  <conditionalFormatting sqref="AM463">
    <cfRule type="expression" dxfId="2287" priority="1775">
      <formula>IF(RIGHT(TEXT(AM463,"0.#"),1)=".",FALSE,TRUE)</formula>
    </cfRule>
    <cfRule type="expression" dxfId="2286" priority="1776">
      <formula>IF(RIGHT(TEXT(AM463,"0.#"),1)=".",TRUE,FALSE)</formula>
    </cfRule>
  </conditionalFormatting>
  <conditionalFormatting sqref="AM464">
    <cfRule type="expression" dxfId="2285" priority="1773">
      <formula>IF(RIGHT(TEXT(AM464,"0.#"),1)=".",FALSE,TRUE)</formula>
    </cfRule>
    <cfRule type="expression" dxfId="2284" priority="1774">
      <formula>IF(RIGHT(TEXT(AM464,"0.#"),1)=".",TRUE,FALSE)</formula>
    </cfRule>
  </conditionalFormatting>
  <conditionalFormatting sqref="AU465">
    <cfRule type="expression" dxfId="2283" priority="1765">
      <formula>IF(RIGHT(TEXT(AU465,"0.#"),1)=".",FALSE,TRUE)</formula>
    </cfRule>
    <cfRule type="expression" dxfId="2282" priority="1766">
      <formula>IF(RIGHT(TEXT(AU465,"0.#"),1)=".",TRUE,FALSE)</formula>
    </cfRule>
  </conditionalFormatting>
  <conditionalFormatting sqref="AU463">
    <cfRule type="expression" dxfId="2281" priority="1769">
      <formula>IF(RIGHT(TEXT(AU463,"0.#"),1)=".",FALSE,TRUE)</formula>
    </cfRule>
    <cfRule type="expression" dxfId="2280" priority="1770">
      <formula>IF(RIGHT(TEXT(AU463,"0.#"),1)=".",TRUE,FALSE)</formula>
    </cfRule>
  </conditionalFormatting>
  <conditionalFormatting sqref="AU464">
    <cfRule type="expression" dxfId="2279" priority="1767">
      <formula>IF(RIGHT(TEXT(AU464,"0.#"),1)=".",FALSE,TRUE)</formula>
    </cfRule>
    <cfRule type="expression" dxfId="2278" priority="1768">
      <formula>IF(RIGHT(TEXT(AU464,"0.#"),1)=".",TRUE,FALSE)</formula>
    </cfRule>
  </conditionalFormatting>
  <conditionalFormatting sqref="AI465">
    <cfRule type="expression" dxfId="2277" priority="1759">
      <formula>IF(RIGHT(TEXT(AI465,"0.#"),1)=".",FALSE,TRUE)</formula>
    </cfRule>
    <cfRule type="expression" dxfId="2276" priority="1760">
      <formula>IF(RIGHT(TEXT(AI465,"0.#"),1)=".",TRUE,FALSE)</formula>
    </cfRule>
  </conditionalFormatting>
  <conditionalFormatting sqref="AI463">
    <cfRule type="expression" dxfId="2275" priority="1763">
      <formula>IF(RIGHT(TEXT(AI463,"0.#"),1)=".",FALSE,TRUE)</formula>
    </cfRule>
    <cfRule type="expression" dxfId="2274" priority="1764">
      <formula>IF(RIGHT(TEXT(AI463,"0.#"),1)=".",TRUE,FALSE)</formula>
    </cfRule>
  </conditionalFormatting>
  <conditionalFormatting sqref="AI464">
    <cfRule type="expression" dxfId="2273" priority="1761">
      <formula>IF(RIGHT(TEXT(AI464,"0.#"),1)=".",FALSE,TRUE)</formula>
    </cfRule>
    <cfRule type="expression" dxfId="2272" priority="1762">
      <formula>IF(RIGHT(TEXT(AI464,"0.#"),1)=".",TRUE,FALSE)</formula>
    </cfRule>
  </conditionalFormatting>
  <conditionalFormatting sqref="AQ463">
    <cfRule type="expression" dxfId="2271" priority="1753">
      <formula>IF(RIGHT(TEXT(AQ463,"0.#"),1)=".",FALSE,TRUE)</formula>
    </cfRule>
    <cfRule type="expression" dxfId="2270" priority="1754">
      <formula>IF(RIGHT(TEXT(AQ463,"0.#"),1)=".",TRUE,FALSE)</formula>
    </cfRule>
  </conditionalFormatting>
  <conditionalFormatting sqref="AQ464">
    <cfRule type="expression" dxfId="2269" priority="1757">
      <formula>IF(RIGHT(TEXT(AQ464,"0.#"),1)=".",FALSE,TRUE)</formula>
    </cfRule>
    <cfRule type="expression" dxfId="2268" priority="1758">
      <formula>IF(RIGHT(TEXT(AQ464,"0.#"),1)=".",TRUE,FALSE)</formula>
    </cfRule>
  </conditionalFormatting>
  <conditionalFormatting sqref="AQ465">
    <cfRule type="expression" dxfId="2267" priority="1755">
      <formula>IF(RIGHT(TEXT(AQ465,"0.#"),1)=".",FALSE,TRUE)</formula>
    </cfRule>
    <cfRule type="expression" dxfId="2266" priority="1756">
      <formula>IF(RIGHT(TEXT(AQ465,"0.#"),1)=".",TRUE,FALSE)</formula>
    </cfRule>
  </conditionalFormatting>
  <conditionalFormatting sqref="AE470">
    <cfRule type="expression" dxfId="2265" priority="1747">
      <formula>IF(RIGHT(TEXT(AE470,"0.#"),1)=".",FALSE,TRUE)</formula>
    </cfRule>
    <cfRule type="expression" dxfId="2264" priority="1748">
      <formula>IF(RIGHT(TEXT(AE470,"0.#"),1)=".",TRUE,FALSE)</formula>
    </cfRule>
  </conditionalFormatting>
  <conditionalFormatting sqref="AE468">
    <cfRule type="expression" dxfId="2263" priority="1751">
      <formula>IF(RIGHT(TEXT(AE468,"0.#"),1)=".",FALSE,TRUE)</formula>
    </cfRule>
    <cfRule type="expression" dxfId="2262" priority="1752">
      <formula>IF(RIGHT(TEXT(AE468,"0.#"),1)=".",TRUE,FALSE)</formula>
    </cfRule>
  </conditionalFormatting>
  <conditionalFormatting sqref="AE469">
    <cfRule type="expression" dxfId="2261" priority="1749">
      <formula>IF(RIGHT(TEXT(AE469,"0.#"),1)=".",FALSE,TRUE)</formula>
    </cfRule>
    <cfRule type="expression" dxfId="2260" priority="1750">
      <formula>IF(RIGHT(TEXT(AE469,"0.#"),1)=".",TRUE,FALSE)</formula>
    </cfRule>
  </conditionalFormatting>
  <conditionalFormatting sqref="AM470">
    <cfRule type="expression" dxfId="2259" priority="1741">
      <formula>IF(RIGHT(TEXT(AM470,"0.#"),1)=".",FALSE,TRUE)</formula>
    </cfRule>
    <cfRule type="expression" dxfId="2258" priority="1742">
      <formula>IF(RIGHT(TEXT(AM470,"0.#"),1)=".",TRUE,FALSE)</formula>
    </cfRule>
  </conditionalFormatting>
  <conditionalFormatting sqref="AM468">
    <cfRule type="expression" dxfId="2257" priority="1745">
      <formula>IF(RIGHT(TEXT(AM468,"0.#"),1)=".",FALSE,TRUE)</formula>
    </cfRule>
    <cfRule type="expression" dxfId="2256" priority="1746">
      <formula>IF(RIGHT(TEXT(AM468,"0.#"),1)=".",TRUE,FALSE)</formula>
    </cfRule>
  </conditionalFormatting>
  <conditionalFormatting sqref="AM469">
    <cfRule type="expression" dxfId="2255" priority="1743">
      <formula>IF(RIGHT(TEXT(AM469,"0.#"),1)=".",FALSE,TRUE)</formula>
    </cfRule>
    <cfRule type="expression" dxfId="2254" priority="1744">
      <formula>IF(RIGHT(TEXT(AM469,"0.#"),1)=".",TRUE,FALSE)</formula>
    </cfRule>
  </conditionalFormatting>
  <conditionalFormatting sqref="AU470">
    <cfRule type="expression" dxfId="2253" priority="1735">
      <formula>IF(RIGHT(TEXT(AU470,"0.#"),1)=".",FALSE,TRUE)</formula>
    </cfRule>
    <cfRule type="expression" dxfId="2252" priority="1736">
      <formula>IF(RIGHT(TEXT(AU470,"0.#"),1)=".",TRUE,FALSE)</formula>
    </cfRule>
  </conditionalFormatting>
  <conditionalFormatting sqref="AU468">
    <cfRule type="expression" dxfId="2251" priority="1739">
      <formula>IF(RIGHT(TEXT(AU468,"0.#"),1)=".",FALSE,TRUE)</formula>
    </cfRule>
    <cfRule type="expression" dxfId="2250" priority="1740">
      <formula>IF(RIGHT(TEXT(AU468,"0.#"),1)=".",TRUE,FALSE)</formula>
    </cfRule>
  </conditionalFormatting>
  <conditionalFormatting sqref="AU469">
    <cfRule type="expression" dxfId="2249" priority="1737">
      <formula>IF(RIGHT(TEXT(AU469,"0.#"),1)=".",FALSE,TRUE)</formula>
    </cfRule>
    <cfRule type="expression" dxfId="2248" priority="1738">
      <formula>IF(RIGHT(TEXT(AU469,"0.#"),1)=".",TRUE,FALSE)</formula>
    </cfRule>
  </conditionalFormatting>
  <conditionalFormatting sqref="AI470">
    <cfRule type="expression" dxfId="2247" priority="1729">
      <formula>IF(RIGHT(TEXT(AI470,"0.#"),1)=".",FALSE,TRUE)</formula>
    </cfRule>
    <cfRule type="expression" dxfId="2246" priority="1730">
      <formula>IF(RIGHT(TEXT(AI470,"0.#"),1)=".",TRUE,FALSE)</formula>
    </cfRule>
  </conditionalFormatting>
  <conditionalFormatting sqref="AI468">
    <cfRule type="expression" dxfId="2245" priority="1733">
      <formula>IF(RIGHT(TEXT(AI468,"0.#"),1)=".",FALSE,TRUE)</formula>
    </cfRule>
    <cfRule type="expression" dxfId="2244" priority="1734">
      <formula>IF(RIGHT(TEXT(AI468,"0.#"),1)=".",TRUE,FALSE)</formula>
    </cfRule>
  </conditionalFormatting>
  <conditionalFormatting sqref="AI469">
    <cfRule type="expression" dxfId="2243" priority="1731">
      <formula>IF(RIGHT(TEXT(AI469,"0.#"),1)=".",FALSE,TRUE)</formula>
    </cfRule>
    <cfRule type="expression" dxfId="2242" priority="1732">
      <formula>IF(RIGHT(TEXT(AI469,"0.#"),1)=".",TRUE,FALSE)</formula>
    </cfRule>
  </conditionalFormatting>
  <conditionalFormatting sqref="AQ468">
    <cfRule type="expression" dxfId="2241" priority="1723">
      <formula>IF(RIGHT(TEXT(AQ468,"0.#"),1)=".",FALSE,TRUE)</formula>
    </cfRule>
    <cfRule type="expression" dxfId="2240" priority="1724">
      <formula>IF(RIGHT(TEXT(AQ468,"0.#"),1)=".",TRUE,FALSE)</formula>
    </cfRule>
  </conditionalFormatting>
  <conditionalFormatting sqref="AQ469">
    <cfRule type="expression" dxfId="2239" priority="1727">
      <formula>IF(RIGHT(TEXT(AQ469,"0.#"),1)=".",FALSE,TRUE)</formula>
    </cfRule>
    <cfRule type="expression" dxfId="2238" priority="1728">
      <formula>IF(RIGHT(TEXT(AQ469,"0.#"),1)=".",TRUE,FALSE)</formula>
    </cfRule>
  </conditionalFormatting>
  <conditionalFormatting sqref="AQ470">
    <cfRule type="expression" dxfId="2237" priority="1725">
      <formula>IF(RIGHT(TEXT(AQ470,"0.#"),1)=".",FALSE,TRUE)</formula>
    </cfRule>
    <cfRule type="expression" dxfId="2236" priority="1726">
      <formula>IF(RIGHT(TEXT(AQ470,"0.#"),1)=".",TRUE,FALSE)</formula>
    </cfRule>
  </conditionalFormatting>
  <conditionalFormatting sqref="AE475">
    <cfRule type="expression" dxfId="2235" priority="1717">
      <formula>IF(RIGHT(TEXT(AE475,"0.#"),1)=".",FALSE,TRUE)</formula>
    </cfRule>
    <cfRule type="expression" dxfId="2234" priority="1718">
      <formula>IF(RIGHT(TEXT(AE475,"0.#"),1)=".",TRUE,FALSE)</formula>
    </cfRule>
  </conditionalFormatting>
  <conditionalFormatting sqref="AE473">
    <cfRule type="expression" dxfId="2233" priority="1721">
      <formula>IF(RIGHT(TEXT(AE473,"0.#"),1)=".",FALSE,TRUE)</formula>
    </cfRule>
    <cfRule type="expression" dxfId="2232" priority="1722">
      <formula>IF(RIGHT(TEXT(AE473,"0.#"),1)=".",TRUE,FALSE)</formula>
    </cfRule>
  </conditionalFormatting>
  <conditionalFormatting sqref="AE474">
    <cfRule type="expression" dxfId="2231" priority="1719">
      <formula>IF(RIGHT(TEXT(AE474,"0.#"),1)=".",FALSE,TRUE)</formula>
    </cfRule>
    <cfRule type="expression" dxfId="2230" priority="1720">
      <formula>IF(RIGHT(TEXT(AE474,"0.#"),1)=".",TRUE,FALSE)</formula>
    </cfRule>
  </conditionalFormatting>
  <conditionalFormatting sqref="AM475">
    <cfRule type="expression" dxfId="2229" priority="1711">
      <formula>IF(RIGHT(TEXT(AM475,"0.#"),1)=".",FALSE,TRUE)</formula>
    </cfRule>
    <cfRule type="expression" dxfId="2228" priority="1712">
      <formula>IF(RIGHT(TEXT(AM475,"0.#"),1)=".",TRUE,FALSE)</formula>
    </cfRule>
  </conditionalFormatting>
  <conditionalFormatting sqref="AM473">
    <cfRule type="expression" dxfId="2227" priority="1715">
      <formula>IF(RIGHT(TEXT(AM473,"0.#"),1)=".",FALSE,TRUE)</formula>
    </cfRule>
    <cfRule type="expression" dxfId="2226" priority="1716">
      <formula>IF(RIGHT(TEXT(AM473,"0.#"),1)=".",TRUE,FALSE)</formula>
    </cfRule>
  </conditionalFormatting>
  <conditionalFormatting sqref="AM474">
    <cfRule type="expression" dxfId="2225" priority="1713">
      <formula>IF(RIGHT(TEXT(AM474,"0.#"),1)=".",FALSE,TRUE)</formula>
    </cfRule>
    <cfRule type="expression" dxfId="2224" priority="1714">
      <formula>IF(RIGHT(TEXT(AM474,"0.#"),1)=".",TRUE,FALSE)</formula>
    </cfRule>
  </conditionalFormatting>
  <conditionalFormatting sqref="AU475">
    <cfRule type="expression" dxfId="2223" priority="1705">
      <formula>IF(RIGHT(TEXT(AU475,"0.#"),1)=".",FALSE,TRUE)</formula>
    </cfRule>
    <cfRule type="expression" dxfId="2222" priority="1706">
      <formula>IF(RIGHT(TEXT(AU475,"0.#"),1)=".",TRUE,FALSE)</formula>
    </cfRule>
  </conditionalFormatting>
  <conditionalFormatting sqref="AU473">
    <cfRule type="expression" dxfId="2221" priority="1709">
      <formula>IF(RIGHT(TEXT(AU473,"0.#"),1)=".",FALSE,TRUE)</formula>
    </cfRule>
    <cfRule type="expression" dxfId="2220" priority="1710">
      <formula>IF(RIGHT(TEXT(AU473,"0.#"),1)=".",TRUE,FALSE)</formula>
    </cfRule>
  </conditionalFormatting>
  <conditionalFormatting sqref="AU474">
    <cfRule type="expression" dxfId="2219" priority="1707">
      <formula>IF(RIGHT(TEXT(AU474,"0.#"),1)=".",FALSE,TRUE)</formula>
    </cfRule>
    <cfRule type="expression" dxfId="2218" priority="1708">
      <formula>IF(RIGHT(TEXT(AU474,"0.#"),1)=".",TRUE,FALSE)</formula>
    </cfRule>
  </conditionalFormatting>
  <conditionalFormatting sqref="AI475">
    <cfRule type="expression" dxfId="2217" priority="1699">
      <formula>IF(RIGHT(TEXT(AI475,"0.#"),1)=".",FALSE,TRUE)</formula>
    </cfRule>
    <cfRule type="expression" dxfId="2216" priority="1700">
      <formula>IF(RIGHT(TEXT(AI475,"0.#"),1)=".",TRUE,FALSE)</formula>
    </cfRule>
  </conditionalFormatting>
  <conditionalFormatting sqref="AI473">
    <cfRule type="expression" dxfId="2215" priority="1703">
      <formula>IF(RIGHT(TEXT(AI473,"0.#"),1)=".",FALSE,TRUE)</formula>
    </cfRule>
    <cfRule type="expression" dxfId="2214" priority="1704">
      <formula>IF(RIGHT(TEXT(AI473,"0.#"),1)=".",TRUE,FALSE)</formula>
    </cfRule>
  </conditionalFormatting>
  <conditionalFormatting sqref="AI474">
    <cfRule type="expression" dxfId="2213" priority="1701">
      <formula>IF(RIGHT(TEXT(AI474,"0.#"),1)=".",FALSE,TRUE)</formula>
    </cfRule>
    <cfRule type="expression" dxfId="2212" priority="1702">
      <formula>IF(RIGHT(TEXT(AI474,"0.#"),1)=".",TRUE,FALSE)</formula>
    </cfRule>
  </conditionalFormatting>
  <conditionalFormatting sqref="AQ473">
    <cfRule type="expression" dxfId="2211" priority="1693">
      <formula>IF(RIGHT(TEXT(AQ473,"0.#"),1)=".",FALSE,TRUE)</formula>
    </cfRule>
    <cfRule type="expression" dxfId="2210" priority="1694">
      <formula>IF(RIGHT(TEXT(AQ473,"0.#"),1)=".",TRUE,FALSE)</formula>
    </cfRule>
  </conditionalFormatting>
  <conditionalFormatting sqref="AQ474">
    <cfRule type="expression" dxfId="2209" priority="1697">
      <formula>IF(RIGHT(TEXT(AQ474,"0.#"),1)=".",FALSE,TRUE)</formula>
    </cfRule>
    <cfRule type="expression" dxfId="2208" priority="1698">
      <formula>IF(RIGHT(TEXT(AQ474,"0.#"),1)=".",TRUE,FALSE)</formula>
    </cfRule>
  </conditionalFormatting>
  <conditionalFormatting sqref="AQ475">
    <cfRule type="expression" dxfId="2207" priority="1695">
      <formula>IF(RIGHT(TEXT(AQ475,"0.#"),1)=".",FALSE,TRUE)</formula>
    </cfRule>
    <cfRule type="expression" dxfId="2206" priority="1696">
      <formula>IF(RIGHT(TEXT(AQ475,"0.#"),1)=".",TRUE,FALSE)</formula>
    </cfRule>
  </conditionalFormatting>
  <conditionalFormatting sqref="AE480">
    <cfRule type="expression" dxfId="2205" priority="1687">
      <formula>IF(RIGHT(TEXT(AE480,"0.#"),1)=".",FALSE,TRUE)</formula>
    </cfRule>
    <cfRule type="expression" dxfId="2204" priority="1688">
      <formula>IF(RIGHT(TEXT(AE480,"0.#"),1)=".",TRUE,FALSE)</formula>
    </cfRule>
  </conditionalFormatting>
  <conditionalFormatting sqref="AE478">
    <cfRule type="expression" dxfId="2203" priority="1691">
      <formula>IF(RIGHT(TEXT(AE478,"0.#"),1)=".",FALSE,TRUE)</formula>
    </cfRule>
    <cfRule type="expression" dxfId="2202" priority="1692">
      <formula>IF(RIGHT(TEXT(AE478,"0.#"),1)=".",TRUE,FALSE)</formula>
    </cfRule>
  </conditionalFormatting>
  <conditionalFormatting sqref="AE479">
    <cfRule type="expression" dxfId="2201" priority="1689">
      <formula>IF(RIGHT(TEXT(AE479,"0.#"),1)=".",FALSE,TRUE)</formula>
    </cfRule>
    <cfRule type="expression" dxfId="2200" priority="1690">
      <formula>IF(RIGHT(TEXT(AE479,"0.#"),1)=".",TRUE,FALSE)</formula>
    </cfRule>
  </conditionalFormatting>
  <conditionalFormatting sqref="AM480">
    <cfRule type="expression" dxfId="2199" priority="1681">
      <formula>IF(RIGHT(TEXT(AM480,"0.#"),1)=".",FALSE,TRUE)</formula>
    </cfRule>
    <cfRule type="expression" dxfId="2198" priority="1682">
      <formula>IF(RIGHT(TEXT(AM480,"0.#"),1)=".",TRUE,FALSE)</formula>
    </cfRule>
  </conditionalFormatting>
  <conditionalFormatting sqref="AM478">
    <cfRule type="expression" dxfId="2197" priority="1685">
      <formula>IF(RIGHT(TEXT(AM478,"0.#"),1)=".",FALSE,TRUE)</formula>
    </cfRule>
    <cfRule type="expression" dxfId="2196" priority="1686">
      <formula>IF(RIGHT(TEXT(AM478,"0.#"),1)=".",TRUE,FALSE)</formula>
    </cfRule>
  </conditionalFormatting>
  <conditionalFormatting sqref="AM479">
    <cfRule type="expression" dxfId="2195" priority="1683">
      <formula>IF(RIGHT(TEXT(AM479,"0.#"),1)=".",FALSE,TRUE)</formula>
    </cfRule>
    <cfRule type="expression" dxfId="2194" priority="1684">
      <formula>IF(RIGHT(TEXT(AM479,"0.#"),1)=".",TRUE,FALSE)</formula>
    </cfRule>
  </conditionalFormatting>
  <conditionalFormatting sqref="AU480">
    <cfRule type="expression" dxfId="2193" priority="1675">
      <formula>IF(RIGHT(TEXT(AU480,"0.#"),1)=".",FALSE,TRUE)</formula>
    </cfRule>
    <cfRule type="expression" dxfId="2192" priority="1676">
      <formula>IF(RIGHT(TEXT(AU480,"0.#"),1)=".",TRUE,FALSE)</formula>
    </cfRule>
  </conditionalFormatting>
  <conditionalFormatting sqref="AU478">
    <cfRule type="expression" dxfId="2191" priority="1679">
      <formula>IF(RIGHT(TEXT(AU478,"0.#"),1)=".",FALSE,TRUE)</formula>
    </cfRule>
    <cfRule type="expression" dxfId="2190" priority="1680">
      <formula>IF(RIGHT(TEXT(AU478,"0.#"),1)=".",TRUE,FALSE)</formula>
    </cfRule>
  </conditionalFormatting>
  <conditionalFormatting sqref="AU479">
    <cfRule type="expression" dxfId="2189" priority="1677">
      <formula>IF(RIGHT(TEXT(AU479,"0.#"),1)=".",FALSE,TRUE)</formula>
    </cfRule>
    <cfRule type="expression" dxfId="2188" priority="1678">
      <formula>IF(RIGHT(TEXT(AU479,"0.#"),1)=".",TRUE,FALSE)</formula>
    </cfRule>
  </conditionalFormatting>
  <conditionalFormatting sqref="AI480">
    <cfRule type="expression" dxfId="2187" priority="1669">
      <formula>IF(RIGHT(TEXT(AI480,"0.#"),1)=".",FALSE,TRUE)</formula>
    </cfRule>
    <cfRule type="expression" dxfId="2186" priority="1670">
      <formula>IF(RIGHT(TEXT(AI480,"0.#"),1)=".",TRUE,FALSE)</formula>
    </cfRule>
  </conditionalFormatting>
  <conditionalFormatting sqref="AI478">
    <cfRule type="expression" dxfId="2185" priority="1673">
      <formula>IF(RIGHT(TEXT(AI478,"0.#"),1)=".",FALSE,TRUE)</formula>
    </cfRule>
    <cfRule type="expression" dxfId="2184" priority="1674">
      <formula>IF(RIGHT(TEXT(AI478,"0.#"),1)=".",TRUE,FALSE)</formula>
    </cfRule>
  </conditionalFormatting>
  <conditionalFormatting sqref="AI479">
    <cfRule type="expression" dxfId="2183" priority="1671">
      <formula>IF(RIGHT(TEXT(AI479,"0.#"),1)=".",FALSE,TRUE)</formula>
    </cfRule>
    <cfRule type="expression" dxfId="2182" priority="1672">
      <formula>IF(RIGHT(TEXT(AI479,"0.#"),1)=".",TRUE,FALSE)</formula>
    </cfRule>
  </conditionalFormatting>
  <conditionalFormatting sqref="AQ478">
    <cfRule type="expression" dxfId="2181" priority="1663">
      <formula>IF(RIGHT(TEXT(AQ478,"0.#"),1)=".",FALSE,TRUE)</formula>
    </cfRule>
    <cfRule type="expression" dxfId="2180" priority="1664">
      <formula>IF(RIGHT(TEXT(AQ478,"0.#"),1)=".",TRUE,FALSE)</formula>
    </cfRule>
  </conditionalFormatting>
  <conditionalFormatting sqref="AQ479">
    <cfRule type="expression" dxfId="2179" priority="1667">
      <formula>IF(RIGHT(TEXT(AQ479,"0.#"),1)=".",FALSE,TRUE)</formula>
    </cfRule>
    <cfRule type="expression" dxfId="2178" priority="1668">
      <formula>IF(RIGHT(TEXT(AQ479,"0.#"),1)=".",TRUE,FALSE)</formula>
    </cfRule>
  </conditionalFormatting>
  <conditionalFormatting sqref="AQ480">
    <cfRule type="expression" dxfId="2177" priority="1665">
      <formula>IF(RIGHT(TEXT(AQ480,"0.#"),1)=".",FALSE,TRUE)</formula>
    </cfRule>
    <cfRule type="expression" dxfId="2176" priority="1666">
      <formula>IF(RIGHT(TEXT(AQ480,"0.#"),1)=".",TRUE,FALSE)</formula>
    </cfRule>
  </conditionalFormatting>
  <conditionalFormatting sqref="AM47">
    <cfRule type="expression" dxfId="2175" priority="1957">
      <formula>IF(RIGHT(TEXT(AM47,"0.#"),1)=".",FALSE,TRUE)</formula>
    </cfRule>
    <cfRule type="expression" dxfId="2174" priority="1958">
      <formula>IF(RIGHT(TEXT(AM47,"0.#"),1)=".",TRUE,FALSE)</formula>
    </cfRule>
  </conditionalFormatting>
  <conditionalFormatting sqref="AI46">
    <cfRule type="expression" dxfId="2173" priority="1961">
      <formula>IF(RIGHT(TEXT(AI46,"0.#"),1)=".",FALSE,TRUE)</formula>
    </cfRule>
    <cfRule type="expression" dxfId="2172" priority="1962">
      <formula>IF(RIGHT(TEXT(AI46,"0.#"),1)=".",TRUE,FALSE)</formula>
    </cfRule>
  </conditionalFormatting>
  <conditionalFormatting sqref="AM46">
    <cfRule type="expression" dxfId="2171" priority="1959">
      <formula>IF(RIGHT(TEXT(AM46,"0.#"),1)=".",FALSE,TRUE)</formula>
    </cfRule>
    <cfRule type="expression" dxfId="2170" priority="1960">
      <formula>IF(RIGHT(TEXT(AM46,"0.#"),1)=".",TRUE,FALSE)</formula>
    </cfRule>
  </conditionalFormatting>
  <conditionalFormatting sqref="AU46:AU48">
    <cfRule type="expression" dxfId="2169" priority="1951">
      <formula>IF(RIGHT(TEXT(AU46,"0.#"),1)=".",FALSE,TRUE)</formula>
    </cfRule>
    <cfRule type="expression" dxfId="2168" priority="1952">
      <formula>IF(RIGHT(TEXT(AU46,"0.#"),1)=".",TRUE,FALSE)</formula>
    </cfRule>
  </conditionalFormatting>
  <conditionalFormatting sqref="AM48">
    <cfRule type="expression" dxfId="2167" priority="1955">
      <formula>IF(RIGHT(TEXT(AM48,"0.#"),1)=".",FALSE,TRUE)</formula>
    </cfRule>
    <cfRule type="expression" dxfId="2166" priority="1956">
      <formula>IF(RIGHT(TEXT(AM48,"0.#"),1)=".",TRUE,FALSE)</formula>
    </cfRule>
  </conditionalFormatting>
  <conditionalFormatting sqref="AQ46:AQ48">
    <cfRule type="expression" dxfId="2165" priority="1953">
      <formula>IF(RIGHT(TEXT(AQ46,"0.#"),1)=".",FALSE,TRUE)</formula>
    </cfRule>
    <cfRule type="expression" dxfId="2164" priority="1954">
      <formula>IF(RIGHT(TEXT(AQ46,"0.#"),1)=".",TRUE,FALSE)</formula>
    </cfRule>
  </conditionalFormatting>
  <conditionalFormatting sqref="AE146:AE147 AI146:AI147 AM146:AM147 AQ146:AQ147 AU146:AU147">
    <cfRule type="expression" dxfId="2163" priority="1945">
      <formula>IF(RIGHT(TEXT(AE146,"0.#"),1)=".",FALSE,TRUE)</formula>
    </cfRule>
    <cfRule type="expression" dxfId="2162" priority="1946">
      <formula>IF(RIGHT(TEXT(AE146,"0.#"),1)=".",TRUE,FALSE)</formula>
    </cfRule>
  </conditionalFormatting>
  <conditionalFormatting sqref="AE138:AE139 AI138:AI139 AM138:AM139 AQ138:AQ139 AU138:AU139">
    <cfRule type="expression" dxfId="2161" priority="1949">
      <formula>IF(RIGHT(TEXT(AE138,"0.#"),1)=".",FALSE,TRUE)</formula>
    </cfRule>
    <cfRule type="expression" dxfId="2160" priority="1950">
      <formula>IF(RIGHT(TEXT(AE138,"0.#"),1)=".",TRUE,FALSE)</formula>
    </cfRule>
  </conditionalFormatting>
  <conditionalFormatting sqref="AE142:AE143 AI142:AI143 AM142:AM143 AQ142:AQ143 AU142:AU143">
    <cfRule type="expression" dxfId="2159" priority="1947">
      <formula>IF(RIGHT(TEXT(AE142,"0.#"),1)=".",FALSE,TRUE)</formula>
    </cfRule>
    <cfRule type="expression" dxfId="2158" priority="1948">
      <formula>IF(RIGHT(TEXT(AE142,"0.#"),1)=".",TRUE,FALSE)</formula>
    </cfRule>
  </conditionalFormatting>
  <conditionalFormatting sqref="AE198:AE199 AI198:AI199 AM198:AM199 AQ198:AQ199 AU198:AU199">
    <cfRule type="expression" dxfId="2157" priority="1939">
      <formula>IF(RIGHT(TEXT(AE198,"0.#"),1)=".",FALSE,TRUE)</formula>
    </cfRule>
    <cfRule type="expression" dxfId="2156" priority="1940">
      <formula>IF(RIGHT(TEXT(AE198,"0.#"),1)=".",TRUE,FALSE)</formula>
    </cfRule>
  </conditionalFormatting>
  <conditionalFormatting sqref="AE150:AE151 AI150:AI151 AM150:AM151 AQ150:AQ151 AU150:AU151">
    <cfRule type="expression" dxfId="2155" priority="1943">
      <formula>IF(RIGHT(TEXT(AE150,"0.#"),1)=".",FALSE,TRUE)</formula>
    </cfRule>
    <cfRule type="expression" dxfId="2154" priority="1944">
      <formula>IF(RIGHT(TEXT(AE150,"0.#"),1)=".",TRUE,FALSE)</formula>
    </cfRule>
  </conditionalFormatting>
  <conditionalFormatting sqref="AE194:AE195 AI194:AI195 AM194:AM195 AQ194:AQ195 AU194:AU195">
    <cfRule type="expression" dxfId="2153" priority="1941">
      <formula>IF(RIGHT(TEXT(AE194,"0.#"),1)=".",FALSE,TRUE)</formula>
    </cfRule>
    <cfRule type="expression" dxfId="2152" priority="1942">
      <formula>IF(RIGHT(TEXT(AE194,"0.#"),1)=".",TRUE,FALSE)</formula>
    </cfRule>
  </conditionalFormatting>
  <conditionalFormatting sqref="AE210:AE211 AI210:AI211 AM210:AM211 AQ210:AQ211 AU210:AU211">
    <cfRule type="expression" dxfId="2151" priority="1933">
      <formula>IF(RIGHT(TEXT(AE210,"0.#"),1)=".",FALSE,TRUE)</formula>
    </cfRule>
    <cfRule type="expression" dxfId="2150" priority="1934">
      <formula>IF(RIGHT(TEXT(AE210,"0.#"),1)=".",TRUE,FALSE)</formula>
    </cfRule>
  </conditionalFormatting>
  <conditionalFormatting sqref="AE202:AE203 AI202:AI203 AM202:AM203 AQ202:AQ203 AU202:AU203">
    <cfRule type="expression" dxfId="2149" priority="1937">
      <formula>IF(RIGHT(TEXT(AE202,"0.#"),1)=".",FALSE,TRUE)</formula>
    </cfRule>
    <cfRule type="expression" dxfId="2148" priority="1938">
      <formula>IF(RIGHT(TEXT(AE202,"0.#"),1)=".",TRUE,FALSE)</formula>
    </cfRule>
  </conditionalFormatting>
  <conditionalFormatting sqref="AE206:AE207 AI206:AI207 AM206:AM207 AQ206:AQ207 AU206:AU207">
    <cfRule type="expression" dxfId="2147" priority="1935">
      <formula>IF(RIGHT(TEXT(AE206,"0.#"),1)=".",FALSE,TRUE)</formula>
    </cfRule>
    <cfRule type="expression" dxfId="2146" priority="1936">
      <formula>IF(RIGHT(TEXT(AE206,"0.#"),1)=".",TRUE,FALSE)</formula>
    </cfRule>
  </conditionalFormatting>
  <conditionalFormatting sqref="AE262:AE263 AI262:AI263 AM262:AM263 AQ262:AQ263 AU262:AU263">
    <cfRule type="expression" dxfId="2145" priority="1927">
      <formula>IF(RIGHT(TEXT(AE262,"0.#"),1)=".",FALSE,TRUE)</formula>
    </cfRule>
    <cfRule type="expression" dxfId="2144" priority="1928">
      <formula>IF(RIGHT(TEXT(AE262,"0.#"),1)=".",TRUE,FALSE)</formula>
    </cfRule>
  </conditionalFormatting>
  <conditionalFormatting sqref="AE254:AE255 AI254:AI255 AM254:AM255 AQ254:AQ255 AU254:AU255">
    <cfRule type="expression" dxfId="2143" priority="1931">
      <formula>IF(RIGHT(TEXT(AE254,"0.#"),1)=".",FALSE,TRUE)</formula>
    </cfRule>
    <cfRule type="expression" dxfId="2142" priority="1932">
      <formula>IF(RIGHT(TEXT(AE254,"0.#"),1)=".",TRUE,FALSE)</formula>
    </cfRule>
  </conditionalFormatting>
  <conditionalFormatting sqref="AE258:AE259 AI258:AI259 AM258:AM259 AQ258:AQ259 AU258:AU259">
    <cfRule type="expression" dxfId="2141" priority="1929">
      <formula>IF(RIGHT(TEXT(AE258,"0.#"),1)=".",FALSE,TRUE)</formula>
    </cfRule>
    <cfRule type="expression" dxfId="2140" priority="1930">
      <formula>IF(RIGHT(TEXT(AE258,"0.#"),1)=".",TRUE,FALSE)</formula>
    </cfRule>
  </conditionalFormatting>
  <conditionalFormatting sqref="AE314:AE315 AI314:AI315 AM314:AM315 AQ314:AQ315 AU314:AU315">
    <cfRule type="expression" dxfId="2139" priority="1921">
      <formula>IF(RIGHT(TEXT(AE314,"0.#"),1)=".",FALSE,TRUE)</formula>
    </cfRule>
    <cfRule type="expression" dxfId="2138" priority="1922">
      <formula>IF(RIGHT(TEXT(AE314,"0.#"),1)=".",TRUE,FALSE)</formula>
    </cfRule>
  </conditionalFormatting>
  <conditionalFormatting sqref="AE266:AE267 AI266:AI267 AM266:AM267 AQ266:AQ267 AU266:AU267">
    <cfRule type="expression" dxfId="2137" priority="1925">
      <formula>IF(RIGHT(TEXT(AE266,"0.#"),1)=".",FALSE,TRUE)</formula>
    </cfRule>
    <cfRule type="expression" dxfId="2136" priority="1926">
      <formula>IF(RIGHT(TEXT(AE266,"0.#"),1)=".",TRUE,FALSE)</formula>
    </cfRule>
  </conditionalFormatting>
  <conditionalFormatting sqref="AE270:AE271 AI270:AI271 AM270:AM271 AQ270:AQ271 AU270:AU271">
    <cfRule type="expression" dxfId="2135" priority="1923">
      <formula>IF(RIGHT(TEXT(AE270,"0.#"),1)=".",FALSE,TRUE)</formula>
    </cfRule>
    <cfRule type="expression" dxfId="2134" priority="1924">
      <formula>IF(RIGHT(TEXT(AE270,"0.#"),1)=".",TRUE,FALSE)</formula>
    </cfRule>
  </conditionalFormatting>
  <conditionalFormatting sqref="AE326:AE327 AI326:AI327 AM326:AM327 AQ326:AQ327 AU326:AU327">
    <cfRule type="expression" dxfId="2133" priority="1915">
      <formula>IF(RIGHT(TEXT(AE326,"0.#"),1)=".",FALSE,TRUE)</formula>
    </cfRule>
    <cfRule type="expression" dxfId="2132" priority="1916">
      <formula>IF(RIGHT(TEXT(AE326,"0.#"),1)=".",TRUE,FALSE)</formula>
    </cfRule>
  </conditionalFormatting>
  <conditionalFormatting sqref="AE318:AE319 AI318:AI319 AM318:AM319 AQ318:AQ319 AU318:AU319">
    <cfRule type="expression" dxfId="2131" priority="1919">
      <formula>IF(RIGHT(TEXT(AE318,"0.#"),1)=".",FALSE,TRUE)</formula>
    </cfRule>
    <cfRule type="expression" dxfId="2130" priority="1920">
      <formula>IF(RIGHT(TEXT(AE318,"0.#"),1)=".",TRUE,FALSE)</formula>
    </cfRule>
  </conditionalFormatting>
  <conditionalFormatting sqref="AE322:AE323 AI322:AI323 AM322:AM323 AQ322:AQ323 AU322:AU323">
    <cfRule type="expression" dxfId="2129" priority="1917">
      <formula>IF(RIGHT(TEXT(AE322,"0.#"),1)=".",FALSE,TRUE)</formula>
    </cfRule>
    <cfRule type="expression" dxfId="2128" priority="1918">
      <formula>IF(RIGHT(TEXT(AE322,"0.#"),1)=".",TRUE,FALSE)</formula>
    </cfRule>
  </conditionalFormatting>
  <conditionalFormatting sqref="AE378:AE379 AI378:AI379 AM378:AM379 AQ378:AQ379 AU378:AU379">
    <cfRule type="expression" dxfId="2127" priority="1909">
      <formula>IF(RIGHT(TEXT(AE378,"0.#"),1)=".",FALSE,TRUE)</formula>
    </cfRule>
    <cfRule type="expression" dxfId="2126" priority="1910">
      <formula>IF(RIGHT(TEXT(AE378,"0.#"),1)=".",TRUE,FALSE)</formula>
    </cfRule>
  </conditionalFormatting>
  <conditionalFormatting sqref="AE330:AE331 AI330:AI331 AM330:AM331 AQ330:AQ331 AU330:AU331">
    <cfRule type="expression" dxfId="2125" priority="1913">
      <formula>IF(RIGHT(TEXT(AE330,"0.#"),1)=".",FALSE,TRUE)</formula>
    </cfRule>
    <cfRule type="expression" dxfId="2124" priority="1914">
      <formula>IF(RIGHT(TEXT(AE330,"0.#"),1)=".",TRUE,FALSE)</formula>
    </cfRule>
  </conditionalFormatting>
  <conditionalFormatting sqref="AE374:AE375 AI374:AI375 AM374:AM375 AQ374:AQ375 AU374:AU375">
    <cfRule type="expression" dxfId="2123" priority="1911">
      <formula>IF(RIGHT(TEXT(AE374,"0.#"),1)=".",FALSE,TRUE)</formula>
    </cfRule>
    <cfRule type="expression" dxfId="2122" priority="1912">
      <formula>IF(RIGHT(TEXT(AE374,"0.#"),1)=".",TRUE,FALSE)</formula>
    </cfRule>
  </conditionalFormatting>
  <conditionalFormatting sqref="AE390:AE391 AI390:AI391 AM390:AM391 AQ390:AQ391 AU390:AU391">
    <cfRule type="expression" dxfId="2121" priority="1903">
      <formula>IF(RIGHT(TEXT(AE390,"0.#"),1)=".",FALSE,TRUE)</formula>
    </cfRule>
    <cfRule type="expression" dxfId="2120" priority="1904">
      <formula>IF(RIGHT(TEXT(AE390,"0.#"),1)=".",TRUE,FALSE)</formula>
    </cfRule>
  </conditionalFormatting>
  <conditionalFormatting sqref="AE382:AE383 AI382:AI383 AM382:AM383 AQ382:AQ383 AU382:AU383">
    <cfRule type="expression" dxfId="2119" priority="1907">
      <formula>IF(RIGHT(TEXT(AE382,"0.#"),1)=".",FALSE,TRUE)</formula>
    </cfRule>
    <cfRule type="expression" dxfId="2118" priority="1908">
      <formula>IF(RIGHT(TEXT(AE382,"0.#"),1)=".",TRUE,FALSE)</formula>
    </cfRule>
  </conditionalFormatting>
  <conditionalFormatting sqref="AE386:AE387 AI386:AI387 AM386:AM387 AQ386:AQ387 AU386:AU387">
    <cfRule type="expression" dxfId="2117" priority="1905">
      <formula>IF(RIGHT(TEXT(AE386,"0.#"),1)=".",FALSE,TRUE)</formula>
    </cfRule>
    <cfRule type="expression" dxfId="2116" priority="1906">
      <formula>IF(RIGHT(TEXT(AE386,"0.#"),1)=".",TRUE,FALSE)</formula>
    </cfRule>
  </conditionalFormatting>
  <conditionalFormatting sqref="AE440">
    <cfRule type="expression" dxfId="2115" priority="1897">
      <formula>IF(RIGHT(TEXT(AE440,"0.#"),1)=".",FALSE,TRUE)</formula>
    </cfRule>
    <cfRule type="expression" dxfId="2114" priority="1898">
      <formula>IF(RIGHT(TEXT(AE440,"0.#"),1)=".",TRUE,FALSE)</formula>
    </cfRule>
  </conditionalFormatting>
  <conditionalFormatting sqref="AE438">
    <cfRule type="expression" dxfId="2113" priority="1901">
      <formula>IF(RIGHT(TEXT(AE438,"0.#"),1)=".",FALSE,TRUE)</formula>
    </cfRule>
    <cfRule type="expression" dxfId="2112" priority="1902">
      <formula>IF(RIGHT(TEXT(AE438,"0.#"),1)=".",TRUE,FALSE)</formula>
    </cfRule>
  </conditionalFormatting>
  <conditionalFormatting sqref="AE439">
    <cfRule type="expression" dxfId="2111" priority="1899">
      <formula>IF(RIGHT(TEXT(AE439,"0.#"),1)=".",FALSE,TRUE)</formula>
    </cfRule>
    <cfRule type="expression" dxfId="2110" priority="1900">
      <formula>IF(RIGHT(TEXT(AE439,"0.#"),1)=".",TRUE,FALSE)</formula>
    </cfRule>
  </conditionalFormatting>
  <conditionalFormatting sqref="AM440">
    <cfRule type="expression" dxfId="2109" priority="1891">
      <formula>IF(RIGHT(TEXT(AM440,"0.#"),1)=".",FALSE,TRUE)</formula>
    </cfRule>
    <cfRule type="expression" dxfId="2108" priority="1892">
      <formula>IF(RIGHT(TEXT(AM440,"0.#"),1)=".",TRUE,FALSE)</formula>
    </cfRule>
  </conditionalFormatting>
  <conditionalFormatting sqref="AM438">
    <cfRule type="expression" dxfId="2107" priority="1895">
      <formula>IF(RIGHT(TEXT(AM438,"0.#"),1)=".",FALSE,TRUE)</formula>
    </cfRule>
    <cfRule type="expression" dxfId="2106" priority="1896">
      <formula>IF(RIGHT(TEXT(AM438,"0.#"),1)=".",TRUE,FALSE)</formula>
    </cfRule>
  </conditionalFormatting>
  <conditionalFormatting sqref="AM439">
    <cfRule type="expression" dxfId="2105" priority="1893">
      <formula>IF(RIGHT(TEXT(AM439,"0.#"),1)=".",FALSE,TRUE)</formula>
    </cfRule>
    <cfRule type="expression" dxfId="2104" priority="1894">
      <formula>IF(RIGHT(TEXT(AM439,"0.#"),1)=".",TRUE,FALSE)</formula>
    </cfRule>
  </conditionalFormatting>
  <conditionalFormatting sqref="AU440">
    <cfRule type="expression" dxfId="2103" priority="1885">
      <formula>IF(RIGHT(TEXT(AU440,"0.#"),1)=".",FALSE,TRUE)</formula>
    </cfRule>
    <cfRule type="expression" dxfId="2102" priority="1886">
      <formula>IF(RIGHT(TEXT(AU440,"0.#"),1)=".",TRUE,FALSE)</formula>
    </cfRule>
  </conditionalFormatting>
  <conditionalFormatting sqref="AU438">
    <cfRule type="expression" dxfId="2101" priority="1889">
      <formula>IF(RIGHT(TEXT(AU438,"0.#"),1)=".",FALSE,TRUE)</formula>
    </cfRule>
    <cfRule type="expression" dxfId="2100" priority="1890">
      <formula>IF(RIGHT(TEXT(AU438,"0.#"),1)=".",TRUE,FALSE)</formula>
    </cfRule>
  </conditionalFormatting>
  <conditionalFormatting sqref="AU439">
    <cfRule type="expression" dxfId="2099" priority="1887">
      <formula>IF(RIGHT(TEXT(AU439,"0.#"),1)=".",FALSE,TRUE)</formula>
    </cfRule>
    <cfRule type="expression" dxfId="2098" priority="1888">
      <formula>IF(RIGHT(TEXT(AU439,"0.#"),1)=".",TRUE,FALSE)</formula>
    </cfRule>
  </conditionalFormatting>
  <conditionalFormatting sqref="AI440">
    <cfRule type="expression" dxfId="2097" priority="1879">
      <formula>IF(RIGHT(TEXT(AI440,"0.#"),1)=".",FALSE,TRUE)</formula>
    </cfRule>
    <cfRule type="expression" dxfId="2096" priority="1880">
      <formula>IF(RIGHT(TEXT(AI440,"0.#"),1)=".",TRUE,FALSE)</formula>
    </cfRule>
  </conditionalFormatting>
  <conditionalFormatting sqref="AI438">
    <cfRule type="expression" dxfId="2095" priority="1883">
      <formula>IF(RIGHT(TEXT(AI438,"0.#"),1)=".",FALSE,TRUE)</formula>
    </cfRule>
    <cfRule type="expression" dxfId="2094" priority="1884">
      <formula>IF(RIGHT(TEXT(AI438,"0.#"),1)=".",TRUE,FALSE)</formula>
    </cfRule>
  </conditionalFormatting>
  <conditionalFormatting sqref="AI439">
    <cfRule type="expression" dxfId="2093" priority="1881">
      <formula>IF(RIGHT(TEXT(AI439,"0.#"),1)=".",FALSE,TRUE)</formula>
    </cfRule>
    <cfRule type="expression" dxfId="2092" priority="1882">
      <formula>IF(RIGHT(TEXT(AI439,"0.#"),1)=".",TRUE,FALSE)</formula>
    </cfRule>
  </conditionalFormatting>
  <conditionalFormatting sqref="AQ438">
    <cfRule type="expression" dxfId="2091" priority="1873">
      <formula>IF(RIGHT(TEXT(AQ438,"0.#"),1)=".",FALSE,TRUE)</formula>
    </cfRule>
    <cfRule type="expression" dxfId="2090" priority="1874">
      <formula>IF(RIGHT(TEXT(AQ438,"0.#"),1)=".",TRUE,FALSE)</formula>
    </cfRule>
  </conditionalFormatting>
  <conditionalFormatting sqref="AQ439">
    <cfRule type="expression" dxfId="2089" priority="1877">
      <formula>IF(RIGHT(TEXT(AQ439,"0.#"),1)=".",FALSE,TRUE)</formula>
    </cfRule>
    <cfRule type="expression" dxfId="2088" priority="1878">
      <formula>IF(RIGHT(TEXT(AQ439,"0.#"),1)=".",TRUE,FALSE)</formula>
    </cfRule>
  </conditionalFormatting>
  <conditionalFormatting sqref="AQ440">
    <cfRule type="expression" dxfId="2087" priority="1875">
      <formula>IF(RIGHT(TEXT(AQ440,"0.#"),1)=".",FALSE,TRUE)</formula>
    </cfRule>
    <cfRule type="expression" dxfId="2086" priority="1876">
      <formula>IF(RIGHT(TEXT(AQ440,"0.#"),1)=".",TRUE,FALSE)</formula>
    </cfRule>
  </conditionalFormatting>
  <conditionalFormatting sqref="AE445">
    <cfRule type="expression" dxfId="2085" priority="1867">
      <formula>IF(RIGHT(TEXT(AE445,"0.#"),1)=".",FALSE,TRUE)</formula>
    </cfRule>
    <cfRule type="expression" dxfId="2084" priority="1868">
      <formula>IF(RIGHT(TEXT(AE445,"0.#"),1)=".",TRUE,FALSE)</formula>
    </cfRule>
  </conditionalFormatting>
  <conditionalFormatting sqref="AE443">
    <cfRule type="expression" dxfId="2083" priority="1871">
      <formula>IF(RIGHT(TEXT(AE443,"0.#"),1)=".",FALSE,TRUE)</formula>
    </cfRule>
    <cfRule type="expression" dxfId="2082" priority="1872">
      <formula>IF(RIGHT(TEXT(AE443,"0.#"),1)=".",TRUE,FALSE)</formula>
    </cfRule>
  </conditionalFormatting>
  <conditionalFormatting sqref="AE444">
    <cfRule type="expression" dxfId="2081" priority="1869">
      <formula>IF(RIGHT(TEXT(AE444,"0.#"),1)=".",FALSE,TRUE)</formula>
    </cfRule>
    <cfRule type="expression" dxfId="2080" priority="1870">
      <formula>IF(RIGHT(TEXT(AE444,"0.#"),1)=".",TRUE,FALSE)</formula>
    </cfRule>
  </conditionalFormatting>
  <conditionalFormatting sqref="AM445">
    <cfRule type="expression" dxfId="2079" priority="1861">
      <formula>IF(RIGHT(TEXT(AM445,"0.#"),1)=".",FALSE,TRUE)</formula>
    </cfRule>
    <cfRule type="expression" dxfId="2078" priority="1862">
      <formula>IF(RIGHT(TEXT(AM445,"0.#"),1)=".",TRUE,FALSE)</formula>
    </cfRule>
  </conditionalFormatting>
  <conditionalFormatting sqref="AM443">
    <cfRule type="expression" dxfId="2077" priority="1865">
      <formula>IF(RIGHT(TEXT(AM443,"0.#"),1)=".",FALSE,TRUE)</formula>
    </cfRule>
    <cfRule type="expression" dxfId="2076" priority="1866">
      <formula>IF(RIGHT(TEXT(AM443,"0.#"),1)=".",TRUE,FALSE)</formula>
    </cfRule>
  </conditionalFormatting>
  <conditionalFormatting sqref="AM444">
    <cfRule type="expression" dxfId="2075" priority="1863">
      <formula>IF(RIGHT(TEXT(AM444,"0.#"),1)=".",FALSE,TRUE)</formula>
    </cfRule>
    <cfRule type="expression" dxfId="2074" priority="1864">
      <formula>IF(RIGHT(TEXT(AM444,"0.#"),1)=".",TRUE,FALSE)</formula>
    </cfRule>
  </conditionalFormatting>
  <conditionalFormatting sqref="AU445">
    <cfRule type="expression" dxfId="2073" priority="1855">
      <formula>IF(RIGHT(TEXT(AU445,"0.#"),1)=".",FALSE,TRUE)</formula>
    </cfRule>
    <cfRule type="expression" dxfId="2072" priority="1856">
      <formula>IF(RIGHT(TEXT(AU445,"0.#"),1)=".",TRUE,FALSE)</formula>
    </cfRule>
  </conditionalFormatting>
  <conditionalFormatting sqref="AU443">
    <cfRule type="expression" dxfId="2071" priority="1859">
      <formula>IF(RIGHT(TEXT(AU443,"0.#"),1)=".",FALSE,TRUE)</formula>
    </cfRule>
    <cfRule type="expression" dxfId="2070" priority="1860">
      <formula>IF(RIGHT(TEXT(AU443,"0.#"),1)=".",TRUE,FALSE)</formula>
    </cfRule>
  </conditionalFormatting>
  <conditionalFormatting sqref="AU444">
    <cfRule type="expression" dxfId="2069" priority="1857">
      <formula>IF(RIGHT(TEXT(AU444,"0.#"),1)=".",FALSE,TRUE)</formula>
    </cfRule>
    <cfRule type="expression" dxfId="2068" priority="1858">
      <formula>IF(RIGHT(TEXT(AU444,"0.#"),1)=".",TRUE,FALSE)</formula>
    </cfRule>
  </conditionalFormatting>
  <conditionalFormatting sqref="AI445">
    <cfRule type="expression" dxfId="2067" priority="1849">
      <formula>IF(RIGHT(TEXT(AI445,"0.#"),1)=".",FALSE,TRUE)</formula>
    </cfRule>
    <cfRule type="expression" dxfId="2066" priority="1850">
      <formula>IF(RIGHT(TEXT(AI445,"0.#"),1)=".",TRUE,FALSE)</formula>
    </cfRule>
  </conditionalFormatting>
  <conditionalFormatting sqref="AI443">
    <cfRule type="expression" dxfId="2065" priority="1853">
      <formula>IF(RIGHT(TEXT(AI443,"0.#"),1)=".",FALSE,TRUE)</formula>
    </cfRule>
    <cfRule type="expression" dxfId="2064" priority="1854">
      <formula>IF(RIGHT(TEXT(AI443,"0.#"),1)=".",TRUE,FALSE)</formula>
    </cfRule>
  </conditionalFormatting>
  <conditionalFormatting sqref="AI444">
    <cfRule type="expression" dxfId="2063" priority="1851">
      <formula>IF(RIGHT(TEXT(AI444,"0.#"),1)=".",FALSE,TRUE)</formula>
    </cfRule>
    <cfRule type="expression" dxfId="2062" priority="1852">
      <formula>IF(RIGHT(TEXT(AI444,"0.#"),1)=".",TRUE,FALSE)</formula>
    </cfRule>
  </conditionalFormatting>
  <conditionalFormatting sqref="AQ443">
    <cfRule type="expression" dxfId="2061" priority="1843">
      <formula>IF(RIGHT(TEXT(AQ443,"0.#"),1)=".",FALSE,TRUE)</formula>
    </cfRule>
    <cfRule type="expression" dxfId="2060" priority="1844">
      <formula>IF(RIGHT(TEXT(AQ443,"0.#"),1)=".",TRUE,FALSE)</formula>
    </cfRule>
  </conditionalFormatting>
  <conditionalFormatting sqref="AQ444">
    <cfRule type="expression" dxfId="2059" priority="1847">
      <formula>IF(RIGHT(TEXT(AQ444,"0.#"),1)=".",FALSE,TRUE)</formula>
    </cfRule>
    <cfRule type="expression" dxfId="2058" priority="1848">
      <formula>IF(RIGHT(TEXT(AQ444,"0.#"),1)=".",TRUE,FALSE)</formula>
    </cfRule>
  </conditionalFormatting>
  <conditionalFormatting sqref="AQ445">
    <cfRule type="expression" dxfId="2057" priority="1845">
      <formula>IF(RIGHT(TEXT(AQ445,"0.#"),1)=".",FALSE,TRUE)</formula>
    </cfRule>
    <cfRule type="expression" dxfId="2056" priority="1846">
      <formula>IF(RIGHT(TEXT(AQ445,"0.#"),1)=".",TRUE,FALSE)</formula>
    </cfRule>
  </conditionalFormatting>
  <conditionalFormatting sqref="Y873:Y900">
    <cfRule type="expression" dxfId="2055" priority="2073">
      <formula>IF(RIGHT(TEXT(Y873,"0.#"),1)=".",FALSE,TRUE)</formula>
    </cfRule>
    <cfRule type="expression" dxfId="2054" priority="2074">
      <formula>IF(RIGHT(TEXT(Y873,"0.#"),1)=".",TRUE,FALSE)</formula>
    </cfRule>
  </conditionalFormatting>
  <conditionalFormatting sqref="Y871:Y872">
    <cfRule type="expression" dxfId="2053" priority="2067">
      <formula>IF(RIGHT(TEXT(Y871,"0.#"),1)=".",FALSE,TRUE)</formula>
    </cfRule>
    <cfRule type="expression" dxfId="2052" priority="2068">
      <formula>IF(RIGHT(TEXT(Y871,"0.#"),1)=".",TRUE,FALSE)</formula>
    </cfRule>
  </conditionalFormatting>
  <conditionalFormatting sqref="Y906:Y933">
    <cfRule type="expression" dxfId="2051" priority="2061">
      <formula>IF(RIGHT(TEXT(Y906,"0.#"),1)=".",FALSE,TRUE)</formula>
    </cfRule>
    <cfRule type="expression" dxfId="2050" priority="2062">
      <formula>IF(RIGHT(TEXT(Y906,"0.#"),1)=".",TRUE,FALSE)</formula>
    </cfRule>
  </conditionalFormatting>
  <conditionalFormatting sqref="Y904:Y905">
    <cfRule type="expression" dxfId="2049" priority="2055">
      <formula>IF(RIGHT(TEXT(Y904,"0.#"),1)=".",FALSE,TRUE)</formula>
    </cfRule>
    <cfRule type="expression" dxfId="2048" priority="2056">
      <formula>IF(RIGHT(TEXT(Y904,"0.#"),1)=".",TRUE,FALSE)</formula>
    </cfRule>
  </conditionalFormatting>
  <conditionalFormatting sqref="Y939:Y966">
    <cfRule type="expression" dxfId="2047" priority="2049">
      <formula>IF(RIGHT(TEXT(Y939,"0.#"),1)=".",FALSE,TRUE)</formula>
    </cfRule>
    <cfRule type="expression" dxfId="2046" priority="2050">
      <formula>IF(RIGHT(TEXT(Y939,"0.#"),1)=".",TRUE,FALSE)</formula>
    </cfRule>
  </conditionalFormatting>
  <conditionalFormatting sqref="Y937:Y938">
    <cfRule type="expression" dxfId="2045" priority="2043">
      <formula>IF(RIGHT(TEXT(Y937,"0.#"),1)=".",FALSE,TRUE)</formula>
    </cfRule>
    <cfRule type="expression" dxfId="2044" priority="2044">
      <formula>IF(RIGHT(TEXT(Y937,"0.#"),1)=".",TRUE,FALSE)</formula>
    </cfRule>
  </conditionalFormatting>
  <conditionalFormatting sqref="Y972:Y999">
    <cfRule type="expression" dxfId="2043" priority="2037">
      <formula>IF(RIGHT(TEXT(Y972,"0.#"),1)=".",FALSE,TRUE)</formula>
    </cfRule>
    <cfRule type="expression" dxfId="2042" priority="2038">
      <formula>IF(RIGHT(TEXT(Y972,"0.#"),1)=".",TRUE,FALSE)</formula>
    </cfRule>
  </conditionalFormatting>
  <conditionalFormatting sqref="Y970:Y971">
    <cfRule type="expression" dxfId="2041" priority="2031">
      <formula>IF(RIGHT(TEXT(Y970,"0.#"),1)=".",FALSE,TRUE)</formula>
    </cfRule>
    <cfRule type="expression" dxfId="2040" priority="2032">
      <formula>IF(RIGHT(TEXT(Y970,"0.#"),1)=".",TRUE,FALSE)</formula>
    </cfRule>
  </conditionalFormatting>
  <conditionalFormatting sqref="Y1005:Y1032">
    <cfRule type="expression" dxfId="2039" priority="2025">
      <formula>IF(RIGHT(TEXT(Y1005,"0.#"),1)=".",FALSE,TRUE)</formula>
    </cfRule>
    <cfRule type="expression" dxfId="2038" priority="2026">
      <formula>IF(RIGHT(TEXT(Y1005,"0.#"),1)=".",TRUE,FALSE)</formula>
    </cfRule>
  </conditionalFormatting>
  <conditionalFormatting sqref="W23">
    <cfRule type="expression" dxfId="2037" priority="2309">
      <formula>IF(RIGHT(TEXT(W23,"0.#"),1)=".",FALSE,TRUE)</formula>
    </cfRule>
    <cfRule type="expression" dxfId="2036" priority="2310">
      <formula>IF(RIGHT(TEXT(W23,"0.#"),1)=".",TRUE,FALSE)</formula>
    </cfRule>
  </conditionalFormatting>
  <conditionalFormatting sqref="W24:W27">
    <cfRule type="expression" dxfId="2035" priority="2307">
      <formula>IF(RIGHT(TEXT(W24,"0.#"),1)=".",FALSE,TRUE)</formula>
    </cfRule>
    <cfRule type="expression" dxfId="2034" priority="2308">
      <formula>IF(RIGHT(TEXT(W24,"0.#"),1)=".",TRUE,FALSE)</formula>
    </cfRule>
  </conditionalFormatting>
  <conditionalFormatting sqref="W28">
    <cfRule type="expression" dxfId="2033" priority="2299">
      <formula>IF(RIGHT(TEXT(W28,"0.#"),1)=".",FALSE,TRUE)</formula>
    </cfRule>
    <cfRule type="expression" dxfId="2032" priority="2300">
      <formula>IF(RIGHT(TEXT(W28,"0.#"),1)=".",TRUE,FALSE)</formula>
    </cfRule>
  </conditionalFormatting>
  <conditionalFormatting sqref="P23">
    <cfRule type="expression" dxfId="2031" priority="2297">
      <formula>IF(RIGHT(TEXT(P23,"0.#"),1)=".",FALSE,TRUE)</formula>
    </cfRule>
    <cfRule type="expression" dxfId="2030" priority="2298">
      <formula>IF(RIGHT(TEXT(P23,"0.#"),1)=".",TRUE,FALSE)</formula>
    </cfRule>
  </conditionalFormatting>
  <conditionalFormatting sqref="P24:P27">
    <cfRule type="expression" dxfId="2029" priority="2295">
      <formula>IF(RIGHT(TEXT(P24,"0.#"),1)=".",FALSE,TRUE)</formula>
    </cfRule>
    <cfRule type="expression" dxfId="2028" priority="2296">
      <formula>IF(RIGHT(TEXT(P24,"0.#"),1)=".",TRUE,FALSE)</formula>
    </cfRule>
  </conditionalFormatting>
  <conditionalFormatting sqref="P28">
    <cfRule type="expression" dxfId="2027" priority="2293">
      <formula>IF(RIGHT(TEXT(P28,"0.#"),1)=".",FALSE,TRUE)</formula>
    </cfRule>
    <cfRule type="expression" dxfId="2026" priority="2294">
      <formula>IF(RIGHT(TEXT(P28,"0.#"),1)=".",TRUE,FALSE)</formula>
    </cfRule>
  </conditionalFormatting>
  <conditionalFormatting sqref="AQ114">
    <cfRule type="expression" dxfId="2025" priority="2277">
      <formula>IF(RIGHT(TEXT(AQ114,"0.#"),1)=".",FALSE,TRUE)</formula>
    </cfRule>
    <cfRule type="expression" dxfId="2024" priority="2278">
      <formula>IF(RIGHT(TEXT(AQ114,"0.#"),1)=".",TRUE,FALSE)</formula>
    </cfRule>
  </conditionalFormatting>
  <conditionalFormatting sqref="AQ104">
    <cfRule type="expression" dxfId="2023" priority="2291">
      <formula>IF(RIGHT(TEXT(AQ104,"0.#"),1)=".",FALSE,TRUE)</formula>
    </cfRule>
    <cfRule type="expression" dxfId="2022" priority="2292">
      <formula>IF(RIGHT(TEXT(AQ104,"0.#"),1)=".",TRUE,FALSE)</formula>
    </cfRule>
  </conditionalFormatting>
  <conditionalFormatting sqref="AQ105">
    <cfRule type="expression" dxfId="2021" priority="2289">
      <formula>IF(RIGHT(TEXT(AQ105,"0.#"),1)=".",FALSE,TRUE)</formula>
    </cfRule>
    <cfRule type="expression" dxfId="2020" priority="2290">
      <formula>IF(RIGHT(TEXT(AQ105,"0.#"),1)=".",TRUE,FALSE)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3:AO900">
    <cfRule type="expression" dxfId="1959" priority="2075">
      <formula>IF(AND(AL873&gt;=0, RIGHT(TEXT(AL873,"0.#"),1)&lt;&gt;"."),TRUE,FALSE)</formula>
    </cfRule>
    <cfRule type="expression" dxfId="1958" priority="2076">
      <formula>IF(AND(AL873&gt;=0, RIGHT(TEXT(AL873,"0.#"),1)="."),TRUE,FALSE)</formula>
    </cfRule>
    <cfRule type="expression" dxfId="1957" priority="2077">
      <formula>IF(AND(AL873&lt;0, RIGHT(TEXT(AL873,"0.#"),1)&lt;&gt;"."),TRUE,FALSE)</formula>
    </cfRule>
    <cfRule type="expression" dxfId="1956" priority="2078">
      <formula>IF(AND(AL873&lt;0, RIGHT(TEXT(AL873,"0.#"),1)="."),TRUE,FALSE)</formula>
    </cfRule>
  </conditionalFormatting>
  <conditionalFormatting sqref="AL871:AO872">
    <cfRule type="expression" dxfId="1955" priority="2069">
      <formula>IF(AND(AL871&gt;=0, RIGHT(TEXT(AL871,"0.#"),1)&lt;&gt;"."),TRUE,FALSE)</formula>
    </cfRule>
    <cfRule type="expression" dxfId="1954" priority="2070">
      <formula>IF(AND(AL871&gt;=0, RIGHT(TEXT(AL871,"0.#"),1)="."),TRUE,FALSE)</formula>
    </cfRule>
    <cfRule type="expression" dxfId="1953" priority="2071">
      <formula>IF(AND(AL871&lt;0, RIGHT(TEXT(AL871,"0.#"),1)&lt;&gt;"."),TRUE,FALSE)</formula>
    </cfRule>
    <cfRule type="expression" dxfId="1952" priority="2072">
      <formula>IF(AND(AL871&lt;0, RIGHT(TEXT(AL871,"0.#"),1)="."),TRUE,FALSE)</formula>
    </cfRule>
  </conditionalFormatting>
  <conditionalFormatting sqref="AL906:AO933">
    <cfRule type="expression" dxfId="1951" priority="2063">
      <formula>IF(AND(AL906&gt;=0, RIGHT(TEXT(AL906,"0.#"),1)&lt;&gt;"."),TRUE,FALSE)</formula>
    </cfRule>
    <cfRule type="expression" dxfId="1950" priority="2064">
      <formula>IF(AND(AL906&gt;=0, RIGHT(TEXT(AL906,"0.#"),1)="."),TRUE,FALSE)</formula>
    </cfRule>
    <cfRule type="expression" dxfId="1949" priority="2065">
      <formula>IF(AND(AL906&lt;0, RIGHT(TEXT(AL906,"0.#"),1)&lt;&gt;"."),TRUE,FALSE)</formula>
    </cfRule>
    <cfRule type="expression" dxfId="1948" priority="2066">
      <formula>IF(AND(AL906&lt;0, RIGHT(TEXT(AL906,"0.#"),1)="."),TRUE,FALSE)</formula>
    </cfRule>
  </conditionalFormatting>
  <conditionalFormatting sqref="AL904:AO905">
    <cfRule type="expression" dxfId="1947" priority="2057">
      <formula>IF(AND(AL904&gt;=0, RIGHT(TEXT(AL904,"0.#"),1)&lt;&gt;"."),TRUE,FALSE)</formula>
    </cfRule>
    <cfRule type="expression" dxfId="1946" priority="2058">
      <formula>IF(AND(AL904&gt;=0, RIGHT(TEXT(AL904,"0.#"),1)="."),TRUE,FALSE)</formula>
    </cfRule>
    <cfRule type="expression" dxfId="1945" priority="2059">
      <formula>IF(AND(AL904&lt;0, RIGHT(TEXT(AL904,"0.#"),1)&lt;&gt;"."),TRUE,FALSE)</formula>
    </cfRule>
    <cfRule type="expression" dxfId="1944" priority="2060">
      <formula>IF(AND(AL904&lt;0, RIGHT(TEXT(AL904,"0.#"),1)="."),TRUE,FALSE)</formula>
    </cfRule>
  </conditionalFormatting>
  <conditionalFormatting sqref="AL939:AO966">
    <cfRule type="expression" dxfId="1943" priority="2051">
      <formula>IF(AND(AL939&gt;=0, RIGHT(TEXT(AL939,"0.#"),1)&lt;&gt;"."),TRUE,FALSE)</formula>
    </cfRule>
    <cfRule type="expression" dxfId="1942" priority="2052">
      <formula>IF(AND(AL939&gt;=0, RIGHT(TEXT(AL939,"0.#"),1)="."),TRUE,FALSE)</formula>
    </cfRule>
    <cfRule type="expression" dxfId="1941" priority="2053">
      <formula>IF(AND(AL939&lt;0, RIGHT(TEXT(AL939,"0.#"),1)&lt;&gt;"."),TRUE,FALSE)</formula>
    </cfRule>
    <cfRule type="expression" dxfId="1940" priority="2054">
      <formula>IF(AND(AL939&lt;0, RIGHT(TEXT(AL939,"0.#"),1)="."),TRUE,FALSE)</formula>
    </cfRule>
  </conditionalFormatting>
  <conditionalFormatting sqref="AL937:AO938">
    <cfRule type="expression" dxfId="1939" priority="2045">
      <formula>IF(AND(AL937&gt;=0, RIGHT(TEXT(AL937,"0.#"),1)&lt;&gt;"."),TRUE,FALSE)</formula>
    </cfRule>
    <cfRule type="expression" dxfId="1938" priority="2046">
      <formula>IF(AND(AL937&gt;=0, RIGHT(TEXT(AL937,"0.#"),1)="."),TRUE,FALSE)</formula>
    </cfRule>
    <cfRule type="expression" dxfId="1937" priority="2047">
      <formula>IF(AND(AL937&lt;0, RIGHT(TEXT(AL937,"0.#"),1)&lt;&gt;"."),TRUE,FALSE)</formula>
    </cfRule>
    <cfRule type="expression" dxfId="1936" priority="2048">
      <formula>IF(AND(AL937&lt;0, RIGHT(TEXT(AL937,"0.#"),1)="."),TRUE,FALSE)</formula>
    </cfRule>
  </conditionalFormatting>
  <conditionalFormatting sqref="AL972:AO999">
    <cfRule type="expression" dxfId="1935" priority="2039">
      <formula>IF(AND(AL972&gt;=0, RIGHT(TEXT(AL972,"0.#"),1)&lt;&gt;"."),TRUE,FALSE)</formula>
    </cfRule>
    <cfRule type="expression" dxfId="1934" priority="2040">
      <formula>IF(AND(AL972&gt;=0, RIGHT(TEXT(AL972,"0.#"),1)="."),TRUE,FALSE)</formula>
    </cfRule>
    <cfRule type="expression" dxfId="1933" priority="2041">
      <formula>IF(AND(AL972&lt;0, RIGHT(TEXT(AL972,"0.#"),1)&lt;&gt;"."),TRUE,FALSE)</formula>
    </cfRule>
    <cfRule type="expression" dxfId="1932" priority="2042">
      <formula>IF(AND(AL972&lt;0, RIGHT(TEXT(AL972,"0.#"),1)="."),TRUE,FALSE)</formula>
    </cfRule>
  </conditionalFormatting>
  <conditionalFormatting sqref="AL970:AO971">
    <cfRule type="expression" dxfId="1931" priority="2033">
      <formula>IF(AND(AL970&gt;=0, RIGHT(TEXT(AL970,"0.#"),1)&lt;&gt;"."),TRUE,FALSE)</formula>
    </cfRule>
    <cfRule type="expression" dxfId="1930" priority="2034">
      <formula>IF(AND(AL970&gt;=0, RIGHT(TEXT(AL970,"0.#"),1)="."),TRUE,FALSE)</formula>
    </cfRule>
    <cfRule type="expression" dxfId="1929" priority="2035">
      <formula>IF(AND(AL970&lt;0, RIGHT(TEXT(AL970,"0.#"),1)&lt;&gt;"."),TRUE,FALSE)</formula>
    </cfRule>
    <cfRule type="expression" dxfId="1928" priority="2036">
      <formula>IF(AND(AL970&lt;0, RIGHT(TEXT(AL970,"0.#"),1)="."),TRUE,FALSE)</formula>
    </cfRule>
  </conditionalFormatting>
  <conditionalFormatting sqref="AL1005:AO1032">
    <cfRule type="expression" dxfId="1927" priority="2027">
      <formula>IF(AND(AL1005&gt;=0, RIGHT(TEXT(AL1005,"0.#"),1)&lt;&gt;"."),TRUE,FALSE)</formula>
    </cfRule>
    <cfRule type="expression" dxfId="1926" priority="2028">
      <formula>IF(AND(AL1005&gt;=0, RIGHT(TEXT(AL1005,"0.#"),1)="."),TRUE,FALSE)</formula>
    </cfRule>
    <cfRule type="expression" dxfId="1925" priority="2029">
      <formula>IF(AND(AL1005&lt;0, RIGHT(TEXT(AL1005,"0.#"),1)&lt;&gt;"."),TRUE,FALSE)</formula>
    </cfRule>
    <cfRule type="expression" dxfId="1924" priority="2030">
      <formula>IF(AND(AL1005&lt;0, RIGHT(TEXT(AL1005,"0.#"),1)="."),TRUE,FALSE)</formula>
    </cfRule>
  </conditionalFormatting>
  <conditionalFormatting sqref="AL1003:AO1004">
    <cfRule type="expression" dxfId="1923" priority="2021">
      <formula>IF(AND(AL1003&gt;=0, RIGHT(TEXT(AL1003,"0.#"),1)&lt;&gt;"."),TRUE,FALSE)</formula>
    </cfRule>
    <cfRule type="expression" dxfId="1922" priority="2022">
      <formula>IF(AND(AL1003&gt;=0, RIGHT(TEXT(AL1003,"0.#"),1)="."),TRUE,FALSE)</formula>
    </cfRule>
    <cfRule type="expression" dxfId="1921" priority="2023">
      <formula>IF(AND(AL1003&lt;0, RIGHT(TEXT(AL1003,"0.#"),1)&lt;&gt;"."),TRUE,FALSE)</formula>
    </cfRule>
    <cfRule type="expression" dxfId="1920" priority="2024">
      <formula>IF(AND(AL1003&lt;0, RIGHT(TEXT(AL1003,"0.#"),1)="."),TRUE,FALSE)</formula>
    </cfRule>
  </conditionalFormatting>
  <conditionalFormatting sqref="Y1003:Y1004">
    <cfRule type="expression" dxfId="1919" priority="2019">
      <formula>IF(RIGHT(TEXT(Y1003,"0.#"),1)=".",FALSE,TRUE)</formula>
    </cfRule>
    <cfRule type="expression" dxfId="1918" priority="2020">
      <formula>IF(RIGHT(TEXT(Y1003,"0.#"),1)=".",TRUE,FALSE)</formula>
    </cfRule>
  </conditionalFormatting>
  <conditionalFormatting sqref="AL1038:AO1065">
    <cfRule type="expression" dxfId="1917" priority="2015">
      <formula>IF(AND(AL1038&gt;=0, RIGHT(TEXT(AL1038,"0.#"),1)&lt;&gt;"."),TRUE,FALSE)</formula>
    </cfRule>
    <cfRule type="expression" dxfId="1916" priority="2016">
      <formula>IF(AND(AL1038&gt;=0, RIGHT(TEXT(AL1038,"0.#"),1)="."),TRUE,FALSE)</formula>
    </cfRule>
    <cfRule type="expression" dxfId="1915" priority="2017">
      <formula>IF(AND(AL1038&lt;0, RIGHT(TEXT(AL1038,"0.#"),1)&lt;&gt;"."),TRUE,FALSE)</formula>
    </cfRule>
    <cfRule type="expression" dxfId="1914" priority="2018">
      <formula>IF(AND(AL1038&lt;0, RIGHT(TEXT(AL1038,"0.#"),1)="."),TRUE,FALSE)</formula>
    </cfRule>
  </conditionalFormatting>
  <conditionalFormatting sqref="Y1038:Y1065">
    <cfRule type="expression" dxfId="1913" priority="2013">
      <formula>IF(RIGHT(TEXT(Y1038,"0.#"),1)=".",FALSE,TRUE)</formula>
    </cfRule>
    <cfRule type="expression" dxfId="1912" priority="2014">
      <formula>IF(RIGHT(TEXT(Y1038,"0.#"),1)=".",TRUE,FALSE)</formula>
    </cfRule>
  </conditionalFormatting>
  <conditionalFormatting sqref="AL1036:AO1037">
    <cfRule type="expression" dxfId="1911" priority="2009">
      <formula>IF(AND(AL1036&gt;=0, RIGHT(TEXT(AL1036,"0.#"),1)&lt;&gt;"."),TRUE,FALSE)</formula>
    </cfRule>
    <cfRule type="expression" dxfId="1910" priority="2010">
      <formula>IF(AND(AL1036&gt;=0, RIGHT(TEXT(AL1036,"0.#"),1)="."),TRUE,FALSE)</formula>
    </cfRule>
    <cfRule type="expression" dxfId="1909" priority="2011">
      <formula>IF(AND(AL1036&lt;0, RIGHT(TEXT(AL1036,"0.#"),1)&lt;&gt;"."),TRUE,FALSE)</formula>
    </cfRule>
    <cfRule type="expression" dxfId="1908" priority="2012">
      <formula>IF(AND(AL1036&lt;0, RIGHT(TEXT(AL1036,"0.#"),1)="."),TRUE,FALSE)</formula>
    </cfRule>
  </conditionalFormatting>
  <conditionalFormatting sqref="Y1036:Y1037">
    <cfRule type="expression" dxfId="1907" priority="2007">
      <formula>IF(RIGHT(TEXT(Y1036,"0.#"),1)=".",FALSE,TRUE)</formula>
    </cfRule>
    <cfRule type="expression" dxfId="1906" priority="2008">
      <formula>IF(RIGHT(TEXT(Y1036,"0.#"),1)=".",TRUE,FALSE)</formula>
    </cfRule>
  </conditionalFormatting>
  <conditionalFormatting sqref="AL1071:AO1098">
    <cfRule type="expression" dxfId="1905" priority="2003">
      <formula>IF(AND(AL1071&gt;=0, RIGHT(TEXT(AL1071,"0.#"),1)&lt;&gt;"."),TRUE,FALSE)</formula>
    </cfRule>
    <cfRule type="expression" dxfId="1904" priority="2004">
      <formula>IF(AND(AL1071&gt;=0, RIGHT(TEXT(AL1071,"0.#"),1)="."),TRUE,FALSE)</formula>
    </cfRule>
    <cfRule type="expression" dxfId="1903" priority="2005">
      <formula>IF(AND(AL1071&lt;0, RIGHT(TEXT(AL1071,"0.#"),1)&lt;&gt;"."),TRUE,FALSE)</formula>
    </cfRule>
    <cfRule type="expression" dxfId="1902" priority="2006">
      <formula>IF(AND(AL1071&lt;0, RIGHT(TEXT(AL1071,"0.#"),1)="."),TRUE,FALSE)</formula>
    </cfRule>
  </conditionalFormatting>
  <conditionalFormatting sqref="Y1071:Y1098">
    <cfRule type="expression" dxfId="1901" priority="2001">
      <formula>IF(RIGHT(TEXT(Y1071,"0.#"),1)=".",FALSE,TRUE)</formula>
    </cfRule>
    <cfRule type="expression" dxfId="1900" priority="2002">
      <formula>IF(RIGHT(TEXT(Y1071,"0.#"),1)=".",TRUE,FALSE)</formula>
    </cfRule>
  </conditionalFormatting>
  <conditionalFormatting sqref="AL1069:AO1070">
    <cfRule type="expression" dxfId="1899" priority="1997">
      <formula>IF(AND(AL1069&gt;=0, RIGHT(TEXT(AL1069,"0.#"),1)&lt;&gt;"."),TRUE,FALSE)</formula>
    </cfRule>
    <cfRule type="expression" dxfId="1898" priority="1998">
      <formula>IF(AND(AL1069&gt;=0, RIGHT(TEXT(AL1069,"0.#"),1)="."),TRUE,FALSE)</formula>
    </cfRule>
    <cfRule type="expression" dxfId="1897" priority="1999">
      <formula>IF(AND(AL1069&lt;0, RIGHT(TEXT(AL1069,"0.#"),1)&lt;&gt;"."),TRUE,FALSE)</formula>
    </cfRule>
    <cfRule type="expression" dxfId="1896" priority="2000">
      <formula>IF(AND(AL1069&lt;0, RIGHT(TEXT(AL1069,"0.#"),1)="."),TRUE,FALSE)</formula>
    </cfRule>
  </conditionalFormatting>
  <conditionalFormatting sqref="Y1069:Y1070">
    <cfRule type="expression" dxfId="1895" priority="1995">
      <formula>IF(RIGHT(TEXT(Y1069,"0.#"),1)=".",FALSE,TRUE)</formula>
    </cfRule>
    <cfRule type="expression" dxfId="1894" priority="1996">
      <formula>IF(RIGHT(TEXT(Y1069,"0.#"),1)=".",TRUE,FALSE)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1">
    <cfRule type="expression" dxfId="1153" priority="461">
      <formula>IF(RIGHT(TEXT(AU101,"0.#"),1)=".",FALSE,TRUE)</formula>
    </cfRule>
    <cfRule type="expression" dxfId="1152" priority="462">
      <formula>IF(RIGHT(TEXT(AU101,"0.#"),1)=".",TRUE,FALSE)</formula>
    </cfRule>
  </conditionalFormatting>
  <conditionalFormatting sqref="AU102">
    <cfRule type="expression" dxfId="1151" priority="459">
      <formula>IF(RIGHT(TEXT(AU102,"0.#"),1)=".",FALSE,TRUE)</formula>
    </cfRule>
    <cfRule type="expression" dxfId="1150" priority="460">
      <formula>IF(RIGHT(TEXT(AU102,"0.#"),1)=".",TRUE,FALSE)</formula>
    </cfRule>
  </conditionalFormatting>
  <conditionalFormatting sqref="AU104">
    <cfRule type="expression" dxfId="1149" priority="455">
      <formula>IF(RIGHT(TEXT(AU104,"0.#"),1)=".",FALSE,TRUE)</formula>
    </cfRule>
    <cfRule type="expression" dxfId="1148" priority="456">
      <formula>IF(RIGHT(TEXT(AU104,"0.#"),1)=".",TRUE,FALSE)</formula>
    </cfRule>
  </conditionalFormatting>
  <conditionalFormatting sqref="AU105">
    <cfRule type="expression" dxfId="1147" priority="453">
      <formula>IF(RIGHT(TEXT(AU105,"0.#"),1)=".",FALSE,TRUE)</formula>
    </cfRule>
    <cfRule type="expression" dxfId="1146" priority="454">
      <formula>IF(RIGHT(TEXT(AU105,"0.#"),1)=".",TRUE,FALSE)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07 AU107">
    <cfRule type="expression" dxfId="703" priority="3">
      <formula>IF(RIGHT(TEXT(AQ107,"0.#"),1)=".",FALSE,TRUE)</formula>
    </cfRule>
    <cfRule type="expression" dxfId="702" priority="4">
      <formula>IF(RIGHT(TEXT(AQ107,"0.#"),1)=".",TRUE,FALSE)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707" max="49" man="1"/>
    <brk id="733"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570</v>
      </c>
      <c r="M2" s="13" t="str">
        <f>IF(L2="","",K2)</f>
        <v>社会保障</v>
      </c>
      <c r="N2" s="13" t="str">
        <f>IF(M2="","",IF(N1&lt;&gt;"",CONCATENATE(N1,"、",M2),M2))</f>
        <v>社会保障</v>
      </c>
      <c r="O2" s="13"/>
      <c r="P2" s="12" t="s">
        <v>74</v>
      </c>
      <c r="Q2" s="17" t="s">
        <v>570</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570</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570</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高齢社会対策、子ども・若者育成支援</v>
      </c>
      <c r="F14" s="18" t="s">
        <v>121</v>
      </c>
      <c r="G14" s="17" t="s">
        <v>570</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570</v>
      </c>
      <c r="C15" s="13" t="str">
        <f t="shared" si="9"/>
        <v>男女共同参画</v>
      </c>
      <c r="D15" s="13" t="str">
        <f t="shared" si="8"/>
        <v>高齢社会対策、子ども・若者育成支援、男女共同参画</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高齢社会対策、子ども・若者育成支援、男女共同参画</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高齢社会対策、子ども・若者育成支援、男女共同参画</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高齢社会対策、子ども・若者育成支援、男女共同参画</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高齢社会対策、子ども・若者育成支援、男女共同参画</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高齢社会対策、子ども・若者育成支援、男女共同参画</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高齢社会対策、子ども・若者育成支援、男女共同参画</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高齢社会対策、子ども・若者育成支援、男女共同参画</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高齢社会対策、子ども・若者育成支援、男女共同参画</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高齢社会対策、子ども・若者育成支援、男女共同参画</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高齢社会対策、子ども・若者育成支援、男女共同参画</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0" t="s">
        <v>353</v>
      </c>
      <c r="B2" s="511"/>
      <c r="C2" s="511"/>
      <c r="D2" s="511"/>
      <c r="E2" s="511"/>
      <c r="F2" s="512"/>
      <c r="G2" s="795" t="s">
        <v>146</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376" t="s">
        <v>398</v>
      </c>
      <c r="AF2" s="376"/>
      <c r="AG2" s="376"/>
      <c r="AH2" s="376"/>
      <c r="AI2" s="376" t="s">
        <v>396</v>
      </c>
      <c r="AJ2" s="376"/>
      <c r="AK2" s="376"/>
      <c r="AL2" s="376"/>
      <c r="AM2" s="376" t="s">
        <v>425</v>
      </c>
      <c r="AN2" s="376"/>
      <c r="AO2" s="376"/>
      <c r="AP2" s="369"/>
      <c r="AQ2" s="180" t="s">
        <v>235</v>
      </c>
      <c r="AR2" s="173"/>
      <c r="AS2" s="173"/>
      <c r="AT2" s="174"/>
      <c r="AU2" s="374" t="s">
        <v>134</v>
      </c>
      <c r="AV2" s="374"/>
      <c r="AW2" s="374"/>
      <c r="AX2" s="375"/>
    </row>
    <row r="3" spans="1:50" ht="18.75" customHeight="1" x14ac:dyDescent="0.15">
      <c r="A3" s="510"/>
      <c r="B3" s="511"/>
      <c r="C3" s="511"/>
      <c r="D3" s="511"/>
      <c r="E3" s="511"/>
      <c r="F3" s="512"/>
      <c r="G3" s="565"/>
      <c r="H3" s="380"/>
      <c r="I3" s="380"/>
      <c r="J3" s="380"/>
      <c r="K3" s="380"/>
      <c r="L3" s="380"/>
      <c r="M3" s="380"/>
      <c r="N3" s="380"/>
      <c r="O3" s="566"/>
      <c r="P3" s="578"/>
      <c r="Q3" s="380"/>
      <c r="R3" s="380"/>
      <c r="S3" s="380"/>
      <c r="T3" s="380"/>
      <c r="U3" s="380"/>
      <c r="V3" s="380"/>
      <c r="W3" s="380"/>
      <c r="X3" s="566"/>
      <c r="Y3" s="1006"/>
      <c r="Z3" s="1007"/>
      <c r="AA3" s="1008"/>
      <c r="AB3" s="1012"/>
      <c r="AC3" s="1013"/>
      <c r="AD3" s="1014"/>
      <c r="AE3" s="377"/>
      <c r="AF3" s="377"/>
      <c r="AG3" s="377"/>
      <c r="AH3" s="377"/>
      <c r="AI3" s="377"/>
      <c r="AJ3" s="377"/>
      <c r="AK3" s="377"/>
      <c r="AL3" s="377"/>
      <c r="AM3" s="377"/>
      <c r="AN3" s="377"/>
      <c r="AO3" s="377"/>
      <c r="AP3" s="333"/>
      <c r="AQ3" s="271"/>
      <c r="AR3" s="272"/>
      <c r="AS3" s="141" t="s">
        <v>236</v>
      </c>
      <c r="AT3" s="176"/>
      <c r="AU3" s="272"/>
      <c r="AV3" s="272"/>
      <c r="AW3" s="380" t="s">
        <v>181</v>
      </c>
      <c r="AX3" s="381"/>
    </row>
    <row r="4" spans="1:50" ht="22.5" customHeight="1" x14ac:dyDescent="0.15">
      <c r="A4" s="513"/>
      <c r="B4" s="511"/>
      <c r="C4" s="511"/>
      <c r="D4" s="511"/>
      <c r="E4" s="511"/>
      <c r="F4" s="512"/>
      <c r="G4" s="538"/>
      <c r="H4" s="1015"/>
      <c r="I4" s="1015"/>
      <c r="J4" s="1015"/>
      <c r="K4" s="1015"/>
      <c r="L4" s="1015"/>
      <c r="M4" s="1015"/>
      <c r="N4" s="1015"/>
      <c r="O4" s="1016"/>
      <c r="P4" s="165"/>
      <c r="Q4" s="1023"/>
      <c r="R4" s="1023"/>
      <c r="S4" s="1023"/>
      <c r="T4" s="1023"/>
      <c r="U4" s="1023"/>
      <c r="V4" s="1023"/>
      <c r="W4" s="1023"/>
      <c r="X4" s="1024"/>
      <c r="Y4" s="1001" t="s">
        <v>12</v>
      </c>
      <c r="Z4" s="1002"/>
      <c r="AA4" s="1003"/>
      <c r="AB4" s="549"/>
      <c r="AC4" s="1004"/>
      <c r="AD4" s="1004"/>
      <c r="AE4" s="365"/>
      <c r="AF4" s="366"/>
      <c r="AG4" s="366"/>
      <c r="AH4" s="366"/>
      <c r="AI4" s="365"/>
      <c r="AJ4" s="366"/>
      <c r="AK4" s="366"/>
      <c r="AL4" s="366"/>
      <c r="AM4" s="365"/>
      <c r="AN4" s="366"/>
      <c r="AO4" s="366"/>
      <c r="AP4" s="366"/>
      <c r="AQ4" s="119"/>
      <c r="AR4" s="120"/>
      <c r="AS4" s="120"/>
      <c r="AT4" s="121"/>
      <c r="AU4" s="366"/>
      <c r="AV4" s="366"/>
      <c r="AW4" s="366"/>
      <c r="AX4" s="368"/>
    </row>
    <row r="5" spans="1:50" ht="22.5" customHeight="1" x14ac:dyDescent="0.15">
      <c r="A5" s="514"/>
      <c r="B5" s="515"/>
      <c r="C5" s="515"/>
      <c r="D5" s="515"/>
      <c r="E5" s="515"/>
      <c r="F5" s="516"/>
      <c r="G5" s="1017"/>
      <c r="H5" s="1018"/>
      <c r="I5" s="1018"/>
      <c r="J5" s="1018"/>
      <c r="K5" s="1018"/>
      <c r="L5" s="1018"/>
      <c r="M5" s="1018"/>
      <c r="N5" s="1018"/>
      <c r="O5" s="1019"/>
      <c r="P5" s="1025"/>
      <c r="Q5" s="1025"/>
      <c r="R5" s="1025"/>
      <c r="S5" s="1025"/>
      <c r="T5" s="1025"/>
      <c r="U5" s="1025"/>
      <c r="V5" s="1025"/>
      <c r="W5" s="1025"/>
      <c r="X5" s="1026"/>
      <c r="Y5" s="304" t="s">
        <v>54</v>
      </c>
      <c r="Z5" s="998"/>
      <c r="AA5" s="999"/>
      <c r="AB5" s="520"/>
      <c r="AC5" s="1000"/>
      <c r="AD5" s="1000"/>
      <c r="AE5" s="365"/>
      <c r="AF5" s="366"/>
      <c r="AG5" s="366"/>
      <c r="AH5" s="366"/>
      <c r="AI5" s="365"/>
      <c r="AJ5" s="366"/>
      <c r="AK5" s="366"/>
      <c r="AL5" s="366"/>
      <c r="AM5" s="365"/>
      <c r="AN5" s="366"/>
      <c r="AO5" s="366"/>
      <c r="AP5" s="366"/>
      <c r="AQ5" s="119"/>
      <c r="AR5" s="120"/>
      <c r="AS5" s="120"/>
      <c r="AT5" s="121"/>
      <c r="AU5" s="366"/>
      <c r="AV5" s="366"/>
      <c r="AW5" s="366"/>
      <c r="AX5" s="368"/>
    </row>
    <row r="6" spans="1:50" ht="22.5" customHeight="1" x14ac:dyDescent="0.15">
      <c r="A6" s="514"/>
      <c r="B6" s="515"/>
      <c r="C6" s="515"/>
      <c r="D6" s="515"/>
      <c r="E6" s="515"/>
      <c r="F6" s="516"/>
      <c r="G6" s="1020"/>
      <c r="H6" s="1021"/>
      <c r="I6" s="1021"/>
      <c r="J6" s="1021"/>
      <c r="K6" s="1021"/>
      <c r="L6" s="1021"/>
      <c r="M6" s="1021"/>
      <c r="N6" s="1021"/>
      <c r="O6" s="1022"/>
      <c r="P6" s="1027"/>
      <c r="Q6" s="1027"/>
      <c r="R6" s="1027"/>
      <c r="S6" s="1027"/>
      <c r="T6" s="1027"/>
      <c r="U6" s="1027"/>
      <c r="V6" s="1027"/>
      <c r="W6" s="1027"/>
      <c r="X6" s="1028"/>
      <c r="Y6" s="1029" t="s">
        <v>13</v>
      </c>
      <c r="Z6" s="998"/>
      <c r="AA6" s="999"/>
      <c r="AB6" s="459" t="s">
        <v>182</v>
      </c>
      <c r="AC6" s="1030"/>
      <c r="AD6" s="1030"/>
      <c r="AE6" s="365"/>
      <c r="AF6" s="366"/>
      <c r="AG6" s="366"/>
      <c r="AH6" s="366"/>
      <c r="AI6" s="365"/>
      <c r="AJ6" s="366"/>
      <c r="AK6" s="366"/>
      <c r="AL6" s="366"/>
      <c r="AM6" s="365"/>
      <c r="AN6" s="366"/>
      <c r="AO6" s="366"/>
      <c r="AP6" s="366"/>
      <c r="AQ6" s="119"/>
      <c r="AR6" s="120"/>
      <c r="AS6" s="120"/>
      <c r="AT6" s="121"/>
      <c r="AU6" s="366"/>
      <c r="AV6" s="366"/>
      <c r="AW6" s="366"/>
      <c r="AX6" s="368"/>
    </row>
    <row r="7" spans="1:50" customFormat="1" ht="23.25" customHeight="1" x14ac:dyDescent="0.15">
      <c r="A7" s="898" t="s">
        <v>386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row>
    <row r="9" spans="1:50" ht="18.75" customHeight="1" x14ac:dyDescent="0.15">
      <c r="A9" s="510" t="s">
        <v>353</v>
      </c>
      <c r="B9" s="511"/>
      <c r="C9" s="511"/>
      <c r="D9" s="511"/>
      <c r="E9" s="511"/>
      <c r="F9" s="512"/>
      <c r="G9" s="795" t="s">
        <v>146</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376" t="s">
        <v>398</v>
      </c>
      <c r="AF9" s="376"/>
      <c r="AG9" s="376"/>
      <c r="AH9" s="376"/>
      <c r="AI9" s="376" t="s">
        <v>396</v>
      </c>
      <c r="AJ9" s="376"/>
      <c r="AK9" s="376"/>
      <c r="AL9" s="376"/>
      <c r="AM9" s="376" t="s">
        <v>425</v>
      </c>
      <c r="AN9" s="376"/>
      <c r="AO9" s="376"/>
      <c r="AP9" s="369"/>
      <c r="AQ9" s="180" t="s">
        <v>235</v>
      </c>
      <c r="AR9" s="173"/>
      <c r="AS9" s="173"/>
      <c r="AT9" s="174"/>
      <c r="AU9" s="374" t="s">
        <v>134</v>
      </c>
      <c r="AV9" s="374"/>
      <c r="AW9" s="374"/>
      <c r="AX9" s="375"/>
    </row>
    <row r="10" spans="1:50" ht="18.75" customHeight="1" x14ac:dyDescent="0.15">
      <c r="A10" s="510"/>
      <c r="B10" s="511"/>
      <c r="C10" s="511"/>
      <c r="D10" s="511"/>
      <c r="E10" s="511"/>
      <c r="F10" s="512"/>
      <c r="G10" s="565"/>
      <c r="H10" s="380"/>
      <c r="I10" s="380"/>
      <c r="J10" s="380"/>
      <c r="K10" s="380"/>
      <c r="L10" s="380"/>
      <c r="M10" s="380"/>
      <c r="N10" s="380"/>
      <c r="O10" s="566"/>
      <c r="P10" s="578"/>
      <c r="Q10" s="380"/>
      <c r="R10" s="380"/>
      <c r="S10" s="380"/>
      <c r="T10" s="380"/>
      <c r="U10" s="380"/>
      <c r="V10" s="380"/>
      <c r="W10" s="380"/>
      <c r="X10" s="566"/>
      <c r="Y10" s="1006"/>
      <c r="Z10" s="1007"/>
      <c r="AA10" s="1008"/>
      <c r="AB10" s="1012"/>
      <c r="AC10" s="1013"/>
      <c r="AD10" s="1014"/>
      <c r="AE10" s="377"/>
      <c r="AF10" s="377"/>
      <c r="AG10" s="377"/>
      <c r="AH10" s="377"/>
      <c r="AI10" s="377"/>
      <c r="AJ10" s="377"/>
      <c r="AK10" s="377"/>
      <c r="AL10" s="377"/>
      <c r="AM10" s="377"/>
      <c r="AN10" s="377"/>
      <c r="AO10" s="377"/>
      <c r="AP10" s="333"/>
      <c r="AQ10" s="271"/>
      <c r="AR10" s="272"/>
      <c r="AS10" s="141" t="s">
        <v>236</v>
      </c>
      <c r="AT10" s="176"/>
      <c r="AU10" s="272"/>
      <c r="AV10" s="272"/>
      <c r="AW10" s="380" t="s">
        <v>181</v>
      </c>
      <c r="AX10" s="381"/>
    </row>
    <row r="11" spans="1:50" ht="22.5" customHeight="1" x14ac:dyDescent="0.15">
      <c r="A11" s="513"/>
      <c r="B11" s="511"/>
      <c r="C11" s="511"/>
      <c r="D11" s="511"/>
      <c r="E11" s="511"/>
      <c r="F11" s="512"/>
      <c r="G11" s="538"/>
      <c r="H11" s="1015"/>
      <c r="I11" s="1015"/>
      <c r="J11" s="1015"/>
      <c r="K11" s="1015"/>
      <c r="L11" s="1015"/>
      <c r="M11" s="1015"/>
      <c r="N11" s="1015"/>
      <c r="O11" s="1016"/>
      <c r="P11" s="165"/>
      <c r="Q11" s="1023"/>
      <c r="R11" s="1023"/>
      <c r="S11" s="1023"/>
      <c r="T11" s="1023"/>
      <c r="U11" s="1023"/>
      <c r="V11" s="1023"/>
      <c r="W11" s="1023"/>
      <c r="X11" s="1024"/>
      <c r="Y11" s="1001" t="s">
        <v>12</v>
      </c>
      <c r="Z11" s="1002"/>
      <c r="AA11" s="1003"/>
      <c r="AB11" s="549"/>
      <c r="AC11" s="1004"/>
      <c r="AD11" s="1004"/>
      <c r="AE11" s="365"/>
      <c r="AF11" s="366"/>
      <c r="AG11" s="366"/>
      <c r="AH11" s="366"/>
      <c r="AI11" s="365"/>
      <c r="AJ11" s="366"/>
      <c r="AK11" s="366"/>
      <c r="AL11" s="366"/>
      <c r="AM11" s="365"/>
      <c r="AN11" s="366"/>
      <c r="AO11" s="366"/>
      <c r="AP11" s="366"/>
      <c r="AQ11" s="119"/>
      <c r="AR11" s="120"/>
      <c r="AS11" s="120"/>
      <c r="AT11" s="121"/>
      <c r="AU11" s="366"/>
      <c r="AV11" s="366"/>
      <c r="AW11" s="366"/>
      <c r="AX11" s="368"/>
    </row>
    <row r="12" spans="1:50" ht="22.5" customHeight="1" x14ac:dyDescent="0.15">
      <c r="A12" s="514"/>
      <c r="B12" s="515"/>
      <c r="C12" s="515"/>
      <c r="D12" s="515"/>
      <c r="E12" s="515"/>
      <c r="F12" s="516"/>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0"/>
      <c r="AC12" s="1000"/>
      <c r="AD12" s="1000"/>
      <c r="AE12" s="365"/>
      <c r="AF12" s="366"/>
      <c r="AG12" s="366"/>
      <c r="AH12" s="366"/>
      <c r="AI12" s="365"/>
      <c r="AJ12" s="366"/>
      <c r="AK12" s="366"/>
      <c r="AL12" s="366"/>
      <c r="AM12" s="365"/>
      <c r="AN12" s="366"/>
      <c r="AO12" s="366"/>
      <c r="AP12" s="366"/>
      <c r="AQ12" s="119"/>
      <c r="AR12" s="120"/>
      <c r="AS12" s="120"/>
      <c r="AT12" s="121"/>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9" t="s">
        <v>182</v>
      </c>
      <c r="AC13" s="1030"/>
      <c r="AD13" s="1030"/>
      <c r="AE13" s="365"/>
      <c r="AF13" s="366"/>
      <c r="AG13" s="366"/>
      <c r="AH13" s="366"/>
      <c r="AI13" s="365"/>
      <c r="AJ13" s="366"/>
      <c r="AK13" s="366"/>
      <c r="AL13" s="366"/>
      <c r="AM13" s="365"/>
      <c r="AN13" s="366"/>
      <c r="AO13" s="366"/>
      <c r="AP13" s="366"/>
      <c r="AQ13" s="119"/>
      <c r="AR13" s="120"/>
      <c r="AS13" s="120"/>
      <c r="AT13" s="121"/>
      <c r="AU13" s="366"/>
      <c r="AV13" s="366"/>
      <c r="AW13" s="366"/>
      <c r="AX13" s="368"/>
    </row>
    <row r="14" spans="1:50" customFormat="1" ht="23.25" customHeight="1" x14ac:dyDescent="0.15">
      <c r="A14" s="898" t="s">
        <v>386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row>
    <row r="16" spans="1:50" ht="18.75" customHeight="1" x14ac:dyDescent="0.15">
      <c r="A16" s="510" t="s">
        <v>353</v>
      </c>
      <c r="B16" s="511"/>
      <c r="C16" s="511"/>
      <c r="D16" s="511"/>
      <c r="E16" s="511"/>
      <c r="F16" s="512"/>
      <c r="G16" s="795" t="s">
        <v>146</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376" t="s">
        <v>398</v>
      </c>
      <c r="AF16" s="376"/>
      <c r="AG16" s="376"/>
      <c r="AH16" s="376"/>
      <c r="AI16" s="376" t="s">
        <v>396</v>
      </c>
      <c r="AJ16" s="376"/>
      <c r="AK16" s="376"/>
      <c r="AL16" s="376"/>
      <c r="AM16" s="376" t="s">
        <v>425</v>
      </c>
      <c r="AN16" s="376"/>
      <c r="AO16" s="376"/>
      <c r="AP16" s="369"/>
      <c r="AQ16" s="180" t="s">
        <v>235</v>
      </c>
      <c r="AR16" s="173"/>
      <c r="AS16" s="173"/>
      <c r="AT16" s="174"/>
      <c r="AU16" s="374" t="s">
        <v>134</v>
      </c>
      <c r="AV16" s="374"/>
      <c r="AW16" s="374"/>
      <c r="AX16" s="375"/>
    </row>
    <row r="17" spans="1:50" ht="18.75" customHeight="1" x14ac:dyDescent="0.15">
      <c r="A17" s="510"/>
      <c r="B17" s="511"/>
      <c r="C17" s="511"/>
      <c r="D17" s="511"/>
      <c r="E17" s="511"/>
      <c r="F17" s="512"/>
      <c r="G17" s="565"/>
      <c r="H17" s="380"/>
      <c r="I17" s="380"/>
      <c r="J17" s="380"/>
      <c r="K17" s="380"/>
      <c r="L17" s="380"/>
      <c r="M17" s="380"/>
      <c r="N17" s="380"/>
      <c r="O17" s="566"/>
      <c r="P17" s="578"/>
      <c r="Q17" s="380"/>
      <c r="R17" s="380"/>
      <c r="S17" s="380"/>
      <c r="T17" s="380"/>
      <c r="U17" s="380"/>
      <c r="V17" s="380"/>
      <c r="W17" s="380"/>
      <c r="X17" s="566"/>
      <c r="Y17" s="1006"/>
      <c r="Z17" s="1007"/>
      <c r="AA17" s="1008"/>
      <c r="AB17" s="1012"/>
      <c r="AC17" s="1013"/>
      <c r="AD17" s="1014"/>
      <c r="AE17" s="377"/>
      <c r="AF17" s="377"/>
      <c r="AG17" s="377"/>
      <c r="AH17" s="377"/>
      <c r="AI17" s="377"/>
      <c r="AJ17" s="377"/>
      <c r="AK17" s="377"/>
      <c r="AL17" s="377"/>
      <c r="AM17" s="377"/>
      <c r="AN17" s="377"/>
      <c r="AO17" s="377"/>
      <c r="AP17" s="333"/>
      <c r="AQ17" s="271"/>
      <c r="AR17" s="272"/>
      <c r="AS17" s="141" t="s">
        <v>236</v>
      </c>
      <c r="AT17" s="176"/>
      <c r="AU17" s="272"/>
      <c r="AV17" s="272"/>
      <c r="AW17" s="380" t="s">
        <v>181</v>
      </c>
      <c r="AX17" s="381"/>
    </row>
    <row r="18" spans="1:50" ht="22.5" customHeight="1" x14ac:dyDescent="0.15">
      <c r="A18" s="513"/>
      <c r="B18" s="511"/>
      <c r="C18" s="511"/>
      <c r="D18" s="511"/>
      <c r="E18" s="511"/>
      <c r="F18" s="512"/>
      <c r="G18" s="538"/>
      <c r="H18" s="1015"/>
      <c r="I18" s="1015"/>
      <c r="J18" s="1015"/>
      <c r="K18" s="1015"/>
      <c r="L18" s="1015"/>
      <c r="M18" s="1015"/>
      <c r="N18" s="1015"/>
      <c r="O18" s="1016"/>
      <c r="P18" s="165"/>
      <c r="Q18" s="1023"/>
      <c r="R18" s="1023"/>
      <c r="S18" s="1023"/>
      <c r="T18" s="1023"/>
      <c r="U18" s="1023"/>
      <c r="V18" s="1023"/>
      <c r="W18" s="1023"/>
      <c r="X18" s="1024"/>
      <c r="Y18" s="1001" t="s">
        <v>12</v>
      </c>
      <c r="Z18" s="1002"/>
      <c r="AA18" s="1003"/>
      <c r="AB18" s="549"/>
      <c r="AC18" s="1004"/>
      <c r="AD18" s="1004"/>
      <c r="AE18" s="365"/>
      <c r="AF18" s="366"/>
      <c r="AG18" s="366"/>
      <c r="AH18" s="366"/>
      <c r="AI18" s="365"/>
      <c r="AJ18" s="366"/>
      <c r="AK18" s="366"/>
      <c r="AL18" s="366"/>
      <c r="AM18" s="365"/>
      <c r="AN18" s="366"/>
      <c r="AO18" s="366"/>
      <c r="AP18" s="366"/>
      <c r="AQ18" s="119"/>
      <c r="AR18" s="120"/>
      <c r="AS18" s="120"/>
      <c r="AT18" s="121"/>
      <c r="AU18" s="366"/>
      <c r="AV18" s="366"/>
      <c r="AW18" s="366"/>
      <c r="AX18" s="368"/>
    </row>
    <row r="19" spans="1:50" ht="22.5" customHeight="1" x14ac:dyDescent="0.15">
      <c r="A19" s="514"/>
      <c r="B19" s="515"/>
      <c r="C19" s="515"/>
      <c r="D19" s="515"/>
      <c r="E19" s="515"/>
      <c r="F19" s="516"/>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0"/>
      <c r="AC19" s="1000"/>
      <c r="AD19" s="1000"/>
      <c r="AE19" s="365"/>
      <c r="AF19" s="366"/>
      <c r="AG19" s="366"/>
      <c r="AH19" s="366"/>
      <c r="AI19" s="365"/>
      <c r="AJ19" s="366"/>
      <c r="AK19" s="366"/>
      <c r="AL19" s="366"/>
      <c r="AM19" s="365"/>
      <c r="AN19" s="366"/>
      <c r="AO19" s="366"/>
      <c r="AP19" s="366"/>
      <c r="AQ19" s="119"/>
      <c r="AR19" s="120"/>
      <c r="AS19" s="120"/>
      <c r="AT19" s="121"/>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9" t="s">
        <v>182</v>
      </c>
      <c r="AC20" s="1030"/>
      <c r="AD20" s="1030"/>
      <c r="AE20" s="365"/>
      <c r="AF20" s="366"/>
      <c r="AG20" s="366"/>
      <c r="AH20" s="366"/>
      <c r="AI20" s="365"/>
      <c r="AJ20" s="366"/>
      <c r="AK20" s="366"/>
      <c r="AL20" s="366"/>
      <c r="AM20" s="365"/>
      <c r="AN20" s="366"/>
      <c r="AO20" s="366"/>
      <c r="AP20" s="366"/>
      <c r="AQ20" s="119"/>
      <c r="AR20" s="120"/>
      <c r="AS20" s="120"/>
      <c r="AT20" s="121"/>
      <c r="AU20" s="366"/>
      <c r="AV20" s="366"/>
      <c r="AW20" s="366"/>
      <c r="AX20" s="368"/>
    </row>
    <row r="21" spans="1:50" customFormat="1" ht="23.25" customHeight="1" x14ac:dyDescent="0.15">
      <c r="A21" s="898" t="s">
        <v>386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row>
    <row r="23" spans="1:50" ht="18.75" customHeight="1" x14ac:dyDescent="0.15">
      <c r="A23" s="510" t="s">
        <v>353</v>
      </c>
      <c r="B23" s="511"/>
      <c r="C23" s="511"/>
      <c r="D23" s="511"/>
      <c r="E23" s="511"/>
      <c r="F23" s="512"/>
      <c r="G23" s="795" t="s">
        <v>146</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376" t="s">
        <v>398</v>
      </c>
      <c r="AF23" s="376"/>
      <c r="AG23" s="376"/>
      <c r="AH23" s="376"/>
      <c r="AI23" s="376" t="s">
        <v>396</v>
      </c>
      <c r="AJ23" s="376"/>
      <c r="AK23" s="376"/>
      <c r="AL23" s="376"/>
      <c r="AM23" s="376" t="s">
        <v>425</v>
      </c>
      <c r="AN23" s="376"/>
      <c r="AO23" s="376"/>
      <c r="AP23" s="369"/>
      <c r="AQ23" s="180" t="s">
        <v>235</v>
      </c>
      <c r="AR23" s="173"/>
      <c r="AS23" s="173"/>
      <c r="AT23" s="174"/>
      <c r="AU23" s="374" t="s">
        <v>134</v>
      </c>
      <c r="AV23" s="374"/>
      <c r="AW23" s="374"/>
      <c r="AX23" s="375"/>
    </row>
    <row r="24" spans="1:50" ht="18.75" customHeight="1" x14ac:dyDescent="0.15">
      <c r="A24" s="510"/>
      <c r="B24" s="511"/>
      <c r="C24" s="511"/>
      <c r="D24" s="511"/>
      <c r="E24" s="511"/>
      <c r="F24" s="512"/>
      <c r="G24" s="565"/>
      <c r="H24" s="380"/>
      <c r="I24" s="380"/>
      <c r="J24" s="380"/>
      <c r="K24" s="380"/>
      <c r="L24" s="380"/>
      <c r="M24" s="380"/>
      <c r="N24" s="380"/>
      <c r="O24" s="566"/>
      <c r="P24" s="578"/>
      <c r="Q24" s="380"/>
      <c r="R24" s="380"/>
      <c r="S24" s="380"/>
      <c r="T24" s="380"/>
      <c r="U24" s="380"/>
      <c r="V24" s="380"/>
      <c r="W24" s="380"/>
      <c r="X24" s="566"/>
      <c r="Y24" s="1006"/>
      <c r="Z24" s="1007"/>
      <c r="AA24" s="1008"/>
      <c r="AB24" s="1012"/>
      <c r="AC24" s="1013"/>
      <c r="AD24" s="1014"/>
      <c r="AE24" s="377"/>
      <c r="AF24" s="377"/>
      <c r="AG24" s="377"/>
      <c r="AH24" s="377"/>
      <c r="AI24" s="377"/>
      <c r="AJ24" s="377"/>
      <c r="AK24" s="377"/>
      <c r="AL24" s="377"/>
      <c r="AM24" s="377"/>
      <c r="AN24" s="377"/>
      <c r="AO24" s="377"/>
      <c r="AP24" s="333"/>
      <c r="AQ24" s="271"/>
      <c r="AR24" s="272"/>
      <c r="AS24" s="141" t="s">
        <v>236</v>
      </c>
      <c r="AT24" s="176"/>
      <c r="AU24" s="272"/>
      <c r="AV24" s="272"/>
      <c r="AW24" s="380" t="s">
        <v>181</v>
      </c>
      <c r="AX24" s="381"/>
    </row>
    <row r="25" spans="1:50" ht="22.5" customHeight="1" x14ac:dyDescent="0.15">
      <c r="A25" s="513"/>
      <c r="B25" s="511"/>
      <c r="C25" s="511"/>
      <c r="D25" s="511"/>
      <c r="E25" s="511"/>
      <c r="F25" s="512"/>
      <c r="G25" s="538"/>
      <c r="H25" s="1015"/>
      <c r="I25" s="1015"/>
      <c r="J25" s="1015"/>
      <c r="K25" s="1015"/>
      <c r="L25" s="1015"/>
      <c r="M25" s="1015"/>
      <c r="N25" s="1015"/>
      <c r="O25" s="1016"/>
      <c r="P25" s="165"/>
      <c r="Q25" s="1023"/>
      <c r="R25" s="1023"/>
      <c r="S25" s="1023"/>
      <c r="T25" s="1023"/>
      <c r="U25" s="1023"/>
      <c r="V25" s="1023"/>
      <c r="W25" s="1023"/>
      <c r="X25" s="1024"/>
      <c r="Y25" s="1001" t="s">
        <v>12</v>
      </c>
      <c r="Z25" s="1002"/>
      <c r="AA25" s="1003"/>
      <c r="AB25" s="549"/>
      <c r="AC25" s="1004"/>
      <c r="AD25" s="1004"/>
      <c r="AE25" s="365"/>
      <c r="AF25" s="366"/>
      <c r="AG25" s="366"/>
      <c r="AH25" s="366"/>
      <c r="AI25" s="365"/>
      <c r="AJ25" s="366"/>
      <c r="AK25" s="366"/>
      <c r="AL25" s="366"/>
      <c r="AM25" s="365"/>
      <c r="AN25" s="366"/>
      <c r="AO25" s="366"/>
      <c r="AP25" s="366"/>
      <c r="AQ25" s="119"/>
      <c r="AR25" s="120"/>
      <c r="AS25" s="120"/>
      <c r="AT25" s="121"/>
      <c r="AU25" s="366"/>
      <c r="AV25" s="366"/>
      <c r="AW25" s="366"/>
      <c r="AX25" s="368"/>
    </row>
    <row r="26" spans="1:50" ht="22.5" customHeight="1" x14ac:dyDescent="0.15">
      <c r="A26" s="514"/>
      <c r="B26" s="515"/>
      <c r="C26" s="515"/>
      <c r="D26" s="515"/>
      <c r="E26" s="515"/>
      <c r="F26" s="516"/>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0"/>
      <c r="AC26" s="1000"/>
      <c r="AD26" s="1000"/>
      <c r="AE26" s="365"/>
      <c r="AF26" s="366"/>
      <c r="AG26" s="366"/>
      <c r="AH26" s="366"/>
      <c r="AI26" s="365"/>
      <c r="AJ26" s="366"/>
      <c r="AK26" s="366"/>
      <c r="AL26" s="366"/>
      <c r="AM26" s="365"/>
      <c r="AN26" s="366"/>
      <c r="AO26" s="366"/>
      <c r="AP26" s="366"/>
      <c r="AQ26" s="119"/>
      <c r="AR26" s="120"/>
      <c r="AS26" s="120"/>
      <c r="AT26" s="121"/>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9" t="s">
        <v>182</v>
      </c>
      <c r="AC27" s="1030"/>
      <c r="AD27" s="1030"/>
      <c r="AE27" s="365"/>
      <c r="AF27" s="366"/>
      <c r="AG27" s="366"/>
      <c r="AH27" s="366"/>
      <c r="AI27" s="365"/>
      <c r="AJ27" s="366"/>
      <c r="AK27" s="366"/>
      <c r="AL27" s="366"/>
      <c r="AM27" s="365"/>
      <c r="AN27" s="366"/>
      <c r="AO27" s="366"/>
      <c r="AP27" s="366"/>
      <c r="AQ27" s="119"/>
      <c r="AR27" s="120"/>
      <c r="AS27" s="120"/>
      <c r="AT27" s="121"/>
      <c r="AU27" s="366"/>
      <c r="AV27" s="366"/>
      <c r="AW27" s="366"/>
      <c r="AX27" s="368"/>
    </row>
    <row r="28" spans="1:50" customFormat="1" ht="23.25" customHeight="1" x14ac:dyDescent="0.15">
      <c r="A28" s="898" t="s">
        <v>386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row>
    <row r="30" spans="1:50" ht="18.75" customHeight="1" x14ac:dyDescent="0.15">
      <c r="A30" s="510" t="s">
        <v>353</v>
      </c>
      <c r="B30" s="511"/>
      <c r="C30" s="511"/>
      <c r="D30" s="511"/>
      <c r="E30" s="511"/>
      <c r="F30" s="512"/>
      <c r="G30" s="795" t="s">
        <v>146</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376" t="s">
        <v>398</v>
      </c>
      <c r="AF30" s="376"/>
      <c r="AG30" s="376"/>
      <c r="AH30" s="376"/>
      <c r="AI30" s="376" t="s">
        <v>396</v>
      </c>
      <c r="AJ30" s="376"/>
      <c r="AK30" s="376"/>
      <c r="AL30" s="376"/>
      <c r="AM30" s="376" t="s">
        <v>425</v>
      </c>
      <c r="AN30" s="376"/>
      <c r="AO30" s="376"/>
      <c r="AP30" s="369"/>
      <c r="AQ30" s="180" t="s">
        <v>235</v>
      </c>
      <c r="AR30" s="173"/>
      <c r="AS30" s="173"/>
      <c r="AT30" s="174"/>
      <c r="AU30" s="374" t="s">
        <v>134</v>
      </c>
      <c r="AV30" s="374"/>
      <c r="AW30" s="374"/>
      <c r="AX30" s="375"/>
    </row>
    <row r="31" spans="1:50" ht="18.75" customHeight="1" x14ac:dyDescent="0.15">
      <c r="A31" s="510"/>
      <c r="B31" s="511"/>
      <c r="C31" s="511"/>
      <c r="D31" s="511"/>
      <c r="E31" s="511"/>
      <c r="F31" s="512"/>
      <c r="G31" s="565"/>
      <c r="H31" s="380"/>
      <c r="I31" s="380"/>
      <c r="J31" s="380"/>
      <c r="K31" s="380"/>
      <c r="L31" s="380"/>
      <c r="M31" s="380"/>
      <c r="N31" s="380"/>
      <c r="O31" s="566"/>
      <c r="P31" s="578"/>
      <c r="Q31" s="380"/>
      <c r="R31" s="380"/>
      <c r="S31" s="380"/>
      <c r="T31" s="380"/>
      <c r="U31" s="380"/>
      <c r="V31" s="380"/>
      <c r="W31" s="380"/>
      <c r="X31" s="566"/>
      <c r="Y31" s="1006"/>
      <c r="Z31" s="1007"/>
      <c r="AA31" s="1008"/>
      <c r="AB31" s="1012"/>
      <c r="AC31" s="1013"/>
      <c r="AD31" s="1014"/>
      <c r="AE31" s="377"/>
      <c r="AF31" s="377"/>
      <c r="AG31" s="377"/>
      <c r="AH31" s="377"/>
      <c r="AI31" s="377"/>
      <c r="AJ31" s="377"/>
      <c r="AK31" s="377"/>
      <c r="AL31" s="377"/>
      <c r="AM31" s="377"/>
      <c r="AN31" s="377"/>
      <c r="AO31" s="377"/>
      <c r="AP31" s="333"/>
      <c r="AQ31" s="271"/>
      <c r="AR31" s="272"/>
      <c r="AS31" s="141" t="s">
        <v>236</v>
      </c>
      <c r="AT31" s="176"/>
      <c r="AU31" s="272"/>
      <c r="AV31" s="272"/>
      <c r="AW31" s="380" t="s">
        <v>181</v>
      </c>
      <c r="AX31" s="381"/>
    </row>
    <row r="32" spans="1:50" ht="22.5" customHeight="1" x14ac:dyDescent="0.15">
      <c r="A32" s="513"/>
      <c r="B32" s="511"/>
      <c r="C32" s="511"/>
      <c r="D32" s="511"/>
      <c r="E32" s="511"/>
      <c r="F32" s="512"/>
      <c r="G32" s="538"/>
      <c r="H32" s="1015"/>
      <c r="I32" s="1015"/>
      <c r="J32" s="1015"/>
      <c r="K32" s="1015"/>
      <c r="L32" s="1015"/>
      <c r="M32" s="1015"/>
      <c r="N32" s="1015"/>
      <c r="O32" s="1016"/>
      <c r="P32" s="165"/>
      <c r="Q32" s="1023"/>
      <c r="R32" s="1023"/>
      <c r="S32" s="1023"/>
      <c r="T32" s="1023"/>
      <c r="U32" s="1023"/>
      <c r="V32" s="1023"/>
      <c r="W32" s="1023"/>
      <c r="X32" s="1024"/>
      <c r="Y32" s="1001" t="s">
        <v>12</v>
      </c>
      <c r="Z32" s="1002"/>
      <c r="AA32" s="1003"/>
      <c r="AB32" s="549"/>
      <c r="AC32" s="1004"/>
      <c r="AD32" s="1004"/>
      <c r="AE32" s="365"/>
      <c r="AF32" s="366"/>
      <c r="AG32" s="366"/>
      <c r="AH32" s="366"/>
      <c r="AI32" s="365"/>
      <c r="AJ32" s="366"/>
      <c r="AK32" s="366"/>
      <c r="AL32" s="366"/>
      <c r="AM32" s="365"/>
      <c r="AN32" s="366"/>
      <c r="AO32" s="366"/>
      <c r="AP32" s="366"/>
      <c r="AQ32" s="119"/>
      <c r="AR32" s="120"/>
      <c r="AS32" s="120"/>
      <c r="AT32" s="121"/>
      <c r="AU32" s="366"/>
      <c r="AV32" s="366"/>
      <c r="AW32" s="366"/>
      <c r="AX32" s="368"/>
    </row>
    <row r="33" spans="1:50" ht="22.5" customHeight="1" x14ac:dyDescent="0.15">
      <c r="A33" s="514"/>
      <c r="B33" s="515"/>
      <c r="C33" s="515"/>
      <c r="D33" s="515"/>
      <c r="E33" s="515"/>
      <c r="F33" s="516"/>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0"/>
      <c r="AC33" s="1000"/>
      <c r="AD33" s="1000"/>
      <c r="AE33" s="365"/>
      <c r="AF33" s="366"/>
      <c r="AG33" s="366"/>
      <c r="AH33" s="366"/>
      <c r="AI33" s="365"/>
      <c r="AJ33" s="366"/>
      <c r="AK33" s="366"/>
      <c r="AL33" s="366"/>
      <c r="AM33" s="365"/>
      <c r="AN33" s="366"/>
      <c r="AO33" s="366"/>
      <c r="AP33" s="366"/>
      <c r="AQ33" s="119"/>
      <c r="AR33" s="120"/>
      <c r="AS33" s="120"/>
      <c r="AT33" s="121"/>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9" t="s">
        <v>182</v>
      </c>
      <c r="AC34" s="1030"/>
      <c r="AD34" s="1030"/>
      <c r="AE34" s="365"/>
      <c r="AF34" s="366"/>
      <c r="AG34" s="366"/>
      <c r="AH34" s="366"/>
      <c r="AI34" s="365"/>
      <c r="AJ34" s="366"/>
      <c r="AK34" s="366"/>
      <c r="AL34" s="366"/>
      <c r="AM34" s="365"/>
      <c r="AN34" s="366"/>
      <c r="AO34" s="366"/>
      <c r="AP34" s="366"/>
      <c r="AQ34" s="119"/>
      <c r="AR34" s="120"/>
      <c r="AS34" s="120"/>
      <c r="AT34" s="121"/>
      <c r="AU34" s="366"/>
      <c r="AV34" s="366"/>
      <c r="AW34" s="366"/>
      <c r="AX34" s="368"/>
    </row>
    <row r="35" spans="1:50" customFormat="1" ht="23.25" customHeight="1" x14ac:dyDescent="0.15">
      <c r="A35" s="898" t="s">
        <v>386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row>
    <row r="37" spans="1:50" ht="18.75" customHeight="1" x14ac:dyDescent="0.15">
      <c r="A37" s="510" t="s">
        <v>353</v>
      </c>
      <c r="B37" s="511"/>
      <c r="C37" s="511"/>
      <c r="D37" s="511"/>
      <c r="E37" s="511"/>
      <c r="F37" s="512"/>
      <c r="G37" s="795" t="s">
        <v>146</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376" t="s">
        <v>398</v>
      </c>
      <c r="AF37" s="376"/>
      <c r="AG37" s="376"/>
      <c r="AH37" s="376"/>
      <c r="AI37" s="376" t="s">
        <v>396</v>
      </c>
      <c r="AJ37" s="376"/>
      <c r="AK37" s="376"/>
      <c r="AL37" s="376"/>
      <c r="AM37" s="376" t="s">
        <v>425</v>
      </c>
      <c r="AN37" s="376"/>
      <c r="AO37" s="376"/>
      <c r="AP37" s="369"/>
      <c r="AQ37" s="180" t="s">
        <v>235</v>
      </c>
      <c r="AR37" s="173"/>
      <c r="AS37" s="173"/>
      <c r="AT37" s="174"/>
      <c r="AU37" s="374" t="s">
        <v>134</v>
      </c>
      <c r="AV37" s="374"/>
      <c r="AW37" s="374"/>
      <c r="AX37" s="375"/>
    </row>
    <row r="38" spans="1:50" ht="18.75" customHeight="1" x14ac:dyDescent="0.15">
      <c r="A38" s="510"/>
      <c r="B38" s="511"/>
      <c r="C38" s="511"/>
      <c r="D38" s="511"/>
      <c r="E38" s="511"/>
      <c r="F38" s="512"/>
      <c r="G38" s="565"/>
      <c r="H38" s="380"/>
      <c r="I38" s="380"/>
      <c r="J38" s="380"/>
      <c r="K38" s="380"/>
      <c r="L38" s="380"/>
      <c r="M38" s="380"/>
      <c r="N38" s="380"/>
      <c r="O38" s="566"/>
      <c r="P38" s="578"/>
      <c r="Q38" s="380"/>
      <c r="R38" s="380"/>
      <c r="S38" s="380"/>
      <c r="T38" s="380"/>
      <c r="U38" s="380"/>
      <c r="V38" s="380"/>
      <c r="W38" s="380"/>
      <c r="X38" s="566"/>
      <c r="Y38" s="1006"/>
      <c r="Z38" s="1007"/>
      <c r="AA38" s="1008"/>
      <c r="AB38" s="1012"/>
      <c r="AC38" s="1013"/>
      <c r="AD38" s="1014"/>
      <c r="AE38" s="377"/>
      <c r="AF38" s="377"/>
      <c r="AG38" s="377"/>
      <c r="AH38" s="377"/>
      <c r="AI38" s="377"/>
      <c r="AJ38" s="377"/>
      <c r="AK38" s="377"/>
      <c r="AL38" s="377"/>
      <c r="AM38" s="377"/>
      <c r="AN38" s="377"/>
      <c r="AO38" s="377"/>
      <c r="AP38" s="333"/>
      <c r="AQ38" s="271"/>
      <c r="AR38" s="272"/>
      <c r="AS38" s="141" t="s">
        <v>236</v>
      </c>
      <c r="AT38" s="176"/>
      <c r="AU38" s="272"/>
      <c r="AV38" s="272"/>
      <c r="AW38" s="380" t="s">
        <v>181</v>
      </c>
      <c r="AX38" s="381"/>
    </row>
    <row r="39" spans="1:50" ht="22.5" customHeight="1" x14ac:dyDescent="0.15">
      <c r="A39" s="513"/>
      <c r="B39" s="511"/>
      <c r="C39" s="511"/>
      <c r="D39" s="511"/>
      <c r="E39" s="511"/>
      <c r="F39" s="512"/>
      <c r="G39" s="538"/>
      <c r="H39" s="1015"/>
      <c r="I39" s="1015"/>
      <c r="J39" s="1015"/>
      <c r="K39" s="1015"/>
      <c r="L39" s="1015"/>
      <c r="M39" s="1015"/>
      <c r="N39" s="1015"/>
      <c r="O39" s="1016"/>
      <c r="P39" s="165"/>
      <c r="Q39" s="1023"/>
      <c r="R39" s="1023"/>
      <c r="S39" s="1023"/>
      <c r="T39" s="1023"/>
      <c r="U39" s="1023"/>
      <c r="V39" s="1023"/>
      <c r="W39" s="1023"/>
      <c r="X39" s="1024"/>
      <c r="Y39" s="1001" t="s">
        <v>12</v>
      </c>
      <c r="Z39" s="1002"/>
      <c r="AA39" s="1003"/>
      <c r="AB39" s="549"/>
      <c r="AC39" s="1004"/>
      <c r="AD39" s="1004"/>
      <c r="AE39" s="365"/>
      <c r="AF39" s="366"/>
      <c r="AG39" s="366"/>
      <c r="AH39" s="366"/>
      <c r="AI39" s="365"/>
      <c r="AJ39" s="366"/>
      <c r="AK39" s="366"/>
      <c r="AL39" s="366"/>
      <c r="AM39" s="365"/>
      <c r="AN39" s="366"/>
      <c r="AO39" s="366"/>
      <c r="AP39" s="366"/>
      <c r="AQ39" s="119"/>
      <c r="AR39" s="120"/>
      <c r="AS39" s="120"/>
      <c r="AT39" s="121"/>
      <c r="AU39" s="366"/>
      <c r="AV39" s="366"/>
      <c r="AW39" s="366"/>
      <c r="AX39" s="368"/>
    </row>
    <row r="40" spans="1:50" ht="22.5" customHeight="1" x14ac:dyDescent="0.15">
      <c r="A40" s="514"/>
      <c r="B40" s="515"/>
      <c r="C40" s="515"/>
      <c r="D40" s="515"/>
      <c r="E40" s="515"/>
      <c r="F40" s="516"/>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0"/>
      <c r="AC40" s="1000"/>
      <c r="AD40" s="1000"/>
      <c r="AE40" s="365"/>
      <c r="AF40" s="366"/>
      <c r="AG40" s="366"/>
      <c r="AH40" s="366"/>
      <c r="AI40" s="365"/>
      <c r="AJ40" s="366"/>
      <c r="AK40" s="366"/>
      <c r="AL40" s="366"/>
      <c r="AM40" s="365"/>
      <c r="AN40" s="366"/>
      <c r="AO40" s="366"/>
      <c r="AP40" s="366"/>
      <c r="AQ40" s="119"/>
      <c r="AR40" s="120"/>
      <c r="AS40" s="120"/>
      <c r="AT40" s="121"/>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9" t="s">
        <v>182</v>
      </c>
      <c r="AC41" s="1030"/>
      <c r="AD41" s="1030"/>
      <c r="AE41" s="365"/>
      <c r="AF41" s="366"/>
      <c r="AG41" s="366"/>
      <c r="AH41" s="366"/>
      <c r="AI41" s="365"/>
      <c r="AJ41" s="366"/>
      <c r="AK41" s="366"/>
      <c r="AL41" s="366"/>
      <c r="AM41" s="365"/>
      <c r="AN41" s="366"/>
      <c r="AO41" s="366"/>
      <c r="AP41" s="366"/>
      <c r="AQ41" s="119"/>
      <c r="AR41" s="120"/>
      <c r="AS41" s="120"/>
      <c r="AT41" s="121"/>
      <c r="AU41" s="366"/>
      <c r="AV41" s="366"/>
      <c r="AW41" s="366"/>
      <c r="AX41" s="368"/>
    </row>
    <row r="42" spans="1:50" customFormat="1" ht="23.25" customHeight="1" x14ac:dyDescent="0.15">
      <c r="A42" s="898" t="s">
        <v>386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customHeight="1" x14ac:dyDescent="0.15">
      <c r="A44" s="510" t="s">
        <v>353</v>
      </c>
      <c r="B44" s="511"/>
      <c r="C44" s="511"/>
      <c r="D44" s="511"/>
      <c r="E44" s="511"/>
      <c r="F44" s="512"/>
      <c r="G44" s="795" t="s">
        <v>146</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376" t="s">
        <v>398</v>
      </c>
      <c r="AF44" s="376"/>
      <c r="AG44" s="376"/>
      <c r="AH44" s="376"/>
      <c r="AI44" s="376" t="s">
        <v>396</v>
      </c>
      <c r="AJ44" s="376"/>
      <c r="AK44" s="376"/>
      <c r="AL44" s="376"/>
      <c r="AM44" s="376" t="s">
        <v>425</v>
      </c>
      <c r="AN44" s="376"/>
      <c r="AO44" s="376"/>
      <c r="AP44" s="369"/>
      <c r="AQ44" s="180" t="s">
        <v>235</v>
      </c>
      <c r="AR44" s="173"/>
      <c r="AS44" s="173"/>
      <c r="AT44" s="174"/>
      <c r="AU44" s="374" t="s">
        <v>134</v>
      </c>
      <c r="AV44" s="374"/>
      <c r="AW44" s="374"/>
      <c r="AX44" s="375"/>
    </row>
    <row r="45" spans="1:50" ht="18.75" customHeight="1" x14ac:dyDescent="0.15">
      <c r="A45" s="510"/>
      <c r="B45" s="511"/>
      <c r="C45" s="511"/>
      <c r="D45" s="511"/>
      <c r="E45" s="511"/>
      <c r="F45" s="512"/>
      <c r="G45" s="565"/>
      <c r="H45" s="380"/>
      <c r="I45" s="380"/>
      <c r="J45" s="380"/>
      <c r="K45" s="380"/>
      <c r="L45" s="380"/>
      <c r="M45" s="380"/>
      <c r="N45" s="380"/>
      <c r="O45" s="566"/>
      <c r="P45" s="578"/>
      <c r="Q45" s="380"/>
      <c r="R45" s="380"/>
      <c r="S45" s="380"/>
      <c r="T45" s="380"/>
      <c r="U45" s="380"/>
      <c r="V45" s="380"/>
      <c r="W45" s="380"/>
      <c r="X45" s="566"/>
      <c r="Y45" s="1006"/>
      <c r="Z45" s="1007"/>
      <c r="AA45" s="1008"/>
      <c r="AB45" s="1012"/>
      <c r="AC45" s="1013"/>
      <c r="AD45" s="1014"/>
      <c r="AE45" s="377"/>
      <c r="AF45" s="377"/>
      <c r="AG45" s="377"/>
      <c r="AH45" s="377"/>
      <c r="AI45" s="377"/>
      <c r="AJ45" s="377"/>
      <c r="AK45" s="377"/>
      <c r="AL45" s="377"/>
      <c r="AM45" s="377"/>
      <c r="AN45" s="377"/>
      <c r="AO45" s="377"/>
      <c r="AP45" s="333"/>
      <c r="AQ45" s="271"/>
      <c r="AR45" s="272"/>
      <c r="AS45" s="141" t="s">
        <v>236</v>
      </c>
      <c r="AT45" s="176"/>
      <c r="AU45" s="272"/>
      <c r="AV45" s="272"/>
      <c r="AW45" s="380" t="s">
        <v>181</v>
      </c>
      <c r="AX45" s="381"/>
    </row>
    <row r="46" spans="1:50" ht="22.5" customHeight="1" x14ac:dyDescent="0.15">
      <c r="A46" s="513"/>
      <c r="B46" s="511"/>
      <c r="C46" s="511"/>
      <c r="D46" s="511"/>
      <c r="E46" s="511"/>
      <c r="F46" s="512"/>
      <c r="G46" s="538"/>
      <c r="H46" s="1015"/>
      <c r="I46" s="1015"/>
      <c r="J46" s="1015"/>
      <c r="K46" s="1015"/>
      <c r="L46" s="1015"/>
      <c r="M46" s="1015"/>
      <c r="N46" s="1015"/>
      <c r="O46" s="1016"/>
      <c r="P46" s="165"/>
      <c r="Q46" s="1023"/>
      <c r="R46" s="1023"/>
      <c r="S46" s="1023"/>
      <c r="T46" s="1023"/>
      <c r="U46" s="1023"/>
      <c r="V46" s="1023"/>
      <c r="W46" s="1023"/>
      <c r="X46" s="1024"/>
      <c r="Y46" s="1001" t="s">
        <v>12</v>
      </c>
      <c r="Z46" s="1002"/>
      <c r="AA46" s="1003"/>
      <c r="AB46" s="549"/>
      <c r="AC46" s="1004"/>
      <c r="AD46" s="1004"/>
      <c r="AE46" s="365"/>
      <c r="AF46" s="366"/>
      <c r="AG46" s="366"/>
      <c r="AH46" s="366"/>
      <c r="AI46" s="365"/>
      <c r="AJ46" s="366"/>
      <c r="AK46" s="366"/>
      <c r="AL46" s="366"/>
      <c r="AM46" s="365"/>
      <c r="AN46" s="366"/>
      <c r="AO46" s="366"/>
      <c r="AP46" s="366"/>
      <c r="AQ46" s="119"/>
      <c r="AR46" s="120"/>
      <c r="AS46" s="120"/>
      <c r="AT46" s="121"/>
      <c r="AU46" s="366"/>
      <c r="AV46" s="366"/>
      <c r="AW46" s="366"/>
      <c r="AX46" s="368"/>
    </row>
    <row r="47" spans="1:50" ht="22.5" customHeight="1" x14ac:dyDescent="0.15">
      <c r="A47" s="514"/>
      <c r="B47" s="515"/>
      <c r="C47" s="515"/>
      <c r="D47" s="515"/>
      <c r="E47" s="515"/>
      <c r="F47" s="516"/>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0"/>
      <c r="AC47" s="1000"/>
      <c r="AD47" s="1000"/>
      <c r="AE47" s="365"/>
      <c r="AF47" s="366"/>
      <c r="AG47" s="366"/>
      <c r="AH47" s="366"/>
      <c r="AI47" s="365"/>
      <c r="AJ47" s="366"/>
      <c r="AK47" s="366"/>
      <c r="AL47" s="366"/>
      <c r="AM47" s="365"/>
      <c r="AN47" s="366"/>
      <c r="AO47" s="366"/>
      <c r="AP47" s="366"/>
      <c r="AQ47" s="119"/>
      <c r="AR47" s="120"/>
      <c r="AS47" s="120"/>
      <c r="AT47" s="121"/>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9" t="s">
        <v>182</v>
      </c>
      <c r="AC48" s="1030"/>
      <c r="AD48" s="1030"/>
      <c r="AE48" s="365"/>
      <c r="AF48" s="366"/>
      <c r="AG48" s="366"/>
      <c r="AH48" s="366"/>
      <c r="AI48" s="365"/>
      <c r="AJ48" s="366"/>
      <c r="AK48" s="366"/>
      <c r="AL48" s="366"/>
      <c r="AM48" s="365"/>
      <c r="AN48" s="366"/>
      <c r="AO48" s="366"/>
      <c r="AP48" s="366"/>
      <c r="AQ48" s="119"/>
      <c r="AR48" s="120"/>
      <c r="AS48" s="120"/>
      <c r="AT48" s="121"/>
      <c r="AU48" s="366"/>
      <c r="AV48" s="366"/>
      <c r="AW48" s="366"/>
      <c r="AX48" s="368"/>
    </row>
    <row r="49" spans="1:50" customFormat="1" ht="23.25" customHeight="1" x14ac:dyDescent="0.15">
      <c r="A49" s="898" t="s">
        <v>386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customHeight="1" x14ac:dyDescent="0.15">
      <c r="A51" s="510" t="s">
        <v>353</v>
      </c>
      <c r="B51" s="511"/>
      <c r="C51" s="511"/>
      <c r="D51" s="511"/>
      <c r="E51" s="511"/>
      <c r="F51" s="512"/>
      <c r="G51" s="795" t="s">
        <v>146</v>
      </c>
      <c r="H51" s="780"/>
      <c r="I51" s="780"/>
      <c r="J51" s="780"/>
      <c r="K51" s="780"/>
      <c r="L51" s="780"/>
      <c r="M51" s="780"/>
      <c r="N51" s="780"/>
      <c r="O51" s="781"/>
      <c r="P51" s="779" t="s">
        <v>59</v>
      </c>
      <c r="Q51" s="780"/>
      <c r="R51" s="780"/>
      <c r="S51" s="780"/>
      <c r="T51" s="780"/>
      <c r="U51" s="780"/>
      <c r="V51" s="780"/>
      <c r="W51" s="780"/>
      <c r="X51" s="781"/>
      <c r="Y51" s="1005"/>
      <c r="Z51" s="413"/>
      <c r="AA51" s="414"/>
      <c r="AB51" s="369" t="s">
        <v>11</v>
      </c>
      <c r="AC51" s="1010"/>
      <c r="AD51" s="1011"/>
      <c r="AE51" s="376" t="s">
        <v>398</v>
      </c>
      <c r="AF51" s="376"/>
      <c r="AG51" s="376"/>
      <c r="AH51" s="376"/>
      <c r="AI51" s="376" t="s">
        <v>396</v>
      </c>
      <c r="AJ51" s="376"/>
      <c r="AK51" s="376"/>
      <c r="AL51" s="376"/>
      <c r="AM51" s="376" t="s">
        <v>425</v>
      </c>
      <c r="AN51" s="376"/>
      <c r="AO51" s="376"/>
      <c r="AP51" s="369"/>
      <c r="AQ51" s="180" t="s">
        <v>235</v>
      </c>
      <c r="AR51" s="173"/>
      <c r="AS51" s="173"/>
      <c r="AT51" s="174"/>
      <c r="AU51" s="374" t="s">
        <v>134</v>
      </c>
      <c r="AV51" s="374"/>
      <c r="AW51" s="374"/>
      <c r="AX51" s="375"/>
    </row>
    <row r="52" spans="1:50" ht="18.75" customHeight="1" x14ac:dyDescent="0.15">
      <c r="A52" s="510"/>
      <c r="B52" s="511"/>
      <c r="C52" s="511"/>
      <c r="D52" s="511"/>
      <c r="E52" s="511"/>
      <c r="F52" s="512"/>
      <c r="G52" s="565"/>
      <c r="H52" s="380"/>
      <c r="I52" s="380"/>
      <c r="J52" s="380"/>
      <c r="K52" s="380"/>
      <c r="L52" s="380"/>
      <c r="M52" s="380"/>
      <c r="N52" s="380"/>
      <c r="O52" s="566"/>
      <c r="P52" s="578"/>
      <c r="Q52" s="380"/>
      <c r="R52" s="380"/>
      <c r="S52" s="380"/>
      <c r="T52" s="380"/>
      <c r="U52" s="380"/>
      <c r="V52" s="380"/>
      <c r="W52" s="380"/>
      <c r="X52" s="566"/>
      <c r="Y52" s="1006"/>
      <c r="Z52" s="1007"/>
      <c r="AA52" s="1008"/>
      <c r="AB52" s="1012"/>
      <c r="AC52" s="1013"/>
      <c r="AD52" s="1014"/>
      <c r="AE52" s="377"/>
      <c r="AF52" s="377"/>
      <c r="AG52" s="377"/>
      <c r="AH52" s="377"/>
      <c r="AI52" s="377"/>
      <c r="AJ52" s="377"/>
      <c r="AK52" s="377"/>
      <c r="AL52" s="377"/>
      <c r="AM52" s="377"/>
      <c r="AN52" s="377"/>
      <c r="AO52" s="377"/>
      <c r="AP52" s="333"/>
      <c r="AQ52" s="271"/>
      <c r="AR52" s="272"/>
      <c r="AS52" s="141" t="s">
        <v>236</v>
      </c>
      <c r="AT52" s="176"/>
      <c r="AU52" s="272"/>
      <c r="AV52" s="272"/>
      <c r="AW52" s="380" t="s">
        <v>181</v>
      </c>
      <c r="AX52" s="381"/>
    </row>
    <row r="53" spans="1:50" ht="22.5" customHeight="1" x14ac:dyDescent="0.15">
      <c r="A53" s="513"/>
      <c r="B53" s="511"/>
      <c r="C53" s="511"/>
      <c r="D53" s="511"/>
      <c r="E53" s="511"/>
      <c r="F53" s="512"/>
      <c r="G53" s="538"/>
      <c r="H53" s="1015"/>
      <c r="I53" s="1015"/>
      <c r="J53" s="1015"/>
      <c r="K53" s="1015"/>
      <c r="L53" s="1015"/>
      <c r="M53" s="1015"/>
      <c r="N53" s="1015"/>
      <c r="O53" s="1016"/>
      <c r="P53" s="165"/>
      <c r="Q53" s="1023"/>
      <c r="R53" s="1023"/>
      <c r="S53" s="1023"/>
      <c r="T53" s="1023"/>
      <c r="U53" s="1023"/>
      <c r="V53" s="1023"/>
      <c r="W53" s="1023"/>
      <c r="X53" s="1024"/>
      <c r="Y53" s="1001" t="s">
        <v>12</v>
      </c>
      <c r="Z53" s="1002"/>
      <c r="AA53" s="1003"/>
      <c r="AB53" s="549"/>
      <c r="AC53" s="1004"/>
      <c r="AD53" s="1004"/>
      <c r="AE53" s="365"/>
      <c r="AF53" s="366"/>
      <c r="AG53" s="366"/>
      <c r="AH53" s="366"/>
      <c r="AI53" s="365"/>
      <c r="AJ53" s="366"/>
      <c r="AK53" s="366"/>
      <c r="AL53" s="366"/>
      <c r="AM53" s="365"/>
      <c r="AN53" s="366"/>
      <c r="AO53" s="366"/>
      <c r="AP53" s="366"/>
      <c r="AQ53" s="119"/>
      <c r="AR53" s="120"/>
      <c r="AS53" s="120"/>
      <c r="AT53" s="121"/>
      <c r="AU53" s="366"/>
      <c r="AV53" s="366"/>
      <c r="AW53" s="366"/>
      <c r="AX53" s="368"/>
    </row>
    <row r="54" spans="1:50" ht="22.5" customHeight="1" x14ac:dyDescent="0.15">
      <c r="A54" s="514"/>
      <c r="B54" s="515"/>
      <c r="C54" s="515"/>
      <c r="D54" s="515"/>
      <c r="E54" s="515"/>
      <c r="F54" s="516"/>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0"/>
      <c r="AC54" s="1000"/>
      <c r="AD54" s="1000"/>
      <c r="AE54" s="365"/>
      <c r="AF54" s="366"/>
      <c r="AG54" s="366"/>
      <c r="AH54" s="366"/>
      <c r="AI54" s="365"/>
      <c r="AJ54" s="366"/>
      <c r="AK54" s="366"/>
      <c r="AL54" s="366"/>
      <c r="AM54" s="365"/>
      <c r="AN54" s="366"/>
      <c r="AO54" s="366"/>
      <c r="AP54" s="366"/>
      <c r="AQ54" s="119"/>
      <c r="AR54" s="120"/>
      <c r="AS54" s="120"/>
      <c r="AT54" s="121"/>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9" t="s">
        <v>182</v>
      </c>
      <c r="AC55" s="1030"/>
      <c r="AD55" s="1030"/>
      <c r="AE55" s="365"/>
      <c r="AF55" s="366"/>
      <c r="AG55" s="366"/>
      <c r="AH55" s="366"/>
      <c r="AI55" s="365"/>
      <c r="AJ55" s="366"/>
      <c r="AK55" s="366"/>
      <c r="AL55" s="366"/>
      <c r="AM55" s="365"/>
      <c r="AN55" s="366"/>
      <c r="AO55" s="366"/>
      <c r="AP55" s="366"/>
      <c r="AQ55" s="119"/>
      <c r="AR55" s="120"/>
      <c r="AS55" s="120"/>
      <c r="AT55" s="121"/>
      <c r="AU55" s="366"/>
      <c r="AV55" s="366"/>
      <c r="AW55" s="366"/>
      <c r="AX55" s="368"/>
    </row>
    <row r="56" spans="1:50" customFormat="1" ht="23.25" customHeight="1" x14ac:dyDescent="0.15">
      <c r="A56" s="898" t="s">
        <v>386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customHeight="1" x14ac:dyDescent="0.15">
      <c r="A58" s="510" t="s">
        <v>353</v>
      </c>
      <c r="B58" s="511"/>
      <c r="C58" s="511"/>
      <c r="D58" s="511"/>
      <c r="E58" s="511"/>
      <c r="F58" s="512"/>
      <c r="G58" s="795" t="s">
        <v>146</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376" t="s">
        <v>398</v>
      </c>
      <c r="AF58" s="376"/>
      <c r="AG58" s="376"/>
      <c r="AH58" s="376"/>
      <c r="AI58" s="376" t="s">
        <v>396</v>
      </c>
      <c r="AJ58" s="376"/>
      <c r="AK58" s="376"/>
      <c r="AL58" s="376"/>
      <c r="AM58" s="376" t="s">
        <v>425</v>
      </c>
      <c r="AN58" s="376"/>
      <c r="AO58" s="376"/>
      <c r="AP58" s="369"/>
      <c r="AQ58" s="180" t="s">
        <v>235</v>
      </c>
      <c r="AR58" s="173"/>
      <c r="AS58" s="173"/>
      <c r="AT58" s="174"/>
      <c r="AU58" s="374" t="s">
        <v>134</v>
      </c>
      <c r="AV58" s="374"/>
      <c r="AW58" s="374"/>
      <c r="AX58" s="375"/>
    </row>
    <row r="59" spans="1:50" ht="18.75" customHeight="1" x14ac:dyDescent="0.15">
      <c r="A59" s="510"/>
      <c r="B59" s="511"/>
      <c r="C59" s="511"/>
      <c r="D59" s="511"/>
      <c r="E59" s="511"/>
      <c r="F59" s="512"/>
      <c r="G59" s="565"/>
      <c r="H59" s="380"/>
      <c r="I59" s="380"/>
      <c r="J59" s="380"/>
      <c r="K59" s="380"/>
      <c r="L59" s="380"/>
      <c r="M59" s="380"/>
      <c r="N59" s="380"/>
      <c r="O59" s="566"/>
      <c r="P59" s="578"/>
      <c r="Q59" s="380"/>
      <c r="R59" s="380"/>
      <c r="S59" s="380"/>
      <c r="T59" s="380"/>
      <c r="U59" s="380"/>
      <c r="V59" s="380"/>
      <c r="W59" s="380"/>
      <c r="X59" s="566"/>
      <c r="Y59" s="1006"/>
      <c r="Z59" s="1007"/>
      <c r="AA59" s="1008"/>
      <c r="AB59" s="1012"/>
      <c r="AC59" s="1013"/>
      <c r="AD59" s="1014"/>
      <c r="AE59" s="377"/>
      <c r="AF59" s="377"/>
      <c r="AG59" s="377"/>
      <c r="AH59" s="377"/>
      <c r="AI59" s="377"/>
      <c r="AJ59" s="377"/>
      <c r="AK59" s="377"/>
      <c r="AL59" s="377"/>
      <c r="AM59" s="377"/>
      <c r="AN59" s="377"/>
      <c r="AO59" s="377"/>
      <c r="AP59" s="333"/>
      <c r="AQ59" s="271"/>
      <c r="AR59" s="272"/>
      <c r="AS59" s="141" t="s">
        <v>236</v>
      </c>
      <c r="AT59" s="176"/>
      <c r="AU59" s="272"/>
      <c r="AV59" s="272"/>
      <c r="AW59" s="380" t="s">
        <v>181</v>
      </c>
      <c r="AX59" s="381"/>
    </row>
    <row r="60" spans="1:50" ht="22.5" customHeight="1" x14ac:dyDescent="0.15">
      <c r="A60" s="513"/>
      <c r="B60" s="511"/>
      <c r="C60" s="511"/>
      <c r="D60" s="511"/>
      <c r="E60" s="511"/>
      <c r="F60" s="512"/>
      <c r="G60" s="538"/>
      <c r="H60" s="1015"/>
      <c r="I60" s="1015"/>
      <c r="J60" s="1015"/>
      <c r="K60" s="1015"/>
      <c r="L60" s="1015"/>
      <c r="M60" s="1015"/>
      <c r="N60" s="1015"/>
      <c r="O60" s="1016"/>
      <c r="P60" s="165"/>
      <c r="Q60" s="1023"/>
      <c r="R60" s="1023"/>
      <c r="S60" s="1023"/>
      <c r="T60" s="1023"/>
      <c r="U60" s="1023"/>
      <c r="V60" s="1023"/>
      <c r="W60" s="1023"/>
      <c r="X60" s="1024"/>
      <c r="Y60" s="1001" t="s">
        <v>12</v>
      </c>
      <c r="Z60" s="1002"/>
      <c r="AA60" s="1003"/>
      <c r="AB60" s="549"/>
      <c r="AC60" s="1004"/>
      <c r="AD60" s="1004"/>
      <c r="AE60" s="365"/>
      <c r="AF60" s="366"/>
      <c r="AG60" s="366"/>
      <c r="AH60" s="366"/>
      <c r="AI60" s="365"/>
      <c r="AJ60" s="366"/>
      <c r="AK60" s="366"/>
      <c r="AL60" s="366"/>
      <c r="AM60" s="365"/>
      <c r="AN60" s="366"/>
      <c r="AO60" s="366"/>
      <c r="AP60" s="366"/>
      <c r="AQ60" s="119"/>
      <c r="AR60" s="120"/>
      <c r="AS60" s="120"/>
      <c r="AT60" s="121"/>
      <c r="AU60" s="366"/>
      <c r="AV60" s="366"/>
      <c r="AW60" s="366"/>
      <c r="AX60" s="368"/>
    </row>
    <row r="61" spans="1:50" ht="22.5" customHeight="1" x14ac:dyDescent="0.15">
      <c r="A61" s="514"/>
      <c r="B61" s="515"/>
      <c r="C61" s="515"/>
      <c r="D61" s="515"/>
      <c r="E61" s="515"/>
      <c r="F61" s="516"/>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0"/>
      <c r="AC61" s="1000"/>
      <c r="AD61" s="1000"/>
      <c r="AE61" s="365"/>
      <c r="AF61" s="366"/>
      <c r="AG61" s="366"/>
      <c r="AH61" s="366"/>
      <c r="AI61" s="365"/>
      <c r="AJ61" s="366"/>
      <c r="AK61" s="366"/>
      <c r="AL61" s="366"/>
      <c r="AM61" s="365"/>
      <c r="AN61" s="366"/>
      <c r="AO61" s="366"/>
      <c r="AP61" s="366"/>
      <c r="AQ61" s="119"/>
      <c r="AR61" s="120"/>
      <c r="AS61" s="120"/>
      <c r="AT61" s="121"/>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9" t="s">
        <v>182</v>
      </c>
      <c r="AC62" s="1030"/>
      <c r="AD62" s="1030"/>
      <c r="AE62" s="365"/>
      <c r="AF62" s="366"/>
      <c r="AG62" s="366"/>
      <c r="AH62" s="366"/>
      <c r="AI62" s="365"/>
      <c r="AJ62" s="366"/>
      <c r="AK62" s="366"/>
      <c r="AL62" s="366"/>
      <c r="AM62" s="365"/>
      <c r="AN62" s="366"/>
      <c r="AO62" s="366"/>
      <c r="AP62" s="366"/>
      <c r="AQ62" s="119"/>
      <c r="AR62" s="120"/>
      <c r="AS62" s="120"/>
      <c r="AT62" s="121"/>
      <c r="AU62" s="366"/>
      <c r="AV62" s="366"/>
      <c r="AW62" s="366"/>
      <c r="AX62" s="368"/>
    </row>
    <row r="63" spans="1:50" customFormat="1" ht="23.25" customHeight="1" x14ac:dyDescent="0.15">
      <c r="A63" s="898" t="s">
        <v>386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customHeight="1" x14ac:dyDescent="0.15">
      <c r="A65" s="510" t="s">
        <v>353</v>
      </c>
      <c r="B65" s="511"/>
      <c r="C65" s="511"/>
      <c r="D65" s="511"/>
      <c r="E65" s="511"/>
      <c r="F65" s="512"/>
      <c r="G65" s="795" t="s">
        <v>146</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376" t="s">
        <v>398</v>
      </c>
      <c r="AF65" s="376"/>
      <c r="AG65" s="376"/>
      <c r="AH65" s="376"/>
      <c r="AI65" s="376" t="s">
        <v>396</v>
      </c>
      <c r="AJ65" s="376"/>
      <c r="AK65" s="376"/>
      <c r="AL65" s="376"/>
      <c r="AM65" s="376" t="s">
        <v>425</v>
      </c>
      <c r="AN65" s="376"/>
      <c r="AO65" s="376"/>
      <c r="AP65" s="369"/>
      <c r="AQ65" s="180" t="s">
        <v>235</v>
      </c>
      <c r="AR65" s="173"/>
      <c r="AS65" s="173"/>
      <c r="AT65" s="174"/>
      <c r="AU65" s="374" t="s">
        <v>134</v>
      </c>
      <c r="AV65" s="374"/>
      <c r="AW65" s="374"/>
      <c r="AX65" s="375"/>
    </row>
    <row r="66" spans="1:50" ht="18.75" customHeight="1" x14ac:dyDescent="0.15">
      <c r="A66" s="510"/>
      <c r="B66" s="511"/>
      <c r="C66" s="511"/>
      <c r="D66" s="511"/>
      <c r="E66" s="511"/>
      <c r="F66" s="512"/>
      <c r="G66" s="565"/>
      <c r="H66" s="380"/>
      <c r="I66" s="380"/>
      <c r="J66" s="380"/>
      <c r="K66" s="380"/>
      <c r="L66" s="380"/>
      <c r="M66" s="380"/>
      <c r="N66" s="380"/>
      <c r="O66" s="566"/>
      <c r="P66" s="578"/>
      <c r="Q66" s="380"/>
      <c r="R66" s="380"/>
      <c r="S66" s="380"/>
      <c r="T66" s="380"/>
      <c r="U66" s="380"/>
      <c r="V66" s="380"/>
      <c r="W66" s="380"/>
      <c r="X66" s="566"/>
      <c r="Y66" s="1006"/>
      <c r="Z66" s="1007"/>
      <c r="AA66" s="1008"/>
      <c r="AB66" s="1012"/>
      <c r="AC66" s="1013"/>
      <c r="AD66" s="1014"/>
      <c r="AE66" s="377"/>
      <c r="AF66" s="377"/>
      <c r="AG66" s="377"/>
      <c r="AH66" s="377"/>
      <c r="AI66" s="377"/>
      <c r="AJ66" s="377"/>
      <c r="AK66" s="377"/>
      <c r="AL66" s="377"/>
      <c r="AM66" s="377"/>
      <c r="AN66" s="377"/>
      <c r="AO66" s="377"/>
      <c r="AP66" s="333"/>
      <c r="AQ66" s="271"/>
      <c r="AR66" s="272"/>
      <c r="AS66" s="141" t="s">
        <v>236</v>
      </c>
      <c r="AT66" s="176"/>
      <c r="AU66" s="272"/>
      <c r="AV66" s="272"/>
      <c r="AW66" s="380" t="s">
        <v>181</v>
      </c>
      <c r="AX66" s="381"/>
    </row>
    <row r="67" spans="1:50" ht="22.5" customHeight="1" x14ac:dyDescent="0.15">
      <c r="A67" s="513"/>
      <c r="B67" s="511"/>
      <c r="C67" s="511"/>
      <c r="D67" s="511"/>
      <c r="E67" s="511"/>
      <c r="F67" s="512"/>
      <c r="G67" s="538"/>
      <c r="H67" s="1015"/>
      <c r="I67" s="1015"/>
      <c r="J67" s="1015"/>
      <c r="K67" s="1015"/>
      <c r="L67" s="1015"/>
      <c r="M67" s="1015"/>
      <c r="N67" s="1015"/>
      <c r="O67" s="1016"/>
      <c r="P67" s="165"/>
      <c r="Q67" s="1023"/>
      <c r="R67" s="1023"/>
      <c r="S67" s="1023"/>
      <c r="T67" s="1023"/>
      <c r="U67" s="1023"/>
      <c r="V67" s="1023"/>
      <c r="W67" s="1023"/>
      <c r="X67" s="1024"/>
      <c r="Y67" s="1001" t="s">
        <v>12</v>
      </c>
      <c r="Z67" s="1002"/>
      <c r="AA67" s="1003"/>
      <c r="AB67" s="549"/>
      <c r="AC67" s="1004"/>
      <c r="AD67" s="1004"/>
      <c r="AE67" s="365"/>
      <c r="AF67" s="366"/>
      <c r="AG67" s="366"/>
      <c r="AH67" s="366"/>
      <c r="AI67" s="365"/>
      <c r="AJ67" s="366"/>
      <c r="AK67" s="366"/>
      <c r="AL67" s="366"/>
      <c r="AM67" s="365"/>
      <c r="AN67" s="366"/>
      <c r="AO67" s="366"/>
      <c r="AP67" s="366"/>
      <c r="AQ67" s="119"/>
      <c r="AR67" s="120"/>
      <c r="AS67" s="120"/>
      <c r="AT67" s="121"/>
      <c r="AU67" s="366"/>
      <c r="AV67" s="366"/>
      <c r="AW67" s="366"/>
      <c r="AX67" s="368"/>
    </row>
    <row r="68" spans="1:50" ht="22.5" customHeight="1" x14ac:dyDescent="0.15">
      <c r="A68" s="514"/>
      <c r="B68" s="515"/>
      <c r="C68" s="515"/>
      <c r="D68" s="515"/>
      <c r="E68" s="515"/>
      <c r="F68" s="516"/>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0"/>
      <c r="AC68" s="1000"/>
      <c r="AD68" s="1000"/>
      <c r="AE68" s="365"/>
      <c r="AF68" s="366"/>
      <c r="AG68" s="366"/>
      <c r="AH68" s="366"/>
      <c r="AI68" s="365"/>
      <c r="AJ68" s="366"/>
      <c r="AK68" s="366"/>
      <c r="AL68" s="366"/>
      <c r="AM68" s="365"/>
      <c r="AN68" s="366"/>
      <c r="AO68" s="366"/>
      <c r="AP68" s="366"/>
      <c r="AQ68" s="119"/>
      <c r="AR68" s="120"/>
      <c r="AS68" s="120"/>
      <c r="AT68" s="121"/>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5" t="s">
        <v>182</v>
      </c>
      <c r="AC69" s="427"/>
      <c r="AD69" s="427"/>
      <c r="AE69" s="365"/>
      <c r="AF69" s="366"/>
      <c r="AG69" s="366"/>
      <c r="AH69" s="366"/>
      <c r="AI69" s="365"/>
      <c r="AJ69" s="366"/>
      <c r="AK69" s="366"/>
      <c r="AL69" s="366"/>
      <c r="AM69" s="365"/>
      <c r="AN69" s="366"/>
      <c r="AO69" s="366"/>
      <c r="AP69" s="366"/>
      <c r="AQ69" s="119"/>
      <c r="AR69" s="120"/>
      <c r="AS69" s="120"/>
      <c r="AT69" s="121"/>
      <c r="AU69" s="366"/>
      <c r="AV69" s="366"/>
      <c r="AW69" s="366"/>
      <c r="AX69" s="368"/>
    </row>
    <row r="70" spans="1:50" customFormat="1" ht="23.25" customHeight="1" x14ac:dyDescent="0.15">
      <c r="A70" s="898" t="s">
        <v>386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4" t="s">
        <v>28</v>
      </c>
      <c r="B2" s="1035"/>
      <c r="C2" s="1035"/>
      <c r="D2" s="1035"/>
      <c r="E2" s="1035"/>
      <c r="F2" s="1036"/>
      <c r="G2" s="440" t="s">
        <v>372</v>
      </c>
      <c r="H2" s="441"/>
      <c r="I2" s="441"/>
      <c r="J2" s="441"/>
      <c r="K2" s="441"/>
      <c r="L2" s="441"/>
      <c r="M2" s="441"/>
      <c r="N2" s="441"/>
      <c r="O2" s="441"/>
      <c r="P2" s="441"/>
      <c r="Q2" s="441"/>
      <c r="R2" s="441"/>
      <c r="S2" s="441"/>
      <c r="T2" s="441"/>
      <c r="U2" s="441"/>
      <c r="V2" s="441"/>
      <c r="W2" s="441"/>
      <c r="X2" s="441"/>
      <c r="Y2" s="441"/>
      <c r="Z2" s="441"/>
      <c r="AA2" s="441"/>
      <c r="AB2" s="442"/>
      <c r="AC2" s="440" t="s">
        <v>374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5"/>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271</v>
      </c>
      <c r="H15" s="441"/>
      <c r="I15" s="441"/>
      <c r="J15" s="441"/>
      <c r="K15" s="441"/>
      <c r="L15" s="441"/>
      <c r="M15" s="441"/>
      <c r="N15" s="441"/>
      <c r="O15" s="441"/>
      <c r="P15" s="441"/>
      <c r="Q15" s="441"/>
      <c r="R15" s="441"/>
      <c r="S15" s="441"/>
      <c r="T15" s="441"/>
      <c r="U15" s="441"/>
      <c r="V15" s="441"/>
      <c r="W15" s="441"/>
      <c r="X15" s="441"/>
      <c r="Y15" s="441"/>
      <c r="Z15" s="441"/>
      <c r="AA15" s="441"/>
      <c r="AB15" s="442"/>
      <c r="AC15" s="440" t="s">
        <v>272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5"/>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270</v>
      </c>
      <c r="H28" s="441"/>
      <c r="I28" s="441"/>
      <c r="J28" s="441"/>
      <c r="K28" s="441"/>
      <c r="L28" s="441"/>
      <c r="M28" s="441"/>
      <c r="N28" s="441"/>
      <c r="O28" s="441"/>
      <c r="P28" s="441"/>
      <c r="Q28" s="441"/>
      <c r="R28" s="441"/>
      <c r="S28" s="441"/>
      <c r="T28" s="441"/>
      <c r="U28" s="441"/>
      <c r="V28" s="441"/>
      <c r="W28" s="441"/>
      <c r="X28" s="441"/>
      <c r="Y28" s="441"/>
      <c r="Z28" s="441"/>
      <c r="AA28" s="441"/>
      <c r="AB28" s="442"/>
      <c r="AC28" s="440" t="s">
        <v>273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5"/>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318</v>
      </c>
      <c r="H41" s="441"/>
      <c r="I41" s="441"/>
      <c r="J41" s="441"/>
      <c r="K41" s="441"/>
      <c r="L41" s="441"/>
      <c r="M41" s="441"/>
      <c r="N41" s="441"/>
      <c r="O41" s="441"/>
      <c r="P41" s="441"/>
      <c r="Q41" s="441"/>
      <c r="R41" s="441"/>
      <c r="S41" s="441"/>
      <c r="T41" s="441"/>
      <c r="U41" s="441"/>
      <c r="V41" s="441"/>
      <c r="W41" s="441"/>
      <c r="X41" s="441"/>
      <c r="Y41" s="441"/>
      <c r="Z41" s="441"/>
      <c r="AA41" s="441"/>
      <c r="AB41" s="442"/>
      <c r="AC41" s="440" t="s">
        <v>184</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5"/>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34" t="s">
        <v>28</v>
      </c>
      <c r="B55" s="1035"/>
      <c r="C55" s="1035"/>
      <c r="D55" s="1035"/>
      <c r="E55" s="1035"/>
      <c r="F55" s="1036"/>
      <c r="G55" s="440" t="s">
        <v>185</v>
      </c>
      <c r="H55" s="441"/>
      <c r="I55" s="441"/>
      <c r="J55" s="441"/>
      <c r="K55" s="441"/>
      <c r="L55" s="441"/>
      <c r="M55" s="441"/>
      <c r="N55" s="441"/>
      <c r="O55" s="441"/>
      <c r="P55" s="441"/>
      <c r="Q55" s="441"/>
      <c r="R55" s="441"/>
      <c r="S55" s="441"/>
      <c r="T55" s="441"/>
      <c r="U55" s="441"/>
      <c r="V55" s="441"/>
      <c r="W55" s="441"/>
      <c r="X55" s="441"/>
      <c r="Y55" s="441"/>
      <c r="Z55" s="441"/>
      <c r="AA55" s="441"/>
      <c r="AB55" s="442"/>
      <c r="AC55" s="440" t="s">
        <v>274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5"/>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275</v>
      </c>
      <c r="H68" s="441"/>
      <c r="I68" s="441"/>
      <c r="J68" s="441"/>
      <c r="K68" s="441"/>
      <c r="L68" s="441"/>
      <c r="M68" s="441"/>
      <c r="N68" s="441"/>
      <c r="O68" s="441"/>
      <c r="P68" s="441"/>
      <c r="Q68" s="441"/>
      <c r="R68" s="441"/>
      <c r="S68" s="441"/>
      <c r="T68" s="441"/>
      <c r="U68" s="441"/>
      <c r="V68" s="441"/>
      <c r="W68" s="441"/>
      <c r="X68" s="441"/>
      <c r="Y68" s="441"/>
      <c r="Z68" s="441"/>
      <c r="AA68" s="441"/>
      <c r="AB68" s="442"/>
      <c r="AC68" s="440" t="s">
        <v>276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5"/>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277</v>
      </c>
      <c r="H81" s="441"/>
      <c r="I81" s="441"/>
      <c r="J81" s="441"/>
      <c r="K81" s="441"/>
      <c r="L81" s="441"/>
      <c r="M81" s="441"/>
      <c r="N81" s="441"/>
      <c r="O81" s="441"/>
      <c r="P81" s="441"/>
      <c r="Q81" s="441"/>
      <c r="R81" s="441"/>
      <c r="S81" s="441"/>
      <c r="T81" s="441"/>
      <c r="U81" s="441"/>
      <c r="V81" s="441"/>
      <c r="W81" s="441"/>
      <c r="X81" s="441"/>
      <c r="Y81" s="441"/>
      <c r="Z81" s="441"/>
      <c r="AA81" s="441"/>
      <c r="AB81" s="442"/>
      <c r="AC81" s="440" t="s">
        <v>278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5"/>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279</v>
      </c>
      <c r="H94" s="441"/>
      <c r="I94" s="441"/>
      <c r="J94" s="441"/>
      <c r="K94" s="441"/>
      <c r="L94" s="441"/>
      <c r="M94" s="441"/>
      <c r="N94" s="441"/>
      <c r="O94" s="441"/>
      <c r="P94" s="441"/>
      <c r="Q94" s="441"/>
      <c r="R94" s="441"/>
      <c r="S94" s="441"/>
      <c r="T94" s="441"/>
      <c r="U94" s="441"/>
      <c r="V94" s="441"/>
      <c r="W94" s="441"/>
      <c r="X94" s="441"/>
      <c r="Y94" s="441"/>
      <c r="Z94" s="441"/>
      <c r="AA94" s="441"/>
      <c r="AB94" s="442"/>
      <c r="AC94" s="440" t="s">
        <v>186</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5"/>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34" t="s">
        <v>28</v>
      </c>
      <c r="B108" s="1035"/>
      <c r="C108" s="1035"/>
      <c r="D108" s="1035"/>
      <c r="E108" s="1035"/>
      <c r="F108" s="1036"/>
      <c r="G108" s="440" t="s">
        <v>187</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280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5"/>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281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282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5"/>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283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5"/>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285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188</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5"/>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34" t="s">
        <v>28</v>
      </c>
      <c r="B161" s="1035"/>
      <c r="C161" s="1035"/>
      <c r="D161" s="1035"/>
      <c r="E161" s="1035"/>
      <c r="F161" s="1036"/>
      <c r="G161" s="440" t="s">
        <v>189</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5"/>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287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5"/>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290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5"/>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291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190</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5"/>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440" t="s">
        <v>191</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292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5"/>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293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5"/>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295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5"/>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297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192</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5"/>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7"/>
      <c r="B3" s="347"/>
      <c r="C3" s="347" t="s">
        <v>26</v>
      </c>
      <c r="D3" s="347"/>
      <c r="E3" s="347"/>
      <c r="F3" s="347"/>
      <c r="G3" s="347"/>
      <c r="H3" s="347"/>
      <c r="I3" s="347"/>
      <c r="J3" s="278" t="s">
        <v>300</v>
      </c>
      <c r="K3" s="109"/>
      <c r="L3" s="109"/>
      <c r="M3" s="109"/>
      <c r="N3" s="109"/>
      <c r="O3" s="109"/>
      <c r="P3" s="348" t="s">
        <v>27</v>
      </c>
      <c r="Q3" s="348"/>
      <c r="R3" s="348"/>
      <c r="S3" s="348"/>
      <c r="T3" s="348"/>
      <c r="U3" s="348"/>
      <c r="V3" s="348"/>
      <c r="W3" s="348"/>
      <c r="X3" s="348"/>
      <c r="Y3" s="345" t="s">
        <v>357</v>
      </c>
      <c r="Z3" s="346"/>
      <c r="AA3" s="346"/>
      <c r="AB3" s="346"/>
      <c r="AC3" s="278" t="s">
        <v>342</v>
      </c>
      <c r="AD3" s="278"/>
      <c r="AE3" s="278"/>
      <c r="AF3" s="278"/>
      <c r="AG3" s="278"/>
      <c r="AH3" s="345" t="s">
        <v>261</v>
      </c>
      <c r="AI3" s="347"/>
      <c r="AJ3" s="347"/>
      <c r="AK3" s="347"/>
      <c r="AL3" s="347" t="s">
        <v>21</v>
      </c>
      <c r="AM3" s="347"/>
      <c r="AN3" s="347"/>
      <c r="AO3" s="427"/>
      <c r="AP3" s="428" t="s">
        <v>301</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7"/>
      <c r="B36" s="347"/>
      <c r="C36" s="347" t="s">
        <v>26</v>
      </c>
      <c r="D36" s="347"/>
      <c r="E36" s="347"/>
      <c r="F36" s="347"/>
      <c r="G36" s="347"/>
      <c r="H36" s="347"/>
      <c r="I36" s="347"/>
      <c r="J36" s="278" t="s">
        <v>300</v>
      </c>
      <c r="K36" s="109"/>
      <c r="L36" s="109"/>
      <c r="M36" s="109"/>
      <c r="N36" s="109"/>
      <c r="O36" s="109"/>
      <c r="P36" s="348" t="s">
        <v>27</v>
      </c>
      <c r="Q36" s="348"/>
      <c r="R36" s="348"/>
      <c r="S36" s="348"/>
      <c r="T36" s="348"/>
      <c r="U36" s="348"/>
      <c r="V36" s="348"/>
      <c r="W36" s="348"/>
      <c r="X36" s="348"/>
      <c r="Y36" s="345" t="s">
        <v>357</v>
      </c>
      <c r="Z36" s="346"/>
      <c r="AA36" s="346"/>
      <c r="AB36" s="346"/>
      <c r="AC36" s="278" t="s">
        <v>342</v>
      </c>
      <c r="AD36" s="278"/>
      <c r="AE36" s="278"/>
      <c r="AF36" s="278"/>
      <c r="AG36" s="278"/>
      <c r="AH36" s="345" t="s">
        <v>261</v>
      </c>
      <c r="AI36" s="347"/>
      <c r="AJ36" s="347"/>
      <c r="AK36" s="347"/>
      <c r="AL36" s="347" t="s">
        <v>21</v>
      </c>
      <c r="AM36" s="347"/>
      <c r="AN36" s="347"/>
      <c r="AO36" s="427"/>
      <c r="AP36" s="428" t="s">
        <v>301</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7"/>
      <c r="B69" s="347"/>
      <c r="C69" s="347" t="s">
        <v>26</v>
      </c>
      <c r="D69" s="347"/>
      <c r="E69" s="347"/>
      <c r="F69" s="347"/>
      <c r="G69" s="347"/>
      <c r="H69" s="347"/>
      <c r="I69" s="347"/>
      <c r="J69" s="278" t="s">
        <v>300</v>
      </c>
      <c r="K69" s="109"/>
      <c r="L69" s="109"/>
      <c r="M69" s="109"/>
      <c r="N69" s="109"/>
      <c r="O69" s="109"/>
      <c r="P69" s="348" t="s">
        <v>27</v>
      </c>
      <c r="Q69" s="348"/>
      <c r="R69" s="348"/>
      <c r="S69" s="348"/>
      <c r="T69" s="348"/>
      <c r="U69" s="348"/>
      <c r="V69" s="348"/>
      <c r="W69" s="348"/>
      <c r="X69" s="348"/>
      <c r="Y69" s="345" t="s">
        <v>357</v>
      </c>
      <c r="Z69" s="346"/>
      <c r="AA69" s="346"/>
      <c r="AB69" s="346"/>
      <c r="AC69" s="278" t="s">
        <v>342</v>
      </c>
      <c r="AD69" s="278"/>
      <c r="AE69" s="278"/>
      <c r="AF69" s="278"/>
      <c r="AG69" s="278"/>
      <c r="AH69" s="345" t="s">
        <v>261</v>
      </c>
      <c r="AI69" s="347"/>
      <c r="AJ69" s="347"/>
      <c r="AK69" s="347"/>
      <c r="AL69" s="347" t="s">
        <v>21</v>
      </c>
      <c r="AM69" s="347"/>
      <c r="AN69" s="347"/>
      <c r="AO69" s="427"/>
      <c r="AP69" s="428" t="s">
        <v>301</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7"/>
      <c r="B102" s="347"/>
      <c r="C102" s="347" t="s">
        <v>26</v>
      </c>
      <c r="D102" s="347"/>
      <c r="E102" s="347"/>
      <c r="F102" s="347"/>
      <c r="G102" s="347"/>
      <c r="H102" s="347"/>
      <c r="I102" s="347"/>
      <c r="J102" s="278" t="s">
        <v>300</v>
      </c>
      <c r="K102" s="109"/>
      <c r="L102" s="109"/>
      <c r="M102" s="109"/>
      <c r="N102" s="109"/>
      <c r="O102" s="109"/>
      <c r="P102" s="348" t="s">
        <v>27</v>
      </c>
      <c r="Q102" s="348"/>
      <c r="R102" s="348"/>
      <c r="S102" s="348"/>
      <c r="T102" s="348"/>
      <c r="U102" s="348"/>
      <c r="V102" s="348"/>
      <c r="W102" s="348"/>
      <c r="X102" s="348"/>
      <c r="Y102" s="345" t="s">
        <v>357</v>
      </c>
      <c r="Z102" s="346"/>
      <c r="AA102" s="346"/>
      <c r="AB102" s="346"/>
      <c r="AC102" s="278" t="s">
        <v>342</v>
      </c>
      <c r="AD102" s="278"/>
      <c r="AE102" s="278"/>
      <c r="AF102" s="278"/>
      <c r="AG102" s="278"/>
      <c r="AH102" s="345" t="s">
        <v>261</v>
      </c>
      <c r="AI102" s="347"/>
      <c r="AJ102" s="347"/>
      <c r="AK102" s="347"/>
      <c r="AL102" s="347" t="s">
        <v>21</v>
      </c>
      <c r="AM102" s="347"/>
      <c r="AN102" s="347"/>
      <c r="AO102" s="427"/>
      <c r="AP102" s="428" t="s">
        <v>301</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7"/>
      <c r="B135" s="347"/>
      <c r="C135" s="347" t="s">
        <v>26</v>
      </c>
      <c r="D135" s="347"/>
      <c r="E135" s="347"/>
      <c r="F135" s="347"/>
      <c r="G135" s="347"/>
      <c r="H135" s="347"/>
      <c r="I135" s="347"/>
      <c r="J135" s="278" t="s">
        <v>300</v>
      </c>
      <c r="K135" s="109"/>
      <c r="L135" s="109"/>
      <c r="M135" s="109"/>
      <c r="N135" s="109"/>
      <c r="O135" s="109"/>
      <c r="P135" s="348" t="s">
        <v>27</v>
      </c>
      <c r="Q135" s="348"/>
      <c r="R135" s="348"/>
      <c r="S135" s="348"/>
      <c r="T135" s="348"/>
      <c r="U135" s="348"/>
      <c r="V135" s="348"/>
      <c r="W135" s="348"/>
      <c r="X135" s="348"/>
      <c r="Y135" s="345" t="s">
        <v>357</v>
      </c>
      <c r="Z135" s="346"/>
      <c r="AA135" s="346"/>
      <c r="AB135" s="346"/>
      <c r="AC135" s="278" t="s">
        <v>342</v>
      </c>
      <c r="AD135" s="278"/>
      <c r="AE135" s="278"/>
      <c r="AF135" s="278"/>
      <c r="AG135" s="278"/>
      <c r="AH135" s="345" t="s">
        <v>261</v>
      </c>
      <c r="AI135" s="347"/>
      <c r="AJ135" s="347"/>
      <c r="AK135" s="347"/>
      <c r="AL135" s="347" t="s">
        <v>21</v>
      </c>
      <c r="AM135" s="347"/>
      <c r="AN135" s="347"/>
      <c r="AO135" s="427"/>
      <c r="AP135" s="428" t="s">
        <v>301</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7"/>
      <c r="B168" s="347"/>
      <c r="C168" s="347" t="s">
        <v>26</v>
      </c>
      <c r="D168" s="347"/>
      <c r="E168" s="347"/>
      <c r="F168" s="347"/>
      <c r="G168" s="347"/>
      <c r="H168" s="347"/>
      <c r="I168" s="347"/>
      <c r="J168" s="278" t="s">
        <v>300</v>
      </c>
      <c r="K168" s="109"/>
      <c r="L168" s="109"/>
      <c r="M168" s="109"/>
      <c r="N168" s="109"/>
      <c r="O168" s="109"/>
      <c r="P168" s="348" t="s">
        <v>27</v>
      </c>
      <c r="Q168" s="348"/>
      <c r="R168" s="348"/>
      <c r="S168" s="348"/>
      <c r="T168" s="348"/>
      <c r="U168" s="348"/>
      <c r="V168" s="348"/>
      <c r="W168" s="348"/>
      <c r="X168" s="348"/>
      <c r="Y168" s="345" t="s">
        <v>357</v>
      </c>
      <c r="Z168" s="346"/>
      <c r="AA168" s="346"/>
      <c r="AB168" s="346"/>
      <c r="AC168" s="278" t="s">
        <v>342</v>
      </c>
      <c r="AD168" s="278"/>
      <c r="AE168" s="278"/>
      <c r="AF168" s="278"/>
      <c r="AG168" s="278"/>
      <c r="AH168" s="345" t="s">
        <v>261</v>
      </c>
      <c r="AI168" s="347"/>
      <c r="AJ168" s="347"/>
      <c r="AK168" s="347"/>
      <c r="AL168" s="347" t="s">
        <v>21</v>
      </c>
      <c r="AM168" s="347"/>
      <c r="AN168" s="347"/>
      <c r="AO168" s="427"/>
      <c r="AP168" s="428" t="s">
        <v>301</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7"/>
      <c r="B201" s="347"/>
      <c r="C201" s="347" t="s">
        <v>26</v>
      </c>
      <c r="D201" s="347"/>
      <c r="E201" s="347"/>
      <c r="F201" s="347"/>
      <c r="G201" s="347"/>
      <c r="H201" s="347"/>
      <c r="I201" s="347"/>
      <c r="J201" s="278" t="s">
        <v>300</v>
      </c>
      <c r="K201" s="109"/>
      <c r="L201" s="109"/>
      <c r="M201" s="109"/>
      <c r="N201" s="109"/>
      <c r="O201" s="109"/>
      <c r="P201" s="348" t="s">
        <v>27</v>
      </c>
      <c r="Q201" s="348"/>
      <c r="R201" s="348"/>
      <c r="S201" s="348"/>
      <c r="T201" s="348"/>
      <c r="U201" s="348"/>
      <c r="V201" s="348"/>
      <c r="W201" s="348"/>
      <c r="X201" s="348"/>
      <c r="Y201" s="345" t="s">
        <v>357</v>
      </c>
      <c r="Z201" s="346"/>
      <c r="AA201" s="346"/>
      <c r="AB201" s="346"/>
      <c r="AC201" s="278" t="s">
        <v>342</v>
      </c>
      <c r="AD201" s="278"/>
      <c r="AE201" s="278"/>
      <c r="AF201" s="278"/>
      <c r="AG201" s="278"/>
      <c r="AH201" s="345" t="s">
        <v>261</v>
      </c>
      <c r="AI201" s="347"/>
      <c r="AJ201" s="347"/>
      <c r="AK201" s="347"/>
      <c r="AL201" s="347" t="s">
        <v>21</v>
      </c>
      <c r="AM201" s="347"/>
      <c r="AN201" s="347"/>
      <c r="AO201" s="427"/>
      <c r="AP201" s="428" t="s">
        <v>301</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7"/>
      <c r="B234" s="347"/>
      <c r="C234" s="347" t="s">
        <v>26</v>
      </c>
      <c r="D234" s="347"/>
      <c r="E234" s="347"/>
      <c r="F234" s="347"/>
      <c r="G234" s="347"/>
      <c r="H234" s="347"/>
      <c r="I234" s="347"/>
      <c r="J234" s="278" t="s">
        <v>300</v>
      </c>
      <c r="K234" s="109"/>
      <c r="L234" s="109"/>
      <c r="M234" s="109"/>
      <c r="N234" s="109"/>
      <c r="O234" s="109"/>
      <c r="P234" s="348" t="s">
        <v>27</v>
      </c>
      <c r="Q234" s="348"/>
      <c r="R234" s="348"/>
      <c r="S234" s="348"/>
      <c r="T234" s="348"/>
      <c r="U234" s="348"/>
      <c r="V234" s="348"/>
      <c r="W234" s="348"/>
      <c r="X234" s="348"/>
      <c r="Y234" s="345" t="s">
        <v>357</v>
      </c>
      <c r="Z234" s="346"/>
      <c r="AA234" s="346"/>
      <c r="AB234" s="346"/>
      <c r="AC234" s="278" t="s">
        <v>342</v>
      </c>
      <c r="AD234" s="278"/>
      <c r="AE234" s="278"/>
      <c r="AF234" s="278"/>
      <c r="AG234" s="278"/>
      <c r="AH234" s="345" t="s">
        <v>261</v>
      </c>
      <c r="AI234" s="347"/>
      <c r="AJ234" s="347"/>
      <c r="AK234" s="347"/>
      <c r="AL234" s="347" t="s">
        <v>21</v>
      </c>
      <c r="AM234" s="347"/>
      <c r="AN234" s="347"/>
      <c r="AO234" s="427"/>
      <c r="AP234" s="428" t="s">
        <v>301</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7"/>
      <c r="B267" s="347"/>
      <c r="C267" s="347" t="s">
        <v>26</v>
      </c>
      <c r="D267" s="347"/>
      <c r="E267" s="347"/>
      <c r="F267" s="347"/>
      <c r="G267" s="347"/>
      <c r="H267" s="347"/>
      <c r="I267" s="347"/>
      <c r="J267" s="278" t="s">
        <v>300</v>
      </c>
      <c r="K267" s="109"/>
      <c r="L267" s="109"/>
      <c r="M267" s="109"/>
      <c r="N267" s="109"/>
      <c r="O267" s="109"/>
      <c r="P267" s="348" t="s">
        <v>27</v>
      </c>
      <c r="Q267" s="348"/>
      <c r="R267" s="348"/>
      <c r="S267" s="348"/>
      <c r="T267" s="348"/>
      <c r="U267" s="348"/>
      <c r="V267" s="348"/>
      <c r="W267" s="348"/>
      <c r="X267" s="348"/>
      <c r="Y267" s="345" t="s">
        <v>357</v>
      </c>
      <c r="Z267" s="346"/>
      <c r="AA267" s="346"/>
      <c r="AB267" s="346"/>
      <c r="AC267" s="278" t="s">
        <v>342</v>
      </c>
      <c r="AD267" s="278"/>
      <c r="AE267" s="278"/>
      <c r="AF267" s="278"/>
      <c r="AG267" s="278"/>
      <c r="AH267" s="345" t="s">
        <v>261</v>
      </c>
      <c r="AI267" s="347"/>
      <c r="AJ267" s="347"/>
      <c r="AK267" s="347"/>
      <c r="AL267" s="347" t="s">
        <v>21</v>
      </c>
      <c r="AM267" s="347"/>
      <c r="AN267" s="347"/>
      <c r="AO267" s="427"/>
      <c r="AP267" s="428" t="s">
        <v>301</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7"/>
      <c r="B300" s="347"/>
      <c r="C300" s="347" t="s">
        <v>26</v>
      </c>
      <c r="D300" s="347"/>
      <c r="E300" s="347"/>
      <c r="F300" s="347"/>
      <c r="G300" s="347"/>
      <c r="H300" s="347"/>
      <c r="I300" s="347"/>
      <c r="J300" s="278" t="s">
        <v>300</v>
      </c>
      <c r="K300" s="109"/>
      <c r="L300" s="109"/>
      <c r="M300" s="109"/>
      <c r="N300" s="109"/>
      <c r="O300" s="109"/>
      <c r="P300" s="348" t="s">
        <v>27</v>
      </c>
      <c r="Q300" s="348"/>
      <c r="R300" s="348"/>
      <c r="S300" s="348"/>
      <c r="T300" s="348"/>
      <c r="U300" s="348"/>
      <c r="V300" s="348"/>
      <c r="W300" s="348"/>
      <c r="X300" s="348"/>
      <c r="Y300" s="345" t="s">
        <v>357</v>
      </c>
      <c r="Z300" s="346"/>
      <c r="AA300" s="346"/>
      <c r="AB300" s="346"/>
      <c r="AC300" s="278" t="s">
        <v>342</v>
      </c>
      <c r="AD300" s="278"/>
      <c r="AE300" s="278"/>
      <c r="AF300" s="278"/>
      <c r="AG300" s="278"/>
      <c r="AH300" s="345" t="s">
        <v>261</v>
      </c>
      <c r="AI300" s="347"/>
      <c r="AJ300" s="347"/>
      <c r="AK300" s="347"/>
      <c r="AL300" s="347" t="s">
        <v>21</v>
      </c>
      <c r="AM300" s="347"/>
      <c r="AN300" s="347"/>
      <c r="AO300" s="427"/>
      <c r="AP300" s="428" t="s">
        <v>301</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7"/>
      <c r="B333" s="347"/>
      <c r="C333" s="347" t="s">
        <v>26</v>
      </c>
      <c r="D333" s="347"/>
      <c r="E333" s="347"/>
      <c r="F333" s="347"/>
      <c r="G333" s="347"/>
      <c r="H333" s="347"/>
      <c r="I333" s="347"/>
      <c r="J333" s="278" t="s">
        <v>300</v>
      </c>
      <c r="K333" s="109"/>
      <c r="L333" s="109"/>
      <c r="M333" s="109"/>
      <c r="N333" s="109"/>
      <c r="O333" s="109"/>
      <c r="P333" s="348" t="s">
        <v>27</v>
      </c>
      <c r="Q333" s="348"/>
      <c r="R333" s="348"/>
      <c r="S333" s="348"/>
      <c r="T333" s="348"/>
      <c r="U333" s="348"/>
      <c r="V333" s="348"/>
      <c r="W333" s="348"/>
      <c r="X333" s="348"/>
      <c r="Y333" s="345" t="s">
        <v>357</v>
      </c>
      <c r="Z333" s="346"/>
      <c r="AA333" s="346"/>
      <c r="AB333" s="346"/>
      <c r="AC333" s="278" t="s">
        <v>342</v>
      </c>
      <c r="AD333" s="278"/>
      <c r="AE333" s="278"/>
      <c r="AF333" s="278"/>
      <c r="AG333" s="278"/>
      <c r="AH333" s="345" t="s">
        <v>261</v>
      </c>
      <c r="AI333" s="347"/>
      <c r="AJ333" s="347"/>
      <c r="AK333" s="347"/>
      <c r="AL333" s="347" t="s">
        <v>21</v>
      </c>
      <c r="AM333" s="347"/>
      <c r="AN333" s="347"/>
      <c r="AO333" s="427"/>
      <c r="AP333" s="428" t="s">
        <v>301</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7"/>
      <c r="B366" s="347"/>
      <c r="C366" s="347" t="s">
        <v>26</v>
      </c>
      <c r="D366" s="347"/>
      <c r="E366" s="347"/>
      <c r="F366" s="347"/>
      <c r="G366" s="347"/>
      <c r="H366" s="347"/>
      <c r="I366" s="347"/>
      <c r="J366" s="278" t="s">
        <v>300</v>
      </c>
      <c r="K366" s="109"/>
      <c r="L366" s="109"/>
      <c r="M366" s="109"/>
      <c r="N366" s="109"/>
      <c r="O366" s="109"/>
      <c r="P366" s="348" t="s">
        <v>27</v>
      </c>
      <c r="Q366" s="348"/>
      <c r="R366" s="348"/>
      <c r="S366" s="348"/>
      <c r="T366" s="348"/>
      <c r="U366" s="348"/>
      <c r="V366" s="348"/>
      <c r="W366" s="348"/>
      <c r="X366" s="348"/>
      <c r="Y366" s="345" t="s">
        <v>357</v>
      </c>
      <c r="Z366" s="346"/>
      <c r="AA366" s="346"/>
      <c r="AB366" s="346"/>
      <c r="AC366" s="278" t="s">
        <v>342</v>
      </c>
      <c r="AD366" s="278"/>
      <c r="AE366" s="278"/>
      <c r="AF366" s="278"/>
      <c r="AG366" s="278"/>
      <c r="AH366" s="345" t="s">
        <v>261</v>
      </c>
      <c r="AI366" s="347"/>
      <c r="AJ366" s="347"/>
      <c r="AK366" s="347"/>
      <c r="AL366" s="347" t="s">
        <v>21</v>
      </c>
      <c r="AM366" s="347"/>
      <c r="AN366" s="347"/>
      <c r="AO366" s="427"/>
      <c r="AP366" s="428" t="s">
        <v>301</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7"/>
      <c r="B399" s="347"/>
      <c r="C399" s="347" t="s">
        <v>26</v>
      </c>
      <c r="D399" s="347"/>
      <c r="E399" s="347"/>
      <c r="F399" s="347"/>
      <c r="G399" s="347"/>
      <c r="H399" s="347"/>
      <c r="I399" s="347"/>
      <c r="J399" s="278" t="s">
        <v>300</v>
      </c>
      <c r="K399" s="109"/>
      <c r="L399" s="109"/>
      <c r="M399" s="109"/>
      <c r="N399" s="109"/>
      <c r="O399" s="109"/>
      <c r="P399" s="348" t="s">
        <v>27</v>
      </c>
      <c r="Q399" s="348"/>
      <c r="R399" s="348"/>
      <c r="S399" s="348"/>
      <c r="T399" s="348"/>
      <c r="U399" s="348"/>
      <c r="V399" s="348"/>
      <c r="W399" s="348"/>
      <c r="X399" s="348"/>
      <c r="Y399" s="345" t="s">
        <v>357</v>
      </c>
      <c r="Z399" s="346"/>
      <c r="AA399" s="346"/>
      <c r="AB399" s="346"/>
      <c r="AC399" s="278" t="s">
        <v>342</v>
      </c>
      <c r="AD399" s="278"/>
      <c r="AE399" s="278"/>
      <c r="AF399" s="278"/>
      <c r="AG399" s="278"/>
      <c r="AH399" s="345" t="s">
        <v>261</v>
      </c>
      <c r="AI399" s="347"/>
      <c r="AJ399" s="347"/>
      <c r="AK399" s="347"/>
      <c r="AL399" s="347" t="s">
        <v>21</v>
      </c>
      <c r="AM399" s="347"/>
      <c r="AN399" s="347"/>
      <c r="AO399" s="427"/>
      <c r="AP399" s="428" t="s">
        <v>301</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7"/>
      <c r="B432" s="347"/>
      <c r="C432" s="347" t="s">
        <v>26</v>
      </c>
      <c r="D432" s="347"/>
      <c r="E432" s="347"/>
      <c r="F432" s="347"/>
      <c r="G432" s="347"/>
      <c r="H432" s="347"/>
      <c r="I432" s="347"/>
      <c r="J432" s="278" t="s">
        <v>300</v>
      </c>
      <c r="K432" s="109"/>
      <c r="L432" s="109"/>
      <c r="M432" s="109"/>
      <c r="N432" s="109"/>
      <c r="O432" s="109"/>
      <c r="P432" s="348" t="s">
        <v>27</v>
      </c>
      <c r="Q432" s="348"/>
      <c r="R432" s="348"/>
      <c r="S432" s="348"/>
      <c r="T432" s="348"/>
      <c r="U432" s="348"/>
      <c r="V432" s="348"/>
      <c r="W432" s="348"/>
      <c r="X432" s="348"/>
      <c r="Y432" s="345" t="s">
        <v>357</v>
      </c>
      <c r="Z432" s="346"/>
      <c r="AA432" s="346"/>
      <c r="AB432" s="346"/>
      <c r="AC432" s="278" t="s">
        <v>342</v>
      </c>
      <c r="AD432" s="278"/>
      <c r="AE432" s="278"/>
      <c r="AF432" s="278"/>
      <c r="AG432" s="278"/>
      <c r="AH432" s="345" t="s">
        <v>261</v>
      </c>
      <c r="AI432" s="347"/>
      <c r="AJ432" s="347"/>
      <c r="AK432" s="347"/>
      <c r="AL432" s="347" t="s">
        <v>21</v>
      </c>
      <c r="AM432" s="347"/>
      <c r="AN432" s="347"/>
      <c r="AO432" s="427"/>
      <c r="AP432" s="428" t="s">
        <v>301</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7"/>
      <c r="B465" s="347"/>
      <c r="C465" s="347" t="s">
        <v>26</v>
      </c>
      <c r="D465" s="347"/>
      <c r="E465" s="347"/>
      <c r="F465" s="347"/>
      <c r="G465" s="347"/>
      <c r="H465" s="347"/>
      <c r="I465" s="347"/>
      <c r="J465" s="278" t="s">
        <v>300</v>
      </c>
      <c r="K465" s="109"/>
      <c r="L465" s="109"/>
      <c r="M465" s="109"/>
      <c r="N465" s="109"/>
      <c r="O465" s="109"/>
      <c r="P465" s="348" t="s">
        <v>27</v>
      </c>
      <c r="Q465" s="348"/>
      <c r="R465" s="348"/>
      <c r="S465" s="348"/>
      <c r="T465" s="348"/>
      <c r="U465" s="348"/>
      <c r="V465" s="348"/>
      <c r="W465" s="348"/>
      <c r="X465" s="348"/>
      <c r="Y465" s="345" t="s">
        <v>357</v>
      </c>
      <c r="Z465" s="346"/>
      <c r="AA465" s="346"/>
      <c r="AB465" s="346"/>
      <c r="AC465" s="278" t="s">
        <v>342</v>
      </c>
      <c r="AD465" s="278"/>
      <c r="AE465" s="278"/>
      <c r="AF465" s="278"/>
      <c r="AG465" s="278"/>
      <c r="AH465" s="345" t="s">
        <v>261</v>
      </c>
      <c r="AI465" s="347"/>
      <c r="AJ465" s="347"/>
      <c r="AK465" s="347"/>
      <c r="AL465" s="347" t="s">
        <v>21</v>
      </c>
      <c r="AM465" s="347"/>
      <c r="AN465" s="347"/>
      <c r="AO465" s="427"/>
      <c r="AP465" s="428" t="s">
        <v>301</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7"/>
      <c r="B498" s="347"/>
      <c r="C498" s="347" t="s">
        <v>26</v>
      </c>
      <c r="D498" s="347"/>
      <c r="E498" s="347"/>
      <c r="F498" s="347"/>
      <c r="G498" s="347"/>
      <c r="H498" s="347"/>
      <c r="I498" s="347"/>
      <c r="J498" s="278" t="s">
        <v>300</v>
      </c>
      <c r="K498" s="109"/>
      <c r="L498" s="109"/>
      <c r="M498" s="109"/>
      <c r="N498" s="109"/>
      <c r="O498" s="109"/>
      <c r="P498" s="348" t="s">
        <v>27</v>
      </c>
      <c r="Q498" s="348"/>
      <c r="R498" s="348"/>
      <c r="S498" s="348"/>
      <c r="T498" s="348"/>
      <c r="U498" s="348"/>
      <c r="V498" s="348"/>
      <c r="W498" s="348"/>
      <c r="X498" s="348"/>
      <c r="Y498" s="345" t="s">
        <v>357</v>
      </c>
      <c r="Z498" s="346"/>
      <c r="AA498" s="346"/>
      <c r="AB498" s="346"/>
      <c r="AC498" s="278" t="s">
        <v>342</v>
      </c>
      <c r="AD498" s="278"/>
      <c r="AE498" s="278"/>
      <c r="AF498" s="278"/>
      <c r="AG498" s="278"/>
      <c r="AH498" s="345" t="s">
        <v>261</v>
      </c>
      <c r="AI498" s="347"/>
      <c r="AJ498" s="347"/>
      <c r="AK498" s="347"/>
      <c r="AL498" s="347" t="s">
        <v>21</v>
      </c>
      <c r="AM498" s="347"/>
      <c r="AN498" s="347"/>
      <c r="AO498" s="427"/>
      <c r="AP498" s="428" t="s">
        <v>301</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7"/>
      <c r="B531" s="347"/>
      <c r="C531" s="347" t="s">
        <v>26</v>
      </c>
      <c r="D531" s="347"/>
      <c r="E531" s="347"/>
      <c r="F531" s="347"/>
      <c r="G531" s="347"/>
      <c r="H531" s="347"/>
      <c r="I531" s="347"/>
      <c r="J531" s="278" t="s">
        <v>300</v>
      </c>
      <c r="K531" s="109"/>
      <c r="L531" s="109"/>
      <c r="M531" s="109"/>
      <c r="N531" s="109"/>
      <c r="O531" s="109"/>
      <c r="P531" s="348" t="s">
        <v>27</v>
      </c>
      <c r="Q531" s="348"/>
      <c r="R531" s="348"/>
      <c r="S531" s="348"/>
      <c r="T531" s="348"/>
      <c r="U531" s="348"/>
      <c r="V531" s="348"/>
      <c r="W531" s="348"/>
      <c r="X531" s="348"/>
      <c r="Y531" s="345" t="s">
        <v>357</v>
      </c>
      <c r="Z531" s="346"/>
      <c r="AA531" s="346"/>
      <c r="AB531" s="346"/>
      <c r="AC531" s="278" t="s">
        <v>342</v>
      </c>
      <c r="AD531" s="278"/>
      <c r="AE531" s="278"/>
      <c r="AF531" s="278"/>
      <c r="AG531" s="278"/>
      <c r="AH531" s="345" t="s">
        <v>261</v>
      </c>
      <c r="AI531" s="347"/>
      <c r="AJ531" s="347"/>
      <c r="AK531" s="347"/>
      <c r="AL531" s="347" t="s">
        <v>21</v>
      </c>
      <c r="AM531" s="347"/>
      <c r="AN531" s="347"/>
      <c r="AO531" s="427"/>
      <c r="AP531" s="428" t="s">
        <v>301</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7"/>
      <c r="B564" s="347"/>
      <c r="C564" s="347" t="s">
        <v>26</v>
      </c>
      <c r="D564" s="347"/>
      <c r="E564" s="347"/>
      <c r="F564" s="347"/>
      <c r="G564" s="347"/>
      <c r="H564" s="347"/>
      <c r="I564" s="347"/>
      <c r="J564" s="278" t="s">
        <v>300</v>
      </c>
      <c r="K564" s="109"/>
      <c r="L564" s="109"/>
      <c r="M564" s="109"/>
      <c r="N564" s="109"/>
      <c r="O564" s="109"/>
      <c r="P564" s="348" t="s">
        <v>27</v>
      </c>
      <c r="Q564" s="348"/>
      <c r="R564" s="348"/>
      <c r="S564" s="348"/>
      <c r="T564" s="348"/>
      <c r="U564" s="348"/>
      <c r="V564" s="348"/>
      <c r="W564" s="348"/>
      <c r="X564" s="348"/>
      <c r="Y564" s="345" t="s">
        <v>357</v>
      </c>
      <c r="Z564" s="346"/>
      <c r="AA564" s="346"/>
      <c r="AB564" s="346"/>
      <c r="AC564" s="278" t="s">
        <v>342</v>
      </c>
      <c r="AD564" s="278"/>
      <c r="AE564" s="278"/>
      <c r="AF564" s="278"/>
      <c r="AG564" s="278"/>
      <c r="AH564" s="345" t="s">
        <v>261</v>
      </c>
      <c r="AI564" s="347"/>
      <c r="AJ564" s="347"/>
      <c r="AK564" s="347"/>
      <c r="AL564" s="347" t="s">
        <v>21</v>
      </c>
      <c r="AM564" s="347"/>
      <c r="AN564" s="347"/>
      <c r="AO564" s="427"/>
      <c r="AP564" s="428" t="s">
        <v>301</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7"/>
      <c r="B597" s="347"/>
      <c r="C597" s="347" t="s">
        <v>26</v>
      </c>
      <c r="D597" s="347"/>
      <c r="E597" s="347"/>
      <c r="F597" s="347"/>
      <c r="G597" s="347"/>
      <c r="H597" s="347"/>
      <c r="I597" s="347"/>
      <c r="J597" s="278" t="s">
        <v>300</v>
      </c>
      <c r="K597" s="109"/>
      <c r="L597" s="109"/>
      <c r="M597" s="109"/>
      <c r="N597" s="109"/>
      <c r="O597" s="109"/>
      <c r="P597" s="348" t="s">
        <v>27</v>
      </c>
      <c r="Q597" s="348"/>
      <c r="R597" s="348"/>
      <c r="S597" s="348"/>
      <c r="T597" s="348"/>
      <c r="U597" s="348"/>
      <c r="V597" s="348"/>
      <c r="W597" s="348"/>
      <c r="X597" s="348"/>
      <c r="Y597" s="345" t="s">
        <v>357</v>
      </c>
      <c r="Z597" s="346"/>
      <c r="AA597" s="346"/>
      <c r="AB597" s="346"/>
      <c r="AC597" s="278" t="s">
        <v>342</v>
      </c>
      <c r="AD597" s="278"/>
      <c r="AE597" s="278"/>
      <c r="AF597" s="278"/>
      <c r="AG597" s="278"/>
      <c r="AH597" s="345" t="s">
        <v>261</v>
      </c>
      <c r="AI597" s="347"/>
      <c r="AJ597" s="347"/>
      <c r="AK597" s="347"/>
      <c r="AL597" s="347" t="s">
        <v>21</v>
      </c>
      <c r="AM597" s="347"/>
      <c r="AN597" s="347"/>
      <c r="AO597" s="427"/>
      <c r="AP597" s="428" t="s">
        <v>301</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7"/>
      <c r="B630" s="347"/>
      <c r="C630" s="347" t="s">
        <v>26</v>
      </c>
      <c r="D630" s="347"/>
      <c r="E630" s="347"/>
      <c r="F630" s="347"/>
      <c r="G630" s="347"/>
      <c r="H630" s="347"/>
      <c r="I630" s="347"/>
      <c r="J630" s="278" t="s">
        <v>300</v>
      </c>
      <c r="K630" s="109"/>
      <c r="L630" s="109"/>
      <c r="M630" s="109"/>
      <c r="N630" s="109"/>
      <c r="O630" s="109"/>
      <c r="P630" s="348" t="s">
        <v>27</v>
      </c>
      <c r="Q630" s="348"/>
      <c r="R630" s="348"/>
      <c r="S630" s="348"/>
      <c r="T630" s="348"/>
      <c r="U630" s="348"/>
      <c r="V630" s="348"/>
      <c r="W630" s="348"/>
      <c r="X630" s="348"/>
      <c r="Y630" s="345" t="s">
        <v>357</v>
      </c>
      <c r="Z630" s="346"/>
      <c r="AA630" s="346"/>
      <c r="AB630" s="346"/>
      <c r="AC630" s="278" t="s">
        <v>342</v>
      </c>
      <c r="AD630" s="278"/>
      <c r="AE630" s="278"/>
      <c r="AF630" s="278"/>
      <c r="AG630" s="278"/>
      <c r="AH630" s="345" t="s">
        <v>261</v>
      </c>
      <c r="AI630" s="347"/>
      <c r="AJ630" s="347"/>
      <c r="AK630" s="347"/>
      <c r="AL630" s="347" t="s">
        <v>21</v>
      </c>
      <c r="AM630" s="347"/>
      <c r="AN630" s="347"/>
      <c r="AO630" s="427"/>
      <c r="AP630" s="428" t="s">
        <v>301</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7"/>
      <c r="B663" s="347"/>
      <c r="C663" s="347" t="s">
        <v>26</v>
      </c>
      <c r="D663" s="347"/>
      <c r="E663" s="347"/>
      <c r="F663" s="347"/>
      <c r="G663" s="347"/>
      <c r="H663" s="347"/>
      <c r="I663" s="347"/>
      <c r="J663" s="278" t="s">
        <v>300</v>
      </c>
      <c r="K663" s="109"/>
      <c r="L663" s="109"/>
      <c r="M663" s="109"/>
      <c r="N663" s="109"/>
      <c r="O663" s="109"/>
      <c r="P663" s="348" t="s">
        <v>27</v>
      </c>
      <c r="Q663" s="348"/>
      <c r="R663" s="348"/>
      <c r="S663" s="348"/>
      <c r="T663" s="348"/>
      <c r="U663" s="348"/>
      <c r="V663" s="348"/>
      <c r="W663" s="348"/>
      <c r="X663" s="348"/>
      <c r="Y663" s="345" t="s">
        <v>357</v>
      </c>
      <c r="Z663" s="346"/>
      <c r="AA663" s="346"/>
      <c r="AB663" s="346"/>
      <c r="AC663" s="278" t="s">
        <v>342</v>
      </c>
      <c r="AD663" s="278"/>
      <c r="AE663" s="278"/>
      <c r="AF663" s="278"/>
      <c r="AG663" s="278"/>
      <c r="AH663" s="345" t="s">
        <v>261</v>
      </c>
      <c r="AI663" s="347"/>
      <c r="AJ663" s="347"/>
      <c r="AK663" s="347"/>
      <c r="AL663" s="347" t="s">
        <v>21</v>
      </c>
      <c r="AM663" s="347"/>
      <c r="AN663" s="347"/>
      <c r="AO663" s="427"/>
      <c r="AP663" s="428" t="s">
        <v>301</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7"/>
      <c r="B696" s="347"/>
      <c r="C696" s="347" t="s">
        <v>26</v>
      </c>
      <c r="D696" s="347"/>
      <c r="E696" s="347"/>
      <c r="F696" s="347"/>
      <c r="G696" s="347"/>
      <c r="H696" s="347"/>
      <c r="I696" s="347"/>
      <c r="J696" s="278" t="s">
        <v>300</v>
      </c>
      <c r="K696" s="109"/>
      <c r="L696" s="109"/>
      <c r="M696" s="109"/>
      <c r="N696" s="109"/>
      <c r="O696" s="109"/>
      <c r="P696" s="348" t="s">
        <v>27</v>
      </c>
      <c r="Q696" s="348"/>
      <c r="R696" s="348"/>
      <c r="S696" s="348"/>
      <c r="T696" s="348"/>
      <c r="U696" s="348"/>
      <c r="V696" s="348"/>
      <c r="W696" s="348"/>
      <c r="X696" s="348"/>
      <c r="Y696" s="345" t="s">
        <v>357</v>
      </c>
      <c r="Z696" s="346"/>
      <c r="AA696" s="346"/>
      <c r="AB696" s="346"/>
      <c r="AC696" s="278" t="s">
        <v>342</v>
      </c>
      <c r="AD696" s="278"/>
      <c r="AE696" s="278"/>
      <c r="AF696" s="278"/>
      <c r="AG696" s="278"/>
      <c r="AH696" s="345" t="s">
        <v>261</v>
      </c>
      <c r="AI696" s="347"/>
      <c r="AJ696" s="347"/>
      <c r="AK696" s="347"/>
      <c r="AL696" s="347" t="s">
        <v>21</v>
      </c>
      <c r="AM696" s="347"/>
      <c r="AN696" s="347"/>
      <c r="AO696" s="427"/>
      <c r="AP696" s="428" t="s">
        <v>301</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7"/>
      <c r="B729" s="347"/>
      <c r="C729" s="347" t="s">
        <v>26</v>
      </c>
      <c r="D729" s="347"/>
      <c r="E729" s="347"/>
      <c r="F729" s="347"/>
      <c r="G729" s="347"/>
      <c r="H729" s="347"/>
      <c r="I729" s="347"/>
      <c r="J729" s="278" t="s">
        <v>300</v>
      </c>
      <c r="K729" s="109"/>
      <c r="L729" s="109"/>
      <c r="M729" s="109"/>
      <c r="N729" s="109"/>
      <c r="O729" s="109"/>
      <c r="P729" s="348" t="s">
        <v>27</v>
      </c>
      <c r="Q729" s="348"/>
      <c r="R729" s="348"/>
      <c r="S729" s="348"/>
      <c r="T729" s="348"/>
      <c r="U729" s="348"/>
      <c r="V729" s="348"/>
      <c r="W729" s="348"/>
      <c r="X729" s="348"/>
      <c r="Y729" s="345" t="s">
        <v>357</v>
      </c>
      <c r="Z729" s="346"/>
      <c r="AA729" s="346"/>
      <c r="AB729" s="346"/>
      <c r="AC729" s="278" t="s">
        <v>342</v>
      </c>
      <c r="AD729" s="278"/>
      <c r="AE729" s="278"/>
      <c r="AF729" s="278"/>
      <c r="AG729" s="278"/>
      <c r="AH729" s="345" t="s">
        <v>261</v>
      </c>
      <c r="AI729" s="347"/>
      <c r="AJ729" s="347"/>
      <c r="AK729" s="347"/>
      <c r="AL729" s="347" t="s">
        <v>21</v>
      </c>
      <c r="AM729" s="347"/>
      <c r="AN729" s="347"/>
      <c r="AO729" s="427"/>
      <c r="AP729" s="428" t="s">
        <v>301</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7"/>
      <c r="B762" s="347"/>
      <c r="C762" s="347" t="s">
        <v>26</v>
      </c>
      <c r="D762" s="347"/>
      <c r="E762" s="347"/>
      <c r="F762" s="347"/>
      <c r="G762" s="347"/>
      <c r="H762" s="347"/>
      <c r="I762" s="347"/>
      <c r="J762" s="278" t="s">
        <v>300</v>
      </c>
      <c r="K762" s="109"/>
      <c r="L762" s="109"/>
      <c r="M762" s="109"/>
      <c r="N762" s="109"/>
      <c r="O762" s="109"/>
      <c r="P762" s="348" t="s">
        <v>27</v>
      </c>
      <c r="Q762" s="348"/>
      <c r="R762" s="348"/>
      <c r="S762" s="348"/>
      <c r="T762" s="348"/>
      <c r="U762" s="348"/>
      <c r="V762" s="348"/>
      <c r="W762" s="348"/>
      <c r="X762" s="348"/>
      <c r="Y762" s="345" t="s">
        <v>357</v>
      </c>
      <c r="Z762" s="346"/>
      <c r="AA762" s="346"/>
      <c r="AB762" s="346"/>
      <c r="AC762" s="278" t="s">
        <v>342</v>
      </c>
      <c r="AD762" s="278"/>
      <c r="AE762" s="278"/>
      <c r="AF762" s="278"/>
      <c r="AG762" s="278"/>
      <c r="AH762" s="345" t="s">
        <v>261</v>
      </c>
      <c r="AI762" s="347"/>
      <c r="AJ762" s="347"/>
      <c r="AK762" s="347"/>
      <c r="AL762" s="347" t="s">
        <v>21</v>
      </c>
      <c r="AM762" s="347"/>
      <c r="AN762" s="347"/>
      <c r="AO762" s="427"/>
      <c r="AP762" s="428" t="s">
        <v>301</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7"/>
      <c r="B795" s="347"/>
      <c r="C795" s="347" t="s">
        <v>26</v>
      </c>
      <c r="D795" s="347"/>
      <c r="E795" s="347"/>
      <c r="F795" s="347"/>
      <c r="G795" s="347"/>
      <c r="H795" s="347"/>
      <c r="I795" s="347"/>
      <c r="J795" s="278" t="s">
        <v>300</v>
      </c>
      <c r="K795" s="109"/>
      <c r="L795" s="109"/>
      <c r="M795" s="109"/>
      <c r="N795" s="109"/>
      <c r="O795" s="109"/>
      <c r="P795" s="348" t="s">
        <v>27</v>
      </c>
      <c r="Q795" s="348"/>
      <c r="R795" s="348"/>
      <c r="S795" s="348"/>
      <c r="T795" s="348"/>
      <c r="U795" s="348"/>
      <c r="V795" s="348"/>
      <c r="W795" s="348"/>
      <c r="X795" s="348"/>
      <c r="Y795" s="345" t="s">
        <v>357</v>
      </c>
      <c r="Z795" s="346"/>
      <c r="AA795" s="346"/>
      <c r="AB795" s="346"/>
      <c r="AC795" s="278" t="s">
        <v>342</v>
      </c>
      <c r="AD795" s="278"/>
      <c r="AE795" s="278"/>
      <c r="AF795" s="278"/>
      <c r="AG795" s="278"/>
      <c r="AH795" s="345" t="s">
        <v>261</v>
      </c>
      <c r="AI795" s="347"/>
      <c r="AJ795" s="347"/>
      <c r="AK795" s="347"/>
      <c r="AL795" s="347" t="s">
        <v>21</v>
      </c>
      <c r="AM795" s="347"/>
      <c r="AN795" s="347"/>
      <c r="AO795" s="427"/>
      <c r="AP795" s="428" t="s">
        <v>301</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7"/>
      <c r="B828" s="347"/>
      <c r="C828" s="347" t="s">
        <v>26</v>
      </c>
      <c r="D828" s="347"/>
      <c r="E828" s="347"/>
      <c r="F828" s="347"/>
      <c r="G828" s="347"/>
      <c r="H828" s="347"/>
      <c r="I828" s="347"/>
      <c r="J828" s="278" t="s">
        <v>300</v>
      </c>
      <c r="K828" s="109"/>
      <c r="L828" s="109"/>
      <c r="M828" s="109"/>
      <c r="N828" s="109"/>
      <c r="O828" s="109"/>
      <c r="P828" s="348" t="s">
        <v>27</v>
      </c>
      <c r="Q828" s="348"/>
      <c r="R828" s="348"/>
      <c r="S828" s="348"/>
      <c r="T828" s="348"/>
      <c r="U828" s="348"/>
      <c r="V828" s="348"/>
      <c r="W828" s="348"/>
      <c r="X828" s="348"/>
      <c r="Y828" s="345" t="s">
        <v>357</v>
      </c>
      <c r="Z828" s="346"/>
      <c r="AA828" s="346"/>
      <c r="AB828" s="346"/>
      <c r="AC828" s="278" t="s">
        <v>342</v>
      </c>
      <c r="AD828" s="278"/>
      <c r="AE828" s="278"/>
      <c r="AF828" s="278"/>
      <c r="AG828" s="278"/>
      <c r="AH828" s="345" t="s">
        <v>261</v>
      </c>
      <c r="AI828" s="347"/>
      <c r="AJ828" s="347"/>
      <c r="AK828" s="347"/>
      <c r="AL828" s="347" t="s">
        <v>21</v>
      </c>
      <c r="AM828" s="347"/>
      <c r="AN828" s="347"/>
      <c r="AO828" s="427"/>
      <c r="AP828" s="428" t="s">
        <v>301</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7"/>
      <c r="B861" s="347"/>
      <c r="C861" s="347" t="s">
        <v>26</v>
      </c>
      <c r="D861" s="347"/>
      <c r="E861" s="347"/>
      <c r="F861" s="347"/>
      <c r="G861" s="347"/>
      <c r="H861" s="347"/>
      <c r="I861" s="347"/>
      <c r="J861" s="278" t="s">
        <v>300</v>
      </c>
      <c r="K861" s="109"/>
      <c r="L861" s="109"/>
      <c r="M861" s="109"/>
      <c r="N861" s="109"/>
      <c r="O861" s="109"/>
      <c r="P861" s="348" t="s">
        <v>27</v>
      </c>
      <c r="Q861" s="348"/>
      <c r="R861" s="348"/>
      <c r="S861" s="348"/>
      <c r="T861" s="348"/>
      <c r="U861" s="348"/>
      <c r="V861" s="348"/>
      <c r="W861" s="348"/>
      <c r="X861" s="348"/>
      <c r="Y861" s="345" t="s">
        <v>357</v>
      </c>
      <c r="Z861" s="346"/>
      <c r="AA861" s="346"/>
      <c r="AB861" s="346"/>
      <c r="AC861" s="278" t="s">
        <v>342</v>
      </c>
      <c r="AD861" s="278"/>
      <c r="AE861" s="278"/>
      <c r="AF861" s="278"/>
      <c r="AG861" s="278"/>
      <c r="AH861" s="345" t="s">
        <v>261</v>
      </c>
      <c r="AI861" s="347"/>
      <c r="AJ861" s="347"/>
      <c r="AK861" s="347"/>
      <c r="AL861" s="347" t="s">
        <v>21</v>
      </c>
      <c r="AM861" s="347"/>
      <c r="AN861" s="347"/>
      <c r="AO861" s="427"/>
      <c r="AP861" s="428" t="s">
        <v>301</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7"/>
      <c r="B894" s="347"/>
      <c r="C894" s="347" t="s">
        <v>26</v>
      </c>
      <c r="D894" s="347"/>
      <c r="E894" s="347"/>
      <c r="F894" s="347"/>
      <c r="G894" s="347"/>
      <c r="H894" s="347"/>
      <c r="I894" s="347"/>
      <c r="J894" s="278" t="s">
        <v>300</v>
      </c>
      <c r="K894" s="109"/>
      <c r="L894" s="109"/>
      <c r="M894" s="109"/>
      <c r="N894" s="109"/>
      <c r="O894" s="109"/>
      <c r="P894" s="348" t="s">
        <v>27</v>
      </c>
      <c r="Q894" s="348"/>
      <c r="R894" s="348"/>
      <c r="S894" s="348"/>
      <c r="T894" s="348"/>
      <c r="U894" s="348"/>
      <c r="V894" s="348"/>
      <c r="W894" s="348"/>
      <c r="X894" s="348"/>
      <c r="Y894" s="345" t="s">
        <v>357</v>
      </c>
      <c r="Z894" s="346"/>
      <c r="AA894" s="346"/>
      <c r="AB894" s="346"/>
      <c r="AC894" s="278" t="s">
        <v>342</v>
      </c>
      <c r="AD894" s="278"/>
      <c r="AE894" s="278"/>
      <c r="AF894" s="278"/>
      <c r="AG894" s="278"/>
      <c r="AH894" s="345" t="s">
        <v>261</v>
      </c>
      <c r="AI894" s="347"/>
      <c r="AJ894" s="347"/>
      <c r="AK894" s="347"/>
      <c r="AL894" s="347" t="s">
        <v>21</v>
      </c>
      <c r="AM894" s="347"/>
      <c r="AN894" s="347"/>
      <c r="AO894" s="427"/>
      <c r="AP894" s="428" t="s">
        <v>301</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7"/>
      <c r="B927" s="347"/>
      <c r="C927" s="347" t="s">
        <v>26</v>
      </c>
      <c r="D927" s="347"/>
      <c r="E927" s="347"/>
      <c r="F927" s="347"/>
      <c r="G927" s="347"/>
      <c r="H927" s="347"/>
      <c r="I927" s="347"/>
      <c r="J927" s="278" t="s">
        <v>300</v>
      </c>
      <c r="K927" s="109"/>
      <c r="L927" s="109"/>
      <c r="M927" s="109"/>
      <c r="N927" s="109"/>
      <c r="O927" s="109"/>
      <c r="P927" s="348" t="s">
        <v>27</v>
      </c>
      <c r="Q927" s="348"/>
      <c r="R927" s="348"/>
      <c r="S927" s="348"/>
      <c r="T927" s="348"/>
      <c r="U927" s="348"/>
      <c r="V927" s="348"/>
      <c r="W927" s="348"/>
      <c r="X927" s="348"/>
      <c r="Y927" s="345" t="s">
        <v>357</v>
      </c>
      <c r="Z927" s="346"/>
      <c r="AA927" s="346"/>
      <c r="AB927" s="346"/>
      <c r="AC927" s="278" t="s">
        <v>342</v>
      </c>
      <c r="AD927" s="278"/>
      <c r="AE927" s="278"/>
      <c r="AF927" s="278"/>
      <c r="AG927" s="278"/>
      <c r="AH927" s="345" t="s">
        <v>261</v>
      </c>
      <c r="AI927" s="347"/>
      <c r="AJ927" s="347"/>
      <c r="AK927" s="347"/>
      <c r="AL927" s="347" t="s">
        <v>21</v>
      </c>
      <c r="AM927" s="347"/>
      <c r="AN927" s="347"/>
      <c r="AO927" s="427"/>
      <c r="AP927" s="428" t="s">
        <v>301</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7"/>
      <c r="B960" s="347"/>
      <c r="C960" s="347" t="s">
        <v>26</v>
      </c>
      <c r="D960" s="347"/>
      <c r="E960" s="347"/>
      <c r="F960" s="347"/>
      <c r="G960" s="347"/>
      <c r="H960" s="347"/>
      <c r="I960" s="347"/>
      <c r="J960" s="278" t="s">
        <v>300</v>
      </c>
      <c r="K960" s="109"/>
      <c r="L960" s="109"/>
      <c r="M960" s="109"/>
      <c r="N960" s="109"/>
      <c r="O960" s="109"/>
      <c r="P960" s="348" t="s">
        <v>27</v>
      </c>
      <c r="Q960" s="348"/>
      <c r="R960" s="348"/>
      <c r="S960" s="348"/>
      <c r="T960" s="348"/>
      <c r="U960" s="348"/>
      <c r="V960" s="348"/>
      <c r="W960" s="348"/>
      <c r="X960" s="348"/>
      <c r="Y960" s="345" t="s">
        <v>357</v>
      </c>
      <c r="Z960" s="346"/>
      <c r="AA960" s="346"/>
      <c r="AB960" s="346"/>
      <c r="AC960" s="278" t="s">
        <v>342</v>
      </c>
      <c r="AD960" s="278"/>
      <c r="AE960" s="278"/>
      <c r="AF960" s="278"/>
      <c r="AG960" s="278"/>
      <c r="AH960" s="345" t="s">
        <v>261</v>
      </c>
      <c r="AI960" s="347"/>
      <c r="AJ960" s="347"/>
      <c r="AK960" s="347"/>
      <c r="AL960" s="347" t="s">
        <v>21</v>
      </c>
      <c r="AM960" s="347"/>
      <c r="AN960" s="347"/>
      <c r="AO960" s="427"/>
      <c r="AP960" s="428" t="s">
        <v>301</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7"/>
      <c r="B993" s="347"/>
      <c r="C993" s="347" t="s">
        <v>26</v>
      </c>
      <c r="D993" s="347"/>
      <c r="E993" s="347"/>
      <c r="F993" s="347"/>
      <c r="G993" s="347"/>
      <c r="H993" s="347"/>
      <c r="I993" s="347"/>
      <c r="J993" s="278" t="s">
        <v>300</v>
      </c>
      <c r="K993" s="109"/>
      <c r="L993" s="109"/>
      <c r="M993" s="109"/>
      <c r="N993" s="109"/>
      <c r="O993" s="109"/>
      <c r="P993" s="348" t="s">
        <v>27</v>
      </c>
      <c r="Q993" s="348"/>
      <c r="R993" s="348"/>
      <c r="S993" s="348"/>
      <c r="T993" s="348"/>
      <c r="U993" s="348"/>
      <c r="V993" s="348"/>
      <c r="W993" s="348"/>
      <c r="X993" s="348"/>
      <c r="Y993" s="345" t="s">
        <v>357</v>
      </c>
      <c r="Z993" s="346"/>
      <c r="AA993" s="346"/>
      <c r="AB993" s="346"/>
      <c r="AC993" s="278" t="s">
        <v>342</v>
      </c>
      <c r="AD993" s="278"/>
      <c r="AE993" s="278"/>
      <c r="AF993" s="278"/>
      <c r="AG993" s="278"/>
      <c r="AH993" s="345" t="s">
        <v>261</v>
      </c>
      <c r="AI993" s="347"/>
      <c r="AJ993" s="347"/>
      <c r="AK993" s="347"/>
      <c r="AL993" s="347" t="s">
        <v>21</v>
      </c>
      <c r="AM993" s="347"/>
      <c r="AN993" s="347"/>
      <c r="AO993" s="427"/>
      <c r="AP993" s="428" t="s">
        <v>301</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7"/>
      <c r="B1026" s="347"/>
      <c r="C1026" s="347" t="s">
        <v>26</v>
      </c>
      <c r="D1026" s="347"/>
      <c r="E1026" s="347"/>
      <c r="F1026" s="347"/>
      <c r="G1026" s="347"/>
      <c r="H1026" s="347"/>
      <c r="I1026" s="347"/>
      <c r="J1026" s="278" t="s">
        <v>300</v>
      </c>
      <c r="K1026" s="109"/>
      <c r="L1026" s="109"/>
      <c r="M1026" s="109"/>
      <c r="N1026" s="109"/>
      <c r="O1026" s="109"/>
      <c r="P1026" s="348" t="s">
        <v>27</v>
      </c>
      <c r="Q1026" s="348"/>
      <c r="R1026" s="348"/>
      <c r="S1026" s="348"/>
      <c r="T1026" s="348"/>
      <c r="U1026" s="348"/>
      <c r="V1026" s="348"/>
      <c r="W1026" s="348"/>
      <c r="X1026" s="348"/>
      <c r="Y1026" s="345" t="s">
        <v>357</v>
      </c>
      <c r="Z1026" s="346"/>
      <c r="AA1026" s="346"/>
      <c r="AB1026" s="346"/>
      <c r="AC1026" s="278" t="s">
        <v>342</v>
      </c>
      <c r="AD1026" s="278"/>
      <c r="AE1026" s="278"/>
      <c r="AF1026" s="278"/>
      <c r="AG1026" s="278"/>
      <c r="AH1026" s="345" t="s">
        <v>261</v>
      </c>
      <c r="AI1026" s="347"/>
      <c r="AJ1026" s="347"/>
      <c r="AK1026" s="347"/>
      <c r="AL1026" s="347" t="s">
        <v>21</v>
      </c>
      <c r="AM1026" s="347"/>
      <c r="AN1026" s="347"/>
      <c r="AO1026" s="427"/>
      <c r="AP1026" s="428" t="s">
        <v>301</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7"/>
      <c r="B1059" s="347"/>
      <c r="C1059" s="347" t="s">
        <v>26</v>
      </c>
      <c r="D1059" s="347"/>
      <c r="E1059" s="347"/>
      <c r="F1059" s="347"/>
      <c r="G1059" s="347"/>
      <c r="H1059" s="347"/>
      <c r="I1059" s="347"/>
      <c r="J1059" s="278" t="s">
        <v>300</v>
      </c>
      <c r="K1059" s="109"/>
      <c r="L1059" s="109"/>
      <c r="M1059" s="109"/>
      <c r="N1059" s="109"/>
      <c r="O1059" s="109"/>
      <c r="P1059" s="348" t="s">
        <v>27</v>
      </c>
      <c r="Q1059" s="348"/>
      <c r="R1059" s="348"/>
      <c r="S1059" s="348"/>
      <c r="T1059" s="348"/>
      <c r="U1059" s="348"/>
      <c r="V1059" s="348"/>
      <c r="W1059" s="348"/>
      <c r="X1059" s="348"/>
      <c r="Y1059" s="345" t="s">
        <v>357</v>
      </c>
      <c r="Z1059" s="346"/>
      <c r="AA1059" s="346"/>
      <c r="AB1059" s="346"/>
      <c r="AC1059" s="278" t="s">
        <v>342</v>
      </c>
      <c r="AD1059" s="278"/>
      <c r="AE1059" s="278"/>
      <c r="AF1059" s="278"/>
      <c r="AG1059" s="278"/>
      <c r="AH1059" s="345" t="s">
        <v>261</v>
      </c>
      <c r="AI1059" s="347"/>
      <c r="AJ1059" s="347"/>
      <c r="AK1059" s="347"/>
      <c r="AL1059" s="347" t="s">
        <v>21</v>
      </c>
      <c r="AM1059" s="347"/>
      <c r="AN1059" s="347"/>
      <c r="AO1059" s="427"/>
      <c r="AP1059" s="428" t="s">
        <v>301</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7"/>
      <c r="B1092" s="347"/>
      <c r="C1092" s="347" t="s">
        <v>26</v>
      </c>
      <c r="D1092" s="347"/>
      <c r="E1092" s="347"/>
      <c r="F1092" s="347"/>
      <c r="G1092" s="347"/>
      <c r="H1092" s="347"/>
      <c r="I1092" s="347"/>
      <c r="J1092" s="278" t="s">
        <v>300</v>
      </c>
      <c r="K1092" s="109"/>
      <c r="L1092" s="109"/>
      <c r="M1092" s="109"/>
      <c r="N1092" s="109"/>
      <c r="O1092" s="109"/>
      <c r="P1092" s="348" t="s">
        <v>27</v>
      </c>
      <c r="Q1092" s="348"/>
      <c r="R1092" s="348"/>
      <c r="S1092" s="348"/>
      <c r="T1092" s="348"/>
      <c r="U1092" s="348"/>
      <c r="V1092" s="348"/>
      <c r="W1092" s="348"/>
      <c r="X1092" s="348"/>
      <c r="Y1092" s="345" t="s">
        <v>357</v>
      </c>
      <c r="Z1092" s="346"/>
      <c r="AA1092" s="346"/>
      <c r="AB1092" s="346"/>
      <c r="AC1092" s="278" t="s">
        <v>342</v>
      </c>
      <c r="AD1092" s="278"/>
      <c r="AE1092" s="278"/>
      <c r="AF1092" s="278"/>
      <c r="AG1092" s="278"/>
      <c r="AH1092" s="345" t="s">
        <v>261</v>
      </c>
      <c r="AI1092" s="347"/>
      <c r="AJ1092" s="347"/>
      <c r="AK1092" s="347"/>
      <c r="AL1092" s="347" t="s">
        <v>21</v>
      </c>
      <c r="AM1092" s="347"/>
      <c r="AN1092" s="347"/>
      <c r="AO1092" s="427"/>
      <c r="AP1092" s="428" t="s">
        <v>301</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7"/>
      <c r="B1125" s="347"/>
      <c r="C1125" s="347" t="s">
        <v>26</v>
      </c>
      <c r="D1125" s="347"/>
      <c r="E1125" s="347"/>
      <c r="F1125" s="347"/>
      <c r="G1125" s="347"/>
      <c r="H1125" s="347"/>
      <c r="I1125" s="347"/>
      <c r="J1125" s="278" t="s">
        <v>300</v>
      </c>
      <c r="K1125" s="109"/>
      <c r="L1125" s="109"/>
      <c r="M1125" s="109"/>
      <c r="N1125" s="109"/>
      <c r="O1125" s="109"/>
      <c r="P1125" s="348" t="s">
        <v>27</v>
      </c>
      <c r="Q1125" s="348"/>
      <c r="R1125" s="348"/>
      <c r="S1125" s="348"/>
      <c r="T1125" s="348"/>
      <c r="U1125" s="348"/>
      <c r="V1125" s="348"/>
      <c r="W1125" s="348"/>
      <c r="X1125" s="348"/>
      <c r="Y1125" s="345" t="s">
        <v>357</v>
      </c>
      <c r="Z1125" s="346"/>
      <c r="AA1125" s="346"/>
      <c r="AB1125" s="346"/>
      <c r="AC1125" s="278" t="s">
        <v>342</v>
      </c>
      <c r="AD1125" s="278"/>
      <c r="AE1125" s="278"/>
      <c r="AF1125" s="278"/>
      <c r="AG1125" s="278"/>
      <c r="AH1125" s="345" t="s">
        <v>261</v>
      </c>
      <c r="AI1125" s="347"/>
      <c r="AJ1125" s="347"/>
      <c r="AK1125" s="347"/>
      <c r="AL1125" s="347" t="s">
        <v>21</v>
      </c>
      <c r="AM1125" s="347"/>
      <c r="AN1125" s="347"/>
      <c r="AO1125" s="427"/>
      <c r="AP1125" s="428" t="s">
        <v>301</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7"/>
      <c r="B1158" s="347"/>
      <c r="C1158" s="347" t="s">
        <v>26</v>
      </c>
      <c r="D1158" s="347"/>
      <c r="E1158" s="347"/>
      <c r="F1158" s="347"/>
      <c r="G1158" s="347"/>
      <c r="H1158" s="347"/>
      <c r="I1158" s="347"/>
      <c r="J1158" s="278" t="s">
        <v>300</v>
      </c>
      <c r="K1158" s="109"/>
      <c r="L1158" s="109"/>
      <c r="M1158" s="109"/>
      <c r="N1158" s="109"/>
      <c r="O1158" s="109"/>
      <c r="P1158" s="348" t="s">
        <v>27</v>
      </c>
      <c r="Q1158" s="348"/>
      <c r="R1158" s="348"/>
      <c r="S1158" s="348"/>
      <c r="T1158" s="348"/>
      <c r="U1158" s="348"/>
      <c r="V1158" s="348"/>
      <c r="W1158" s="348"/>
      <c r="X1158" s="348"/>
      <c r="Y1158" s="345" t="s">
        <v>357</v>
      </c>
      <c r="Z1158" s="346"/>
      <c r="AA1158" s="346"/>
      <c r="AB1158" s="346"/>
      <c r="AC1158" s="278" t="s">
        <v>342</v>
      </c>
      <c r="AD1158" s="278"/>
      <c r="AE1158" s="278"/>
      <c r="AF1158" s="278"/>
      <c r="AG1158" s="278"/>
      <c r="AH1158" s="345" t="s">
        <v>261</v>
      </c>
      <c r="AI1158" s="347"/>
      <c r="AJ1158" s="347"/>
      <c r="AK1158" s="347"/>
      <c r="AL1158" s="347" t="s">
        <v>21</v>
      </c>
      <c r="AM1158" s="347"/>
      <c r="AN1158" s="347"/>
      <c r="AO1158" s="427"/>
      <c r="AP1158" s="428" t="s">
        <v>301</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7"/>
      <c r="B1191" s="347"/>
      <c r="C1191" s="347" t="s">
        <v>26</v>
      </c>
      <c r="D1191" s="347"/>
      <c r="E1191" s="347"/>
      <c r="F1191" s="347"/>
      <c r="G1191" s="347"/>
      <c r="H1191" s="347"/>
      <c r="I1191" s="347"/>
      <c r="J1191" s="278" t="s">
        <v>300</v>
      </c>
      <c r="K1191" s="109"/>
      <c r="L1191" s="109"/>
      <c r="M1191" s="109"/>
      <c r="N1191" s="109"/>
      <c r="O1191" s="109"/>
      <c r="P1191" s="348" t="s">
        <v>27</v>
      </c>
      <c r="Q1191" s="348"/>
      <c r="R1191" s="348"/>
      <c r="S1191" s="348"/>
      <c r="T1191" s="348"/>
      <c r="U1191" s="348"/>
      <c r="V1191" s="348"/>
      <c r="W1191" s="348"/>
      <c r="X1191" s="348"/>
      <c r="Y1191" s="345" t="s">
        <v>357</v>
      </c>
      <c r="Z1191" s="346"/>
      <c r="AA1191" s="346"/>
      <c r="AB1191" s="346"/>
      <c r="AC1191" s="278" t="s">
        <v>342</v>
      </c>
      <c r="AD1191" s="278"/>
      <c r="AE1191" s="278"/>
      <c r="AF1191" s="278"/>
      <c r="AG1191" s="278"/>
      <c r="AH1191" s="345" t="s">
        <v>261</v>
      </c>
      <c r="AI1191" s="347"/>
      <c r="AJ1191" s="347"/>
      <c r="AK1191" s="347"/>
      <c r="AL1191" s="347" t="s">
        <v>21</v>
      </c>
      <c r="AM1191" s="347"/>
      <c r="AN1191" s="347"/>
      <c r="AO1191" s="427"/>
      <c r="AP1191" s="428" t="s">
        <v>301</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7"/>
      <c r="B1224" s="347"/>
      <c r="C1224" s="347" t="s">
        <v>26</v>
      </c>
      <c r="D1224" s="347"/>
      <c r="E1224" s="347"/>
      <c r="F1224" s="347"/>
      <c r="G1224" s="347"/>
      <c r="H1224" s="347"/>
      <c r="I1224" s="347"/>
      <c r="J1224" s="278" t="s">
        <v>300</v>
      </c>
      <c r="K1224" s="109"/>
      <c r="L1224" s="109"/>
      <c r="M1224" s="109"/>
      <c r="N1224" s="109"/>
      <c r="O1224" s="109"/>
      <c r="P1224" s="348" t="s">
        <v>27</v>
      </c>
      <c r="Q1224" s="348"/>
      <c r="R1224" s="348"/>
      <c r="S1224" s="348"/>
      <c r="T1224" s="348"/>
      <c r="U1224" s="348"/>
      <c r="V1224" s="348"/>
      <c r="W1224" s="348"/>
      <c r="X1224" s="348"/>
      <c r="Y1224" s="345" t="s">
        <v>357</v>
      </c>
      <c r="Z1224" s="346"/>
      <c r="AA1224" s="346"/>
      <c r="AB1224" s="346"/>
      <c r="AC1224" s="278" t="s">
        <v>342</v>
      </c>
      <c r="AD1224" s="278"/>
      <c r="AE1224" s="278"/>
      <c r="AF1224" s="278"/>
      <c r="AG1224" s="278"/>
      <c r="AH1224" s="345" t="s">
        <v>261</v>
      </c>
      <c r="AI1224" s="347"/>
      <c r="AJ1224" s="347"/>
      <c r="AK1224" s="347"/>
      <c r="AL1224" s="347" t="s">
        <v>21</v>
      </c>
      <c r="AM1224" s="347"/>
      <c r="AN1224" s="347"/>
      <c r="AO1224" s="427"/>
      <c r="AP1224" s="428" t="s">
        <v>301</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7"/>
      <c r="B1257" s="347"/>
      <c r="C1257" s="347" t="s">
        <v>26</v>
      </c>
      <c r="D1257" s="347"/>
      <c r="E1257" s="347"/>
      <c r="F1257" s="347"/>
      <c r="G1257" s="347"/>
      <c r="H1257" s="347"/>
      <c r="I1257" s="347"/>
      <c r="J1257" s="278" t="s">
        <v>300</v>
      </c>
      <c r="K1257" s="109"/>
      <c r="L1257" s="109"/>
      <c r="M1257" s="109"/>
      <c r="N1257" s="109"/>
      <c r="O1257" s="109"/>
      <c r="P1257" s="348" t="s">
        <v>27</v>
      </c>
      <c r="Q1257" s="348"/>
      <c r="R1257" s="348"/>
      <c r="S1257" s="348"/>
      <c r="T1257" s="348"/>
      <c r="U1257" s="348"/>
      <c r="V1257" s="348"/>
      <c r="W1257" s="348"/>
      <c r="X1257" s="348"/>
      <c r="Y1257" s="345" t="s">
        <v>357</v>
      </c>
      <c r="Z1257" s="346"/>
      <c r="AA1257" s="346"/>
      <c r="AB1257" s="346"/>
      <c r="AC1257" s="278" t="s">
        <v>342</v>
      </c>
      <c r="AD1257" s="278"/>
      <c r="AE1257" s="278"/>
      <c r="AF1257" s="278"/>
      <c r="AG1257" s="278"/>
      <c r="AH1257" s="345" t="s">
        <v>261</v>
      </c>
      <c r="AI1257" s="347"/>
      <c r="AJ1257" s="347"/>
      <c r="AK1257" s="347"/>
      <c r="AL1257" s="347" t="s">
        <v>21</v>
      </c>
      <c r="AM1257" s="347"/>
      <c r="AN1257" s="347"/>
      <c r="AO1257" s="427"/>
      <c r="AP1257" s="428" t="s">
        <v>301</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7"/>
      <c r="B1290" s="347"/>
      <c r="C1290" s="347" t="s">
        <v>26</v>
      </c>
      <c r="D1290" s="347"/>
      <c r="E1290" s="347"/>
      <c r="F1290" s="347"/>
      <c r="G1290" s="347"/>
      <c r="H1290" s="347"/>
      <c r="I1290" s="347"/>
      <c r="J1290" s="278" t="s">
        <v>300</v>
      </c>
      <c r="K1290" s="109"/>
      <c r="L1290" s="109"/>
      <c r="M1290" s="109"/>
      <c r="N1290" s="109"/>
      <c r="O1290" s="109"/>
      <c r="P1290" s="348" t="s">
        <v>27</v>
      </c>
      <c r="Q1290" s="348"/>
      <c r="R1290" s="348"/>
      <c r="S1290" s="348"/>
      <c r="T1290" s="348"/>
      <c r="U1290" s="348"/>
      <c r="V1290" s="348"/>
      <c r="W1290" s="348"/>
      <c r="X1290" s="348"/>
      <c r="Y1290" s="345" t="s">
        <v>357</v>
      </c>
      <c r="Z1290" s="346"/>
      <c r="AA1290" s="346"/>
      <c r="AB1290" s="346"/>
      <c r="AC1290" s="278" t="s">
        <v>342</v>
      </c>
      <c r="AD1290" s="278"/>
      <c r="AE1290" s="278"/>
      <c r="AF1290" s="278"/>
      <c r="AG1290" s="278"/>
      <c r="AH1290" s="345" t="s">
        <v>261</v>
      </c>
      <c r="AI1290" s="347"/>
      <c r="AJ1290" s="347"/>
      <c r="AK1290" s="347"/>
      <c r="AL1290" s="347" t="s">
        <v>21</v>
      </c>
      <c r="AM1290" s="347"/>
      <c r="AN1290" s="347"/>
      <c r="AO1290" s="427"/>
      <c r="AP1290" s="428" t="s">
        <v>301</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2020-09-24T10:51:49Z</cp:lastPrinted>
  <dcterms:created xsi:type="dcterms:W3CDTF">2012-03-13T00:50:25Z</dcterms:created>
  <dcterms:modified xsi:type="dcterms:W3CDTF">2020-10-02T10:48:28Z</dcterms:modified>
</cp:coreProperties>
</file>