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92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<sst xmlns="http://schemas.openxmlformats.org/spreadsheetml/2006/main" count="2907" uniqueCount="663">
  <si>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</si>
  <si>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</si>
  <si>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</si>
  <si>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</si>
  <si>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</si>
  <si>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</si>
  <si>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</si>
  <si>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</si>
  <si>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</si>
  <si>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</si>
  <si>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</si>
  <si>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</si>
  <si>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</si>
  <si>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</si>
  <si>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</si>
  <si>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</si>
  <si>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</si>
  <si>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</si>
  <si>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</si>
  <si>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</si>
  <si>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</si>
  <si>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</si>
  <si>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</si>
  <si>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</si>
  <si>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</si>
  <si>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</si>
  <si>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</si>
  <si>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</si>
  <si>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</si>
  <si>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</si>
  <si>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</si>
  <si>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</si>
  <si>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</si>
  <si>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</si>
  <si>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</si>
  <si>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</si>
  <si>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</si>
  <si>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</si>
  <si>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</si>
  <si>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</si>
  <si>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</si>
  <si>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</si>
  <si>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</si>
  <si>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</si>
  <si>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</si>
  <si>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</si>
  <si>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</si>
  <si>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</si>
  <si>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</si>
  <si>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</si>
  <si>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</si>
  <si>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</si>
  <si>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</si>
  <si>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</si>
  <si>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</si>
  <si>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</si>
  <si>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</si>
  <si>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</si>
  <si>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</si>
  <si>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</si>
  <si>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</si>
  <si>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</si>
  <si>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</si>
  <si>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</si>
  <si>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</si>
  <si>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</si>
  <si>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</si>
  <si>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</si>
  <si>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</si>
  <si>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</si>
  <si>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</si>
  <si>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</si>
  <si>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</si>
  <si>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</si>
  <si>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</si>
  <si>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</si>
  <si>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</si>
  <si>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</si>
  <si>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</si>
  <si>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</si>
  <si>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</si>
  <si>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</si>
  <si>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</si>
  <si>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</si>
  <si>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</si>
  <si>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</si>
  <si>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</si>
  <si>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</si>
  <si>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</si>
  <si>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</si>
  <si>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</si>
  <si>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</si>
  <si>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</si>
  <si>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</si>
  <si>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</si>
  <si>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</si>
  <si>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</si>
  <si>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</si>
  <si>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</si>
  <si>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</si>
  <si>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</si>
  <si>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</si>
  <si>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</si>
  <si>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</si>
  <si>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</si>
  <si>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</si>
  <si>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</si>
  <si>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</si>
  <si>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</si>
  <si>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</si>
  <si>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</si>
  <si>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</si>
  <si>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</si>
  <si>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</si>
  <si>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</si>
  <si>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</si>
  <si>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</si>
  <si>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</si>
  <si>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</si>
  <si>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</si>
  <si>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</si>
  <si>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</si>
  <si>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</si>
  <si>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</si>
  <si>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</si>
  <si>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</si>
  <si>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</si>
  <si>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</si>
  <si>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</si>
  <si>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</si>
  <si>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</si>
  <si>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</si>
  <si>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</si>
  <si>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</si>
  <si>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</si>
  <si>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</si>
  <si>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</si>
  <si>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</si>
  <si>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</si>
  <si>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</si>
  <si>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</si>
  <si>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</si>
  <si>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</si>
  <si>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</si>
  <si>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</si>
  <si>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</si>
  <si>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</si>
  <si>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</si>
  <si>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</si>
  <si>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</si>
  <si>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</si>
  <si>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</si>
  <si>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</si>
  <si>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</si>
  <si>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</si>
  <si>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</si>
  <si>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</si>
  <si>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</si>
  <si>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</si>
  <si>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</si>
  <si>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</si>
  <si>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</si>
  <si>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</si>
  <si>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</si>
  <si>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</si>
  <si>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</si>
  <si>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</si>
  <si>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</si>
  <si>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</si>
  <si>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</si>
  <si>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</si>
  <si>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</si>
  <si>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</si>
  <si>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</si>
  <si>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</si>
  <si>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</si>
  <si>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</si>
  <si>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</si>
  <si>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</si>
  <si>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</si>
  <si>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</si>
  <si>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</si>
  <si>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</si>
  <si>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</si>
  <si>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</si>
  <si>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</si>
  <si>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</si>
  <si>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</si>
  <si>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</si>
  <si>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</si>
  <si>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</si>
  <si>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</si>
  <si>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</si>
  <si>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</si>
  <si>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</si>
  <si>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</si>
  <si>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</si>
  <si>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</si>
  <si>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</si>
  <si>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</si>
  <si>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</si>
  <si>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</si>
  <si>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</si>
  <si>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</si>
  <si>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</si>
  <si>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</si>
  <si>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</si>
  <si>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</si>
  <si>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</si>
  <si>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</si>
  <si>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</si>
  <si>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</si>
  <si>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</si>
  <si>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</si>
  <si>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</si>
  <si>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</si>
  <si>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</si>
  <si>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</si>
  <si>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</si>
  <si>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</si>
  <si>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</si>
  <si>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</si>
  <si>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</si>
  <si>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</si>
  <si>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</si>
  <si>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</si>
  <si>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</si>
  <si>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</si>
  <si>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</si>
  <si>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</si>
  <si>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</si>
  <si>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</si>
  <si>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</si>
  <si>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</si>
  <si>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</si>
  <si>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</si>
  <si>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</si>
  <si>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</si>
  <si>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</si>
  <si>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</si>
  <si>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</si>
  <si>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</si>
  <si>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</si>
  <si>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</si>
  <si>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</si>
  <si>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</si>
  <si>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</si>
  <si>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</si>
  <si>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</si>
  <si>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</si>
  <si>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</si>
  <si>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</si>
  <si>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</si>
  <si>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</si>
  <si>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</si>
  <si>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</si>
  <si>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</si>
  <si>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</si>
  <si>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</si>
  <si>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</si>
  <si>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</si>
  <si>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</si>
  <si>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</si>
  <si>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</si>
  <si>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</si>
  <si>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</si>
  <si>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</si>
  <si>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</si>
  <si>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</si>
  <si>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</si>
  <si>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</si>
  <si>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</si>
  <si>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</si>
  <si>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</si>
  <si>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</si>
  <si>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</si>
  <si>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</si>
  <si>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</si>
  <si>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</si>
  <si>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</si>
  <si>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</si>
  <si>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</si>
  <si>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</si>
  <si>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</si>
  <si>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</si>
  <si>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</si>
  <si>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</si>
  <si>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</si>
  <si>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</si>
  <si>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</si>
  <si>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</si>
  <si>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</si>
  <si>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</si>
  <si>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</si>
  <si>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</si>
  <si>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</si>
  <si>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</si>
  <si>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</si>
  <si>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</si>
  <si>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</si>
  <si>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</si>
  <si>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</si>
  <si>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</si>
  <si>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</si>
  <si>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</si>
  <si>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</si>
  <si>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</si>
  <si>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</si>
  <si>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</si>
  <si>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</si>
  <si>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</si>
  <si>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</si>
  <si>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</si>
  <si>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</si>
  <si>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</si>
  <si>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</si>
  <si>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</si>
  <si>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</si>
  <si>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</si>
  <si>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</si>
  <si>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</si>
  <si>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</si>
  <si>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</si>
  <si>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</si>
  <si>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</si>
  <si>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</si>
  <si>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</si>
  <si>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</si>
  <si>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</si>
  <si>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</si>
  <si>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</si>
  <si>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</si>
  <si>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</si>
  <si>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</si>
  <si>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</si>
  <si>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</si>
  <si>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</si>
  <si>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</si>
  <si>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</si>
  <si>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</si>
  <si>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</si>
  <si>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</si>
  <si>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</si>
  <si>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</si>
  <si>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</si>
  <si>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</si>
  <si>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</si>
  <si>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</si>
  <si>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</si>
  <si>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</si>
  <si>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</si>
  <si>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</si>
  <si>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</si>
  <si>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</si>
  <si>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</si>
  <si>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</si>
  <si>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</si>
  <si>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</si>
  <si>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</si>
  <si>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</si>
  <si>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</si>
  <si>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</si>
  <si>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</si>
  <si>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</si>
  <si>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</si>
  <si>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</si>
  <si>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</si>
  <si>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</si>
  <si>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</si>
  <si>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</si>
  <si>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</si>
  <si>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</si>
  <si>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</si>
  <si>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</si>
  <si>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</si>
  <si>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</si>
  <si>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</si>
  <si>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</si>
  <si>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</si>
  <si>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</si>
  <si>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</si>
  <si>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</si>
  <si>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</si>
  <si>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</si>
  <si>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</si>
  <si>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</si>
  <si>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</si>
  <si>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</si>
  <si>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</si>
  <si>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</si>
  <si>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</si>
  <si>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</si>
  <si>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</si>
  <si>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</si>
  <si>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</si>
  <si>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</si>
  <si>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</si>
  <si>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</si>
  <si>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</si>
  <si>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</si>
  <si>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</si>
  <si>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</si>
  <si>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</si>
  <si>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</si>
  <si>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</si>
  <si>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</si>
  <si>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</si>
  <si>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</si>
  <si>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</si>
  <si>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</si>
  <si>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</si>
  <si>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</si>
  <si>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</si>
  <si>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</si>
  <si>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</si>
  <si>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</si>
  <si>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</si>
  <si>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</si>
  <si>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</si>
  <si>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</si>
  <si>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</si>
  <si>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</si>
  <si>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</si>
  <si>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</si>
  <si>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</si>
  <si>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</si>
  <si>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</si>
  <si>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</si>
  <si>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</si>
  <si>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</si>
  <si>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</si>
  <si>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</si>
  <si>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</si>
  <si>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</si>
  <si>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</si>
  <si>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</si>
  <si>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</si>
  <si>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</si>
  <si>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</si>
  <si>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</si>
  <si>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</si>
  <si>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</si>
  <si>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</si>
  <si>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</si>
  <si>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</si>
  <si>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</si>
  <si>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</si>
  <si>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</si>
  <si>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</si>
  <si>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</si>
  <si>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</si>
  <si>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</si>
  <si>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</si>
  <si>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</si>
  <si>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</si>
  <si>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</si>
  <si>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</si>
  <si>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</si>
  <si>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</si>
  <si>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</si>
  <si>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</si>
  <si>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</si>
  <si>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</si>
  <si>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</si>
  <si>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</si>
  <si>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</si>
  <si>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</si>
  <si>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</si>
  <si>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</si>
  <si>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</si>
  <si>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</si>
  <si>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</si>
  <si>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</si>
  <si>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</si>
  <si>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</si>
  <si>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</si>
  <si>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</si>
  <si>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</si>
  <si>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</si>
  <si>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</si>
  <si>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</si>
  <si>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</si>
  <si>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</si>
  <si>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</si>
  <si>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</si>
  <si>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</si>
  <si>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</si>
  <si>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</si>
  <si>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</si>
  <si>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</si>
  <si>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</si>
  <si>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</si>
  <si>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</si>
  <si>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</si>
  <si>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</si>
  <si>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</si>
  <si>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</si>
  <si>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</si>
  <si>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</si>
  <si>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</si>
  <si>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</si>
  <si>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</si>
  <si>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</si>
  <si>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</si>
  <si>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</si>
  <si>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</si>
  <si>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</si>
  <si>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</si>
  <si>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</si>
  <si>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</si>
  <si>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</si>
  <si>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</si>
  <si>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</si>
  <si>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</si>
  <si>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</si>
  <si>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</si>
  <si>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</si>
  <si>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</si>
  <si>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</si>
  <si>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</si>
  <si>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</si>
  <si>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</si>
  <si>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</si>
  <si>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</si>
  <si>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</si>
  <si>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</si>
  <si>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</si>
  <si>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</si>
  <si>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</si>
  <si>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</si>
  <si>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</si>
  <si>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</si>
  <si>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</si>
  <si>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</si>
  <si>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</si>
  <si>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</si>
  <si>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</si>
  <si>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</si>
  <si>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</si>
  <si>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</si>
  <si>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</si>
  <si>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</si>
  <si>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</si>
  <si>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</si>
  <si>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</si>
  <si>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</si>
  <si>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</si>
  <si>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</si>
  <si>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</si>
  <si>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</si>
  <si>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</si>
  <si>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</si>
  <si>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</si>
  <si>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</si>
  <si>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</si>
  <si>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</si>
  <si>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</si>
  <si>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</si>
  <si>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</si>
  <si>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</si>
  <si>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</si>
  <si>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</si>
  <si>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男性の育児休業取得促進事業</t>
    <phoneticPr fontId="5"/>
  </si>
  <si>
    <t>雇用環境・均等局</t>
    <phoneticPr fontId="5"/>
  </si>
  <si>
    <t>厚生労働省</t>
  </si>
  <si>
    <t>職業生活両立課</t>
    <phoneticPr fontId="5"/>
  </si>
  <si>
    <t>○</t>
  </si>
  <si>
    <t>雇用保険法第62条第1項第5号
育児・介護休業法</t>
    <phoneticPr fontId="5"/>
  </si>
  <si>
    <t>勤労者世帯の過半数が共働き世帯になっているなかで、男性も子育てができ、親子で過ごす時間を持つことのできる環境づくりは、配偶者でもある女性の継続就業や出産意欲への影響という点でも重要である。こうした状況を踏まえ、本事業は、男性の仕事と育児の両立に関する全国的な周知活動等、父親も子育てができる働き方を促進するための取組を実施する。</t>
    <phoneticPr fontId="5"/>
  </si>
  <si>
    <t>男性労働者の仕事と育児の両立、育児休業取得促進のための効果的な周知方法について、有識者等で構成する「イクメンプロジェクト推進委員会」において検討を行う。また、企業向け研修資料の作成や企業の人事担当者向けセミナーの開催や、公式サイトの運営、ハンドブックの作成等により、制度や企業の雇用管理の好事例等の普及・周知を行う。（実施主体・民間団体等）</t>
    <phoneticPr fontId="5"/>
  </si>
  <si>
    <t>仕事と家庭両立支援事業等委託費</t>
    <rPh sb="0" eb="2">
      <t>シゴト</t>
    </rPh>
    <rPh sb="3" eb="5">
      <t>カテイ</t>
    </rPh>
    <rPh sb="5" eb="7">
      <t>リョウリツ</t>
    </rPh>
    <rPh sb="7" eb="9">
      <t>シエン</t>
    </rPh>
    <rPh sb="9" eb="11">
      <t>ジギョウ</t>
    </rPh>
    <rPh sb="11" eb="12">
      <t>トウ</t>
    </rPh>
    <rPh sb="12" eb="15">
      <t>イタクヒ</t>
    </rPh>
    <phoneticPr fontId="5"/>
  </si>
  <si>
    <t>職員旅費</t>
    <rPh sb="0" eb="2">
      <t>ショクイン</t>
    </rPh>
    <rPh sb="2" eb="4">
      <t>リョヒ</t>
    </rPh>
    <phoneticPr fontId="5"/>
  </si>
  <si>
    <t>雇用均等基本調査</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</si>
  <si>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</si>
  <si>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</si>
  <si>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男性の育児休業取得率</t>
    <phoneticPr fontId="5"/>
  </si>
  <si>
    <t>次世代認定マーク（くるみん）取得企業数</t>
    <phoneticPr fontId="5"/>
  </si>
  <si>
    <t>表彰や参加型の公式サイトなどを通じて、企業及び個人に対し育児と仕事の両立に関する情報・好事例等を提供し、男性の育児と仕事の両立の促進を図るとともに、男性の育児休業取得に関する社会的な気運の醸成を図る。
男性の育児休業取得を促進することにより、育児休業取得率の施策目標達成に寄与する。また、仕事と家庭を両立しやすい職場環境が整備されることで、次世代育成支援対策推進法に基づく一般事業主行動計画の実施が促されることから、認定企業数の増加にも寄与する。</t>
    <phoneticPr fontId="5"/>
  </si>
  <si>
    <t>男性労働者が仕事と育児を両立でき、育児休業を取得しやすい職場環境の整備及び社会の気運醸成にあたっては、全国的な取組が効果的であるため、国として実施する必要がある。</t>
    <phoneticPr fontId="5"/>
  </si>
  <si>
    <t>男性労働者の育児休業取得促進を目的とした職場環境の整備及び社会の気運醸成のための唯一の事業である。</t>
    <phoneticPr fontId="5"/>
  </si>
  <si>
    <t>無</t>
  </si>
  <si>
    <t>男性労働者の育児休業取得促進は女性労働者の継続就業への影響という点でも重要で、また育児休業取得を契機に職場内での業務改善が進み、事業主にとってもコスト削減が期待されることから、負担関係は妥当である。</t>
    <phoneticPr fontId="5"/>
  </si>
  <si>
    <t>‐</t>
  </si>
  <si>
    <t>-</t>
  </si>
  <si>
    <t>「イクメン」の言葉が一定程度普及したため、企業の雇用管理の好事例等の普及に重点を移し、真に必要な広報・セミナー等に限定している。</t>
    <phoneticPr fontId="5"/>
  </si>
  <si>
    <t>受託者と調整しながら効率的な事業執行を図っている。</t>
    <phoneticPr fontId="5"/>
  </si>
  <si>
    <t>公式サイトのアクセス件数が当初見込みを上回った。更なるアクセス数の増加を図るため、内容の更新・追加などを検討、実施する。</t>
    <rPh sb="0" eb="2">
      <t>コウシキ</t>
    </rPh>
    <rPh sb="10" eb="12">
      <t>ケンスウ</t>
    </rPh>
    <rPh sb="13" eb="15">
      <t>トウショ</t>
    </rPh>
    <rPh sb="15" eb="17">
      <t>ミコ</t>
    </rPh>
    <rPh sb="19" eb="21">
      <t>ウワマワ</t>
    </rPh>
    <rPh sb="24" eb="25">
      <t>サラ</t>
    </rPh>
    <rPh sb="31" eb="32">
      <t>スウ</t>
    </rPh>
    <rPh sb="33" eb="35">
      <t>ゾウカ</t>
    </rPh>
    <rPh sb="36" eb="37">
      <t>ハカ</t>
    </rPh>
    <rPh sb="41" eb="43">
      <t>ナイヨウ</t>
    </rPh>
    <rPh sb="44" eb="46">
      <t>コウシン</t>
    </rPh>
    <rPh sb="47" eb="49">
      <t>ツイカ</t>
    </rPh>
    <rPh sb="52" eb="54">
      <t>ケントウ</t>
    </rPh>
    <rPh sb="55" eb="57">
      <t>ジッシ</t>
    </rPh>
    <phoneticPr fontId="5"/>
  </si>
  <si>
    <t>企業事例集やハンドブックに対する評価は高く、送付の依頼が多く寄せられるなど、十分に活用されている。</t>
    <rPh sb="0" eb="2">
      <t>キギョウ</t>
    </rPh>
    <rPh sb="2" eb="4">
      <t>ジレイ</t>
    </rPh>
    <rPh sb="4" eb="5">
      <t>シュウ</t>
    </rPh>
    <rPh sb="13" eb="14">
      <t>タイ</t>
    </rPh>
    <rPh sb="16" eb="18">
      <t>ヒョウカ</t>
    </rPh>
    <rPh sb="19" eb="20">
      <t>タカ</t>
    </rPh>
    <rPh sb="22" eb="24">
      <t>ソウフ</t>
    </rPh>
    <rPh sb="25" eb="27">
      <t>イライ</t>
    </rPh>
    <rPh sb="28" eb="29">
      <t>オオ</t>
    </rPh>
    <rPh sb="30" eb="31">
      <t>ヨ</t>
    </rPh>
    <rPh sb="38" eb="40">
      <t>ジュウブン</t>
    </rPh>
    <rPh sb="41" eb="43">
      <t>カツヨウ</t>
    </rPh>
    <phoneticPr fontId="5"/>
  </si>
  <si>
    <t>724</t>
    <phoneticPr fontId="5"/>
  </si>
  <si>
    <t>811</t>
    <phoneticPr fontId="5"/>
  </si>
  <si>
    <t>637</t>
    <phoneticPr fontId="5"/>
  </si>
  <si>
    <t>623</t>
    <phoneticPr fontId="5"/>
  </si>
  <si>
    <t>627</t>
    <phoneticPr fontId="5"/>
  </si>
  <si>
    <t>636</t>
    <phoneticPr fontId="5"/>
  </si>
  <si>
    <t>626</t>
    <phoneticPr fontId="5"/>
  </si>
  <si>
    <t>618</t>
    <phoneticPr fontId="5"/>
  </si>
  <si>
    <t>474</t>
    <phoneticPr fontId="5"/>
  </si>
  <si>
    <t>A.株式会社博報堂</t>
    <rPh sb="2" eb="4">
      <t>カブシキ</t>
    </rPh>
    <rPh sb="4" eb="6">
      <t>カイシャ</t>
    </rPh>
    <rPh sb="6" eb="9">
      <t>ハクホウドウ</t>
    </rPh>
    <phoneticPr fontId="5"/>
  </si>
  <si>
    <t>B.東京海上日動リスクコンサルティング株式会社</t>
  </si>
  <si>
    <t>事業費</t>
    <rPh sb="0" eb="3">
      <t>ジギョウヒ</t>
    </rPh>
    <phoneticPr fontId="5"/>
  </si>
  <si>
    <t>イベント実施費、広報費、ウェブ管理費、印刷製本費</t>
    <rPh sb="4" eb="6">
      <t>ジッシ</t>
    </rPh>
    <rPh sb="6" eb="7">
      <t>ヒ</t>
    </rPh>
    <rPh sb="8" eb="11">
      <t>コウホウヒ</t>
    </rPh>
    <rPh sb="15" eb="18">
      <t>カンリヒ</t>
    </rPh>
    <rPh sb="19" eb="21">
      <t>インサツ</t>
    </rPh>
    <rPh sb="21" eb="23">
      <t>セイホン</t>
    </rPh>
    <rPh sb="23" eb="24">
      <t>ヒ</t>
    </rPh>
    <phoneticPr fontId="5"/>
  </si>
  <si>
    <t>人件費</t>
    <rPh sb="0" eb="3">
      <t>ジンケンヒ</t>
    </rPh>
    <phoneticPr fontId="5"/>
  </si>
  <si>
    <t>スタッフ人件費</t>
    <rPh sb="4" eb="7">
      <t>ジンケンヒ</t>
    </rPh>
    <phoneticPr fontId="5"/>
  </si>
  <si>
    <t>消費税</t>
    <rPh sb="0" eb="3">
      <t>ショウヒゼイ</t>
    </rPh>
    <phoneticPr fontId="5"/>
  </si>
  <si>
    <t>一般管理費</t>
    <rPh sb="0" eb="2">
      <t>イッパン</t>
    </rPh>
    <rPh sb="2" eb="5">
      <t>カンリヒ</t>
    </rPh>
    <phoneticPr fontId="5"/>
  </si>
  <si>
    <t>人件費</t>
    <phoneticPr fontId="5"/>
  </si>
  <si>
    <t>スタッフ人件費</t>
    <phoneticPr fontId="5"/>
  </si>
  <si>
    <t>事業費</t>
    <phoneticPr fontId="5"/>
  </si>
  <si>
    <t>会場費、講師謝金、印刷製本費、映像制作費</t>
    <phoneticPr fontId="5"/>
  </si>
  <si>
    <t>株式会社博報堂</t>
    <phoneticPr fontId="5"/>
  </si>
  <si>
    <t>企業表彰、サイト運営</t>
    <rPh sb="0" eb="2">
      <t>キギョウ</t>
    </rPh>
    <rPh sb="2" eb="4">
      <t>ヒョウショウ</t>
    </rPh>
    <rPh sb="8" eb="10">
      <t>ウンエイ</t>
    </rPh>
    <phoneticPr fontId="5"/>
  </si>
  <si>
    <t>セミナー実施、広報物作成</t>
    <rPh sb="4" eb="6">
      <t>ジッシ</t>
    </rPh>
    <rPh sb="7" eb="9">
      <t>コウホウ</t>
    </rPh>
    <rPh sb="9" eb="10">
      <t>ブツ</t>
    </rPh>
    <rPh sb="10" eb="12">
      <t>サクセイ</t>
    </rPh>
    <phoneticPr fontId="5"/>
  </si>
  <si>
    <t>東京海上日動リスクコンサルティング株式会社</t>
    <phoneticPr fontId="5"/>
  </si>
  <si>
    <t>-</t>
    <phoneticPr fontId="5"/>
  </si>
  <si>
    <t>男性の育児休業取得率
＜計算式＞
調査対象事業所において調査時点までに育児休業を開始した者（開始の予定の申出をしている者を含む。）の数／調査対象事業所において一定の期間（１年間）に配偶者が出産した者の数</t>
    <rPh sb="0" eb="2">
      <t>ダンセイ</t>
    </rPh>
    <rPh sb="3" eb="5">
      <t>イクジ</t>
    </rPh>
    <rPh sb="5" eb="7">
      <t>キュウギョウ</t>
    </rPh>
    <rPh sb="7" eb="10">
      <t>シュトクリツ</t>
    </rPh>
    <rPh sb="12" eb="15">
      <t>ケイサンシキ</t>
    </rPh>
    <phoneticPr fontId="5"/>
  </si>
  <si>
    <t>％</t>
    <phoneticPr fontId="5"/>
  </si>
  <si>
    <t>男性の育児休業取得率
令和2年度まで13%
令和7年度まで30%</t>
    <rPh sb="0" eb="2">
      <t>ダンセイ</t>
    </rPh>
    <rPh sb="3" eb="5">
      <t>イクジ</t>
    </rPh>
    <rPh sb="5" eb="7">
      <t>キュウギョウ</t>
    </rPh>
    <rPh sb="7" eb="10">
      <t>シュトクリツ</t>
    </rPh>
    <rPh sb="11" eb="13">
      <t>レイワ</t>
    </rPh>
    <rPh sb="14" eb="16">
      <t>ネンド</t>
    </rPh>
    <rPh sb="22" eb="24">
      <t>レイワ</t>
    </rPh>
    <rPh sb="25" eb="27">
      <t>ネンド</t>
    </rPh>
    <phoneticPr fontId="5"/>
  </si>
  <si>
    <t>イクメンプロジェクト公式サイトへのアクセス件数</t>
    <phoneticPr fontId="5"/>
  </si>
  <si>
    <t>件</t>
    <rPh sb="0" eb="1">
      <t>ケン</t>
    </rPh>
    <phoneticPr fontId="5"/>
  </si>
  <si>
    <t>-</t>
    <phoneticPr fontId="5"/>
  </si>
  <si>
    <t>54,049
/374,366</t>
    <phoneticPr fontId="5"/>
  </si>
  <si>
    <t>53,133
/467,955</t>
    <phoneticPr fontId="5"/>
  </si>
  <si>
    <t>円</t>
    <rPh sb="0" eb="1">
      <t>エン</t>
    </rPh>
    <phoneticPr fontId="5"/>
  </si>
  <si>
    <t>　　X/Y</t>
    <phoneticPr fontId="5"/>
  </si>
  <si>
    <t>63,250
/549,846</t>
    <phoneticPr fontId="5"/>
  </si>
  <si>
    <t>102,610
/460,000</t>
    <phoneticPr fontId="5"/>
  </si>
  <si>
    <t>%</t>
    <phoneticPr fontId="5"/>
  </si>
  <si>
    <t>%</t>
    <phoneticPr fontId="5"/>
  </si>
  <si>
    <t>社</t>
    <rPh sb="0" eb="1">
      <t>シャ</t>
    </rPh>
    <phoneticPr fontId="5"/>
  </si>
  <si>
    <t>男性労働者の3割が育児休業の取得を希望しているのに対して、実際の取得率は6.16％（30年度実績）にとどまっており、広く国民のニーズがある。</t>
    <phoneticPr fontId="5"/>
  </si>
  <si>
    <t>△</t>
  </si>
  <si>
    <t>公式サイトのアクセス件数の増加しているものの事業費も増加しており、単位当たりコストはほぼ横ばいとなっている。</t>
    <rPh sb="22" eb="24">
      <t>ジギョウ</t>
    </rPh>
    <rPh sb="24" eb="25">
      <t>ヒ</t>
    </rPh>
    <rPh sb="26" eb="28">
      <t>ゾウカ</t>
    </rPh>
    <rPh sb="44" eb="45">
      <t>ヨコ</t>
    </rPh>
    <phoneticPr fontId="5"/>
  </si>
  <si>
    <t>有</t>
  </si>
  <si>
    <t>これまでの事業実績及び効果を踏まえ、必要最低限の手法に限定して事業を実施することで、低コスト化を図っている。</t>
    <rPh sb="5" eb="7">
      <t>ジギョウ</t>
    </rPh>
    <rPh sb="7" eb="9">
      <t>ジッセキ</t>
    </rPh>
    <rPh sb="9" eb="10">
      <t>オヨ</t>
    </rPh>
    <rPh sb="11" eb="13">
      <t>コウカ</t>
    </rPh>
    <rPh sb="14" eb="15">
      <t>フ</t>
    </rPh>
    <rPh sb="18" eb="20">
      <t>ヒツヨウ</t>
    </rPh>
    <rPh sb="20" eb="23">
      <t>サイテイゲン</t>
    </rPh>
    <rPh sb="24" eb="26">
      <t>シュホウ</t>
    </rPh>
    <rPh sb="27" eb="29">
      <t>ゲンテイ</t>
    </rPh>
    <rPh sb="31" eb="33">
      <t>ジギョウ</t>
    </rPh>
    <rPh sb="34" eb="36">
      <t>ジッシ</t>
    </rPh>
    <rPh sb="42" eb="43">
      <t>テイ</t>
    </rPh>
    <rPh sb="46" eb="47">
      <t>カ</t>
    </rPh>
    <rPh sb="48" eb="49">
      <t>ハカ</t>
    </rPh>
    <phoneticPr fontId="5"/>
  </si>
  <si>
    <t>消費税</t>
    <rPh sb="0" eb="2">
      <t>ショウヒ</t>
    </rPh>
    <rPh sb="2" eb="3">
      <t>ゼイ</t>
    </rPh>
    <phoneticPr fontId="5"/>
  </si>
  <si>
    <t>一般管理費</t>
    <rPh sb="0" eb="2">
      <t>イッパン</t>
    </rPh>
    <rPh sb="2" eb="4">
      <t>カンリ</t>
    </rPh>
    <rPh sb="4" eb="5">
      <t>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</si>
  <si>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</si>
  <si>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</si>
  <si>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</si>
  <si>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</si>
  <si>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</si>
  <si>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</si>
  <si>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</si>
  <si>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</si>
  <si>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</si>
  <si>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</si>
  <si>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</si>
  <si>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</si>
  <si>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執行額（Ｘ）／アクセス件数（Ｙ）　　　　　　　　　　　　　</t>
    <phoneticPr fontId="5"/>
  </si>
  <si>
    <t>元年度は、企業表彰及びサイト運営等事業、セミナー実施等による周知広報事業いずれも、一般競争入札（総合評価落札方式）による調達を実施し、各事業とも一者応札であった。そのため二年度は公告日を十分に取ること等、事業者の応募に繋がる工夫を図った。</t>
    <rPh sb="0" eb="1">
      <t>モト</t>
    </rPh>
    <rPh sb="1" eb="2">
      <t>ネン</t>
    </rPh>
    <rPh sb="72" eb="73">
      <t>イッ</t>
    </rPh>
    <rPh sb="73" eb="74">
      <t>シャ</t>
    </rPh>
    <rPh sb="85" eb="86">
      <t>ニ</t>
    </rPh>
    <rPh sb="86" eb="88">
      <t>ネンド</t>
    </rPh>
    <rPh sb="89" eb="91">
      <t>コウコク</t>
    </rPh>
    <rPh sb="91" eb="92">
      <t>ビ</t>
    </rPh>
    <rPh sb="93" eb="95">
      <t>ジュウブン</t>
    </rPh>
    <rPh sb="96" eb="97">
      <t>ト</t>
    </rPh>
    <rPh sb="100" eb="101">
      <t>ナド</t>
    </rPh>
    <rPh sb="102" eb="104">
      <t>ジギョウ</t>
    </rPh>
    <rPh sb="104" eb="105">
      <t>シャ</t>
    </rPh>
    <rPh sb="106" eb="108">
      <t>オウボ</t>
    </rPh>
    <rPh sb="109" eb="110">
      <t>ツナ</t>
    </rPh>
    <rPh sb="112" eb="114">
      <t>クフウ</t>
    </rPh>
    <rPh sb="115" eb="116">
      <t>ハカ</t>
    </rPh>
    <phoneticPr fontId="5"/>
  </si>
  <si>
    <t>契約差金が、「企業表彰及びサイト運営等事業」において17,886千円、「セミナー実施等による周知広報事業」において6,587千円発生したことが不用額発生の主要因であり、今後も複数者による応札がなされるよう、仕様を工夫していく。</t>
    <rPh sb="89" eb="90">
      <t>シャ</t>
    </rPh>
    <phoneticPr fontId="5"/>
  </si>
  <si>
    <t>-</t>
    <phoneticPr fontId="5"/>
  </si>
  <si>
    <t>点検対象外</t>
    <rPh sb="0" eb="5">
      <t>テンケンタイショウガイ</t>
    </rPh>
    <phoneticPr fontId="5"/>
  </si>
  <si>
    <t>職業生活両立課長
佐藤　俊</t>
    <rPh sb="9" eb="11">
      <t>サトウ</t>
    </rPh>
    <rPh sb="12" eb="13">
      <t>シュン</t>
    </rPh>
    <phoneticPr fontId="5"/>
  </si>
  <si>
    <t>男性の育児休業取得率は上昇している。</t>
    <rPh sb="3" eb="5">
      <t>イクジ</t>
    </rPh>
    <rPh sb="5" eb="7">
      <t>キュウギョウ</t>
    </rPh>
    <rPh sb="7" eb="10">
      <t>シュトクリツ</t>
    </rPh>
    <rPh sb="11" eb="13">
      <t>ジョウショウ</t>
    </rPh>
    <phoneticPr fontId="5"/>
  </si>
  <si>
    <t>「ニッポン一億総活躍プラン」(平成28年6月2日閣議決定)
「働き方改革実行計画」（平成29年３月28日働き方改革実現会議決定）
｢少子化社会対策大綱｣(令和2年5月29日閣議決定)
「女性活躍加速のための重点方針2020」（令和2年7月1日すべての女性が輝く社会づくり本部決定）
「経済財政運営と改革の基本方針2020」（令和2年7月17日閣議決定）
「成長戦略実行計画・成長戦略フォローアップ」（令和2年7月17日閣議決定）
「規制改革実施計画」（令和元年6月21日閣議決定）</t>
    <rPh sb="216" eb="218">
      <t>キセイ</t>
    </rPh>
    <rPh sb="218" eb="220">
      <t>カイカク</t>
    </rPh>
    <rPh sb="220" eb="222">
      <t>ジッシ</t>
    </rPh>
    <rPh sb="222" eb="224">
      <t>ケイカク</t>
    </rPh>
    <rPh sb="226" eb="228">
      <t>レイワ</t>
    </rPh>
    <rPh sb="228" eb="230">
      <t>ガンネン</t>
    </rPh>
    <rPh sb="231" eb="232">
      <t>ガツ</t>
    </rPh>
    <rPh sb="234" eb="235">
      <t>ニチ</t>
    </rPh>
    <rPh sb="235" eb="237">
      <t>カクギ</t>
    </rPh>
    <rPh sb="237" eb="239">
      <t>ケッテイ</t>
    </rPh>
    <phoneticPr fontId="5"/>
  </si>
  <si>
    <t>企業・人事担当者向けのセミナー等を通じて、制度や企業の雇用管理の好事例の周知を行っており、引き続き広報啓発を行い、男性の育児休業取得率向上を図る。</t>
    <phoneticPr fontId="5"/>
  </si>
  <si>
    <t>イクメンプロジェクト公式サイトのアクセス数においては昨年度に引き続き目標を達成している。男性労働者の育児休業取得率は7.48%（令和元年度実績）と、6.16%（30年度実績）から増加しているものの、令和2年度の目標数値には開きがある状況だが、男性労働者の育児休業取得は女性労働者の継続就業につながるなど、幅広い効果が見込まれることから、一層の取組が必要である。</t>
    <rPh sb="10" eb="12">
      <t>コウシキ</t>
    </rPh>
    <rPh sb="20" eb="21">
      <t>スウ</t>
    </rPh>
    <rPh sb="26" eb="29">
      <t>サクネンド</t>
    </rPh>
    <rPh sb="30" eb="31">
      <t>ヒ</t>
    </rPh>
    <rPh sb="32" eb="33">
      <t>ツヅ</t>
    </rPh>
    <rPh sb="34" eb="36">
      <t>モクヒョウ</t>
    </rPh>
    <rPh sb="37" eb="39">
      <t>タッセイ</t>
    </rPh>
    <rPh sb="64" eb="66">
      <t>レイワ</t>
    </rPh>
    <rPh sb="99" eb="101">
      <t>レイワ</t>
    </rPh>
    <rPh sb="102" eb="104">
      <t>ネンド</t>
    </rPh>
    <rPh sb="105" eb="107">
      <t>モクヒョウ</t>
    </rPh>
    <rPh sb="107" eb="109">
      <t>スウチ</t>
    </rPh>
    <rPh sb="111" eb="112">
      <t>ヒラ</t>
    </rPh>
    <rPh sb="116" eb="118">
      <t>ジョウキョウ</t>
    </rPh>
    <phoneticPr fontId="5"/>
  </si>
  <si>
    <t>執行率を勘案して積算を見直す等事業内容を精査し、予算額の縮減について検討すること。</t>
  </si>
  <si>
    <t>執行等改善</t>
  </si>
  <si>
    <t>低執行となった主な要因は、入札差額によるもの。
令和7年度の目標数値を達成に向け、企業における男性の育児参画を促すセミナー開催等の必要経費を計上することから縮減は困難であり増額を予定しているが、事業内容を精査し適切な予算を計上をしていく。</t>
    <rPh sb="24" eb="26">
      <t>レイワ</t>
    </rPh>
    <rPh sb="27" eb="29">
      <t>ネンド</t>
    </rPh>
    <rPh sb="30" eb="32">
      <t>モクヒョウ</t>
    </rPh>
    <rPh sb="32" eb="34">
      <t>スウチ</t>
    </rPh>
    <rPh sb="35" eb="37">
      <t>タッセイ</t>
    </rPh>
    <rPh sb="38" eb="39">
      <t>ム</t>
    </rPh>
    <rPh sb="41" eb="43">
      <t>キギョウ</t>
    </rPh>
    <rPh sb="61" eb="63">
      <t>カイサイ</t>
    </rPh>
    <rPh sb="63" eb="64">
      <t>トウ</t>
    </rPh>
    <phoneticPr fontId="5"/>
  </si>
  <si>
    <t>セミナー開催数増に伴う増</t>
    <rPh sb="4" eb="6">
      <t>カイサイ</t>
    </rPh>
    <rPh sb="6" eb="7">
      <t>スウ</t>
    </rPh>
    <rPh sb="7" eb="8">
      <t>ゾウ</t>
    </rPh>
    <rPh sb="9" eb="10">
      <t>トモナ</t>
    </rPh>
    <rPh sb="11" eb="12">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</si>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</sst>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6848</xdr:colOff>
      <xdr:row>742</xdr:row>
      <xdr:rowOff>158750</xdr:rowOff>
    </xdr:from>
    <xdr:to>
      <xdr:col>33</xdr:col>
      <xdr:colOff>53041</xdr:colOff>
      <xdr:row>744</xdr:row>
      <xdr:rowOff>150620</xdr:rowOff>
    </xdr:to>
    <xdr:sp macro="" textlink="">
      <xdr:nvSpPr>
        <xdr:cNvPr id="2" name="正方形/長方形 1"/>
        <xdr:cNvSpPr/>
      </xdr:nvSpPr>
      <xdr:spPr>
        <a:xfrm>
          <a:off x="4007348" y="41630600"/>
          <a:ext cx="2646518" cy="6967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en-US" altLang="ja-JP" sz="1100"/>
            <a:t>63</a:t>
          </a:r>
          <a:r>
            <a:rPr kumimoji="1" lang="ja-JP" altLang="en-US" sz="1100"/>
            <a:t>百万円</a:t>
          </a:r>
          <a:endParaRPr kumimoji="1" lang="en-US" altLang="ja-JP" sz="1100"/>
        </a:p>
      </xdr:txBody>
    </xdr:sp>
    <xdr:clientData/>
  </xdr:twoCellAnchor>
  <xdr:twoCellAnchor>
    <xdr:from>
      <xdr:col>18</xdr:col>
      <xdr:colOff>0</xdr:colOff>
      <xdr:row>745</xdr:row>
      <xdr:rowOff>84667</xdr:rowOff>
    </xdr:from>
    <xdr:to>
      <xdr:col>26</xdr:col>
      <xdr:colOff>130943</xdr:colOff>
      <xdr:row>749</xdr:row>
      <xdr:rowOff>71437</xdr:rowOff>
    </xdr:to>
    <xdr:cxnSp macro="">
      <xdr:nvCxnSpPr>
        <xdr:cNvPr id="3" name="直線矢印コネクタ 2"/>
        <xdr:cNvCxnSpPr/>
      </xdr:nvCxnSpPr>
      <xdr:spPr>
        <a:xfrm flipH="1">
          <a:off x="3600450" y="42613792"/>
          <a:ext cx="1731143" cy="1396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119062</xdr:colOff>
      <xdr:row>749</xdr:row>
      <xdr:rowOff>338667</xdr:rowOff>
    </xdr:from>
    <xdr:to>
      <xdr:col>23</xdr:col>
      <xdr:colOff>120681</xdr:colOff>
      <xdr:row>752</xdr:row>
      <xdr:rowOff>24661</xdr:rowOff>
    </xdr:to>
    <xdr:sp macro="" textlink="">
      <xdr:nvSpPr>
        <xdr:cNvPr id="4" name="正方形/長方形 3"/>
        <xdr:cNvSpPr/>
      </xdr:nvSpPr>
      <xdr:spPr>
        <a:xfrm>
          <a:off x="2119312" y="44277492"/>
          <a:ext cx="2601944" cy="7432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en-US" sz="1100"/>
            <a:t>Ａ．</a:t>
          </a: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博報堂</a:t>
          </a:r>
          <a:endParaRPr lang="ja-JP" altLang="ja-JP">
            <a:effectLst/>
          </a:endParaRPr>
        </a:p>
        <a:p>
          <a:pPr algn="ct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45006</xdr:colOff>
      <xdr:row>744</xdr:row>
      <xdr:rowOff>201083</xdr:rowOff>
    </xdr:from>
    <xdr:to>
      <xdr:col>34</xdr:col>
      <xdr:colOff>14885</xdr:colOff>
      <xdr:row>745</xdr:row>
      <xdr:rowOff>136493</xdr:rowOff>
    </xdr:to>
    <xdr:sp macro="" textlink="">
      <xdr:nvSpPr>
        <xdr:cNvPr id="5" name="正方形/長方形 4"/>
        <xdr:cNvSpPr/>
      </xdr:nvSpPr>
      <xdr:spPr>
        <a:xfrm>
          <a:off x="3845481" y="42377783"/>
          <a:ext cx="2970254" cy="28783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事業管理、受託者への指導</a:t>
          </a:r>
          <a:r>
            <a:rPr kumimoji="1" lang="en-US" altLang="ja-JP" sz="1100"/>
            <a:t>〕</a:t>
          </a:r>
          <a:endParaRPr kumimoji="1" lang="ja-JP" altLang="en-US" sz="1100"/>
        </a:p>
      </xdr:txBody>
    </xdr:sp>
    <xdr:clientData/>
  </xdr:twoCellAnchor>
  <xdr:twoCellAnchor>
    <xdr:from>
      <xdr:col>20</xdr:col>
      <xdr:colOff>166688</xdr:colOff>
      <xdr:row>748</xdr:row>
      <xdr:rowOff>254000</xdr:rowOff>
    </xdr:from>
    <xdr:to>
      <xdr:col>33</xdr:col>
      <xdr:colOff>190501</xdr:colOff>
      <xdr:row>749</xdr:row>
      <xdr:rowOff>199065</xdr:rowOff>
    </xdr:to>
    <xdr:sp macro="" textlink="">
      <xdr:nvSpPr>
        <xdr:cNvPr id="6" name="正方形/長方形 5"/>
        <xdr:cNvSpPr/>
      </xdr:nvSpPr>
      <xdr:spPr>
        <a:xfrm>
          <a:off x="4167188" y="43840400"/>
          <a:ext cx="2624138" cy="29749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9</xdr:col>
      <xdr:colOff>1</xdr:colOff>
      <xdr:row>752</xdr:row>
      <xdr:rowOff>54240</xdr:rowOff>
    </xdr:from>
    <xdr:to>
      <xdr:col>26</xdr:col>
      <xdr:colOff>59889</xdr:colOff>
      <xdr:row>754</xdr:row>
      <xdr:rowOff>1</xdr:rowOff>
    </xdr:to>
    <xdr:sp macro="" textlink="">
      <xdr:nvSpPr>
        <xdr:cNvPr id="7" name="正方形/長方形 6"/>
        <xdr:cNvSpPr/>
      </xdr:nvSpPr>
      <xdr:spPr>
        <a:xfrm>
          <a:off x="1800226" y="45050340"/>
          <a:ext cx="3460313" cy="6506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男性の育児休業取得促進事業</a:t>
          </a:r>
          <a:endParaRPr lang="en-US" altLang="ja-JP" sz="1100" baseline="0" smtClean="0">
            <a:solidFill>
              <a:schemeClr val="dk1"/>
            </a:solidFill>
            <a:latin typeface="+mn-lt"/>
            <a:ea typeface="+mn-ea"/>
            <a:cs typeface="+mn-cs"/>
          </a:endParaRPr>
        </a:p>
        <a:p>
          <a:pPr algn="ctr"/>
          <a:r>
            <a:rPr lang="ja-JP" altLang="en-US" sz="1100" baseline="0" smtClean="0">
              <a:solidFill>
                <a:schemeClr val="dk1"/>
              </a:solidFill>
              <a:latin typeface="+mn-lt"/>
              <a:ea typeface="+mn-ea"/>
              <a:cs typeface="+mn-cs"/>
            </a:rPr>
            <a:t>（企業表彰及びサイト運営等事業）を実施</a:t>
          </a: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a:t>
          </a:r>
          <a:endParaRPr kumimoji="1" lang="ja-JP" altLang="en-US" sz="1100"/>
        </a:p>
      </xdr:txBody>
    </xdr:sp>
    <xdr:clientData/>
  </xdr:twoCellAnchor>
  <xdr:twoCellAnchor>
    <xdr:from>
      <xdr:col>28</xdr:col>
      <xdr:colOff>33313</xdr:colOff>
      <xdr:row>745</xdr:row>
      <xdr:rowOff>141817</xdr:rowOff>
    </xdr:from>
    <xdr:to>
      <xdr:col>35</xdr:col>
      <xdr:colOff>132667</xdr:colOff>
      <xdr:row>748</xdr:row>
      <xdr:rowOff>309877</xdr:rowOff>
    </xdr:to>
    <xdr:cxnSp macro="">
      <xdr:nvCxnSpPr>
        <xdr:cNvPr id="8" name="直線矢印コネクタ 7"/>
        <xdr:cNvCxnSpPr/>
      </xdr:nvCxnSpPr>
      <xdr:spPr>
        <a:xfrm>
          <a:off x="5634013" y="42670942"/>
          <a:ext cx="1499529" cy="12253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140493</xdr:colOff>
      <xdr:row>749</xdr:row>
      <xdr:rowOff>348192</xdr:rowOff>
    </xdr:from>
    <xdr:to>
      <xdr:col>48</xdr:col>
      <xdr:colOff>23812</xdr:colOff>
      <xdr:row>752</xdr:row>
      <xdr:rowOff>34186</xdr:rowOff>
    </xdr:to>
    <xdr:sp macro="" textlink="">
      <xdr:nvSpPr>
        <xdr:cNvPr id="9" name="正方形/長方形 8"/>
        <xdr:cNvSpPr/>
      </xdr:nvSpPr>
      <xdr:spPr>
        <a:xfrm>
          <a:off x="6141243" y="44287017"/>
          <a:ext cx="3483769" cy="74326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Ｂ．東京海上日動リスクコンサルティング株式会社</a:t>
          </a:r>
          <a:r>
            <a:rPr kumimoji="1" lang="ja-JP" altLang="ja-JP" sz="1100">
              <a:solidFill>
                <a:schemeClr val="dk1"/>
              </a:solidFill>
              <a:effectLst/>
              <a:latin typeface="+mn-lt"/>
              <a:ea typeface="+mn-ea"/>
              <a:cs typeface="+mn-cs"/>
            </a:rPr>
            <a:t>　</a:t>
          </a:r>
          <a:endParaRPr lang="ja-JP" altLang="ja-JP">
            <a:effectLst/>
          </a:endParaRPr>
        </a:p>
        <a:p>
          <a:pPr algn="ct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166688</xdr:colOff>
      <xdr:row>752</xdr:row>
      <xdr:rowOff>47627</xdr:rowOff>
    </xdr:from>
    <xdr:to>
      <xdr:col>47</xdr:col>
      <xdr:colOff>24170</xdr:colOff>
      <xdr:row>753</xdr:row>
      <xdr:rowOff>350575</xdr:rowOff>
    </xdr:to>
    <xdr:sp macro="" textlink="">
      <xdr:nvSpPr>
        <xdr:cNvPr id="10" name="正方形/長方形 9"/>
        <xdr:cNvSpPr/>
      </xdr:nvSpPr>
      <xdr:spPr>
        <a:xfrm>
          <a:off x="5967413" y="45043727"/>
          <a:ext cx="3457932" cy="65537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男性の育児休業取得促進事業</a:t>
          </a:r>
          <a:endParaRPr lang="en-US" altLang="ja-JP" sz="1100" baseline="0" smtClean="0">
            <a:solidFill>
              <a:schemeClr val="dk1"/>
            </a:solidFill>
            <a:latin typeface="+mn-lt"/>
            <a:ea typeface="+mn-ea"/>
            <a:cs typeface="+mn-cs"/>
          </a:endParaRPr>
        </a:p>
        <a:p>
          <a:pPr algn="ctr"/>
          <a:r>
            <a:rPr lang="ja-JP" altLang="en-US" sz="1100" baseline="0" smtClean="0">
              <a:solidFill>
                <a:schemeClr val="dk1"/>
              </a:solidFill>
              <a:latin typeface="+mn-lt"/>
              <a:ea typeface="+mn-ea"/>
              <a:cs typeface="+mn-cs"/>
            </a:rPr>
            <a:t>（セミナー実施等による周知広報事業）を実施</a:t>
          </a: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6" zoomScale="90" zoomScaleNormal="75" zoomScaleSheetLayoutView="9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2.7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486</v>
      </c>
      <c r="AT2" s="970"/>
      <c r="AU2" s="970"/>
      <c r="AV2" s="51" t="str">
        <f>IF(AW2="", "", "-")</f>
        <v/>
      </c>
      <c r="AW2" s="915"/>
      <c r="AX2" s="915"/>
    </row>
    <row r="3" spans="1:50" ht="21" customHeight="1" thickBot="1" x14ac:dyDescent="0.2">
      <c r="A3" s="871" t="s">
        <v>430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564</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562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520</v>
      </c>
      <c r="H5" s="844"/>
      <c r="I5" s="844"/>
      <c r="J5" s="844"/>
      <c r="K5" s="844"/>
      <c r="L5" s="844"/>
      <c r="M5" s="845" t="s">
        <v>66</v>
      </c>
      <c r="N5" s="846"/>
      <c r="O5" s="846"/>
      <c r="P5" s="846"/>
      <c r="Q5" s="846"/>
      <c r="R5" s="847"/>
      <c r="S5" s="848" t="s">
        <v>70</v>
      </c>
      <c r="T5" s="844"/>
      <c r="U5" s="844"/>
      <c r="V5" s="844"/>
      <c r="W5" s="844"/>
      <c r="X5" s="849"/>
      <c r="Y5" s="699" t="s">
        <v>3</v>
      </c>
      <c r="Z5" s="546"/>
      <c r="AA5" s="546"/>
      <c r="AB5" s="546"/>
      <c r="AC5" s="546"/>
      <c r="AD5" s="547"/>
      <c r="AE5" s="700" t="s">
        <v>565</v>
      </c>
      <c r="AF5" s="700"/>
      <c r="AG5" s="700"/>
      <c r="AH5" s="700"/>
      <c r="AI5" s="700"/>
      <c r="AJ5" s="700"/>
      <c r="AK5" s="700"/>
      <c r="AL5" s="700"/>
      <c r="AM5" s="700"/>
      <c r="AN5" s="700"/>
      <c r="AO5" s="700"/>
      <c r="AP5" s="701"/>
      <c r="AQ5" s="702" t="s">
        <v>653</v>
      </c>
      <c r="AR5" s="703"/>
      <c r="AS5" s="703"/>
      <c r="AT5" s="703"/>
      <c r="AU5" s="703"/>
      <c r="AV5" s="703"/>
      <c r="AW5" s="703"/>
      <c r="AX5" s="704"/>
    </row>
    <row r="6" spans="1:50" ht="18.75" customHeight="1" x14ac:dyDescent="0.15">
      <c r="A6" s="707" t="s">
        <v>4</v>
      </c>
      <c r="B6" s="708"/>
      <c r="C6" s="708"/>
      <c r="D6" s="708"/>
      <c r="E6" s="708"/>
      <c r="F6" s="708"/>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82.2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6" t="s">
        <v>394</v>
      </c>
      <c r="Z7" s="446"/>
      <c r="AA7" s="446"/>
      <c r="AB7" s="446"/>
      <c r="AC7" s="446"/>
      <c r="AD7" s="927"/>
      <c r="AE7" s="916" t="s">
        <v>655</v>
      </c>
      <c r="AF7" s="917"/>
      <c r="AG7" s="917"/>
      <c r="AH7" s="917"/>
      <c r="AI7" s="917"/>
      <c r="AJ7" s="917"/>
      <c r="AK7" s="917"/>
      <c r="AL7" s="917"/>
      <c r="AM7" s="917"/>
      <c r="AN7" s="917"/>
      <c r="AO7" s="917"/>
      <c r="AP7" s="917"/>
      <c r="AQ7" s="917"/>
      <c r="AR7" s="917"/>
      <c r="AS7" s="917"/>
      <c r="AT7" s="917"/>
      <c r="AU7" s="917"/>
      <c r="AV7" s="917"/>
      <c r="AW7" s="917"/>
      <c r="AX7" s="918"/>
    </row>
    <row r="8" spans="1:50" ht="38.25" customHeight="1" x14ac:dyDescent="0.15">
      <c r="A8" s="498" t="s">
        <v>259</v>
      </c>
      <c r="B8" s="499"/>
      <c r="C8" s="499"/>
      <c r="D8" s="499"/>
      <c r="E8" s="499"/>
      <c r="F8" s="500"/>
      <c r="G8" s="937" t="str">
        <f>入力規則等!A27</f>
        <v>子ども・若者育成支援、少子化社会対策、男女共同参画</v>
      </c>
      <c r="H8" s="721"/>
      <c r="I8" s="721"/>
      <c r="J8" s="721"/>
      <c r="K8" s="721"/>
      <c r="L8" s="721"/>
      <c r="M8" s="721"/>
      <c r="N8" s="721"/>
      <c r="O8" s="721"/>
      <c r="P8" s="721"/>
      <c r="Q8" s="721"/>
      <c r="R8" s="721"/>
      <c r="S8" s="721"/>
      <c r="T8" s="721"/>
      <c r="U8" s="721"/>
      <c r="V8" s="721"/>
      <c r="W8" s="721"/>
      <c r="X8" s="938"/>
      <c r="Y8" s="850" t="s">
        <v>260</v>
      </c>
      <c r="Z8" s="851"/>
      <c r="AA8" s="851"/>
      <c r="AB8" s="851"/>
      <c r="AC8" s="851"/>
      <c r="AD8" s="852"/>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568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59.25" customHeight="1" x14ac:dyDescent="0.15">
      <c r="A10" s="661" t="s">
        <v>30</v>
      </c>
      <c r="B10" s="662"/>
      <c r="C10" s="662"/>
      <c r="D10" s="662"/>
      <c r="E10" s="662"/>
      <c r="F10" s="662"/>
      <c r="G10" s="755" t="s">
        <v>569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28.5"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0" t="s">
        <v>24</v>
      </c>
      <c r="B12" s="981"/>
      <c r="C12" s="981"/>
      <c r="D12" s="981"/>
      <c r="E12" s="981"/>
      <c r="F12" s="982"/>
      <c r="G12" s="761"/>
      <c r="H12" s="762"/>
      <c r="I12" s="762"/>
      <c r="J12" s="762"/>
      <c r="K12" s="762"/>
      <c r="L12" s="762"/>
      <c r="M12" s="762"/>
      <c r="N12" s="762"/>
      <c r="O12" s="762"/>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63</v>
      </c>
      <c r="Q13" s="659"/>
      <c r="R13" s="659"/>
      <c r="S13" s="659"/>
      <c r="T13" s="659"/>
      <c r="U13" s="659"/>
      <c r="V13" s="660"/>
      <c r="W13" s="658">
        <v>68</v>
      </c>
      <c r="X13" s="659"/>
      <c r="Y13" s="659"/>
      <c r="Z13" s="659"/>
      <c r="AA13" s="659"/>
      <c r="AB13" s="659"/>
      <c r="AC13" s="660"/>
      <c r="AD13" s="658">
        <v>89</v>
      </c>
      <c r="AE13" s="659"/>
      <c r="AF13" s="659"/>
      <c r="AG13" s="659"/>
      <c r="AH13" s="659"/>
      <c r="AI13" s="659"/>
      <c r="AJ13" s="660"/>
      <c r="AK13" s="658">
        <v>103</v>
      </c>
      <c r="AL13" s="659"/>
      <c r="AM13" s="659"/>
      <c r="AN13" s="659"/>
      <c r="AO13" s="659"/>
      <c r="AP13" s="659"/>
      <c r="AQ13" s="660"/>
      <c r="AR13" s="923">
        <v>124</v>
      </c>
      <c r="AS13" s="924"/>
      <c r="AT13" s="924"/>
      <c r="AU13" s="924"/>
      <c r="AV13" s="924"/>
      <c r="AW13" s="924"/>
      <c r="AX13" s="925"/>
    </row>
    <row r="14" spans="1:50" ht="21" customHeight="1" x14ac:dyDescent="0.15">
      <c r="A14" s="615"/>
      <c r="B14" s="616"/>
      <c r="C14" s="616"/>
      <c r="D14" s="616"/>
      <c r="E14" s="616"/>
      <c r="F14" s="617"/>
      <c r="G14" s="726"/>
      <c r="H14" s="727"/>
      <c r="I14" s="712" t="s">
        <v>8</v>
      </c>
      <c r="J14" s="763"/>
      <c r="K14" s="763"/>
      <c r="L14" s="763"/>
      <c r="M14" s="763"/>
      <c r="N14" s="763"/>
      <c r="O14" s="764"/>
      <c r="P14" s="658" t="s">
        <v>662</v>
      </c>
      <c r="Q14" s="659"/>
      <c r="R14" s="659"/>
      <c r="S14" s="659"/>
      <c r="T14" s="659"/>
      <c r="U14" s="659"/>
      <c r="V14" s="660"/>
      <c r="W14" s="658" t="s">
        <v>662</v>
      </c>
      <c r="X14" s="659"/>
      <c r="Y14" s="659"/>
      <c r="Z14" s="659"/>
      <c r="AA14" s="659"/>
      <c r="AB14" s="659"/>
      <c r="AC14" s="660"/>
      <c r="AD14" s="658" t="s">
        <v>662</v>
      </c>
      <c r="AE14" s="659"/>
      <c r="AF14" s="659"/>
      <c r="AG14" s="659"/>
      <c r="AH14" s="659"/>
      <c r="AI14" s="659"/>
      <c r="AJ14" s="660"/>
      <c r="AK14" s="658" t="s">
        <v>662</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662</v>
      </c>
      <c r="Q15" s="659"/>
      <c r="R15" s="659"/>
      <c r="S15" s="659"/>
      <c r="T15" s="659"/>
      <c r="U15" s="659"/>
      <c r="V15" s="660"/>
      <c r="W15" s="658" t="s">
        <v>662</v>
      </c>
      <c r="X15" s="659"/>
      <c r="Y15" s="659"/>
      <c r="Z15" s="659"/>
      <c r="AA15" s="659"/>
      <c r="AB15" s="659"/>
      <c r="AC15" s="660"/>
      <c r="AD15" s="658" t="s">
        <v>662</v>
      </c>
      <c r="AE15" s="659"/>
      <c r="AF15" s="659"/>
      <c r="AG15" s="659"/>
      <c r="AH15" s="659"/>
      <c r="AI15" s="659"/>
      <c r="AJ15" s="660"/>
      <c r="AK15" s="658" t="s">
        <v>662</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662</v>
      </c>
      <c r="Q16" s="659"/>
      <c r="R16" s="659"/>
      <c r="S16" s="659"/>
      <c r="T16" s="659"/>
      <c r="U16" s="659"/>
      <c r="V16" s="660"/>
      <c r="W16" s="658" t="s">
        <v>662</v>
      </c>
      <c r="X16" s="659"/>
      <c r="Y16" s="659"/>
      <c r="Z16" s="659"/>
      <c r="AA16" s="659"/>
      <c r="AB16" s="659"/>
      <c r="AC16" s="660"/>
      <c r="AD16" s="658" t="s">
        <v>662</v>
      </c>
      <c r="AE16" s="659"/>
      <c r="AF16" s="659"/>
      <c r="AG16" s="659"/>
      <c r="AH16" s="659"/>
      <c r="AI16" s="659"/>
      <c r="AJ16" s="660"/>
      <c r="AK16" s="658" t="s">
        <v>662</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662</v>
      </c>
      <c r="Q17" s="659"/>
      <c r="R17" s="659"/>
      <c r="S17" s="659"/>
      <c r="T17" s="659"/>
      <c r="U17" s="659"/>
      <c r="V17" s="660"/>
      <c r="W17" s="658" t="s">
        <v>662</v>
      </c>
      <c r="X17" s="659"/>
      <c r="Y17" s="659"/>
      <c r="Z17" s="659"/>
      <c r="AA17" s="659"/>
      <c r="AB17" s="659"/>
      <c r="AC17" s="660"/>
      <c r="AD17" s="658" t="s">
        <v>662</v>
      </c>
      <c r="AE17" s="659"/>
      <c r="AF17" s="659"/>
      <c r="AG17" s="659"/>
      <c r="AH17" s="659"/>
      <c r="AI17" s="659"/>
      <c r="AJ17" s="660"/>
      <c r="AK17" s="658" t="s">
        <v>662</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82">
        <f>SUM(P13:V17)</f>
        <v>63</v>
      </c>
      <c r="Q18" s="883"/>
      <c r="R18" s="883"/>
      <c r="S18" s="883"/>
      <c r="T18" s="883"/>
      <c r="U18" s="883"/>
      <c r="V18" s="884"/>
      <c r="W18" s="882">
        <f>SUM(W13:AC17)</f>
        <v>68</v>
      </c>
      <c r="X18" s="883"/>
      <c r="Y18" s="883"/>
      <c r="Z18" s="883"/>
      <c r="AA18" s="883"/>
      <c r="AB18" s="883"/>
      <c r="AC18" s="884"/>
      <c r="AD18" s="882">
        <f>SUM(AD13:AJ17)</f>
        <v>89</v>
      </c>
      <c r="AE18" s="883"/>
      <c r="AF18" s="883"/>
      <c r="AG18" s="883"/>
      <c r="AH18" s="883"/>
      <c r="AI18" s="883"/>
      <c r="AJ18" s="884"/>
      <c r="AK18" s="882">
        <f>SUM(AK13:AQ17)</f>
        <v>103</v>
      </c>
      <c r="AL18" s="883"/>
      <c r="AM18" s="883"/>
      <c r="AN18" s="883"/>
      <c r="AO18" s="883"/>
      <c r="AP18" s="883"/>
      <c r="AQ18" s="884"/>
      <c r="AR18" s="882">
        <f>SUM(AR13:AX17)</f>
        <v>124</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58">
        <v>54</v>
      </c>
      <c r="Q19" s="659"/>
      <c r="R19" s="659"/>
      <c r="S19" s="659"/>
      <c r="T19" s="659"/>
      <c r="U19" s="659"/>
      <c r="V19" s="660"/>
      <c r="W19" s="658">
        <v>53</v>
      </c>
      <c r="X19" s="659"/>
      <c r="Y19" s="659"/>
      <c r="Z19" s="659"/>
      <c r="AA19" s="659"/>
      <c r="AB19" s="659"/>
      <c r="AC19" s="660"/>
      <c r="AD19" s="658">
        <v>63</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80" t="s">
        <v>10</v>
      </c>
      <c r="H20" s="881"/>
      <c r="I20" s="881"/>
      <c r="J20" s="881"/>
      <c r="K20" s="881"/>
      <c r="L20" s="881"/>
      <c r="M20" s="881"/>
      <c r="N20" s="881"/>
      <c r="O20" s="881"/>
      <c r="P20" s="316">
        <f>IF(P18=0, "-", SUM(P19)/P18)</f>
        <v>0.8571428571428571</v>
      </c>
      <c r="Q20" s="316"/>
      <c r="R20" s="316"/>
      <c r="S20" s="316"/>
      <c r="T20" s="316"/>
      <c r="U20" s="316"/>
      <c r="V20" s="316"/>
      <c r="W20" s="316">
        <f t="shared" ref="W20" si="0">IF(W18=0, "-", SUM(W19)/W18)</f>
        <v>0.77941176470588236</v>
      </c>
      <c r="X20" s="316"/>
      <c r="Y20" s="316"/>
      <c r="Z20" s="316"/>
      <c r="AA20" s="316"/>
      <c r="AB20" s="316"/>
      <c r="AC20" s="316"/>
      <c r="AD20" s="316">
        <f t="shared" ref="AD20" si="1">IF(AD18=0, "-", SUM(AD19)/AD18)</f>
        <v>0.7078651685393258</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83"/>
      <c r="G21" s="314" t="s">
        <v>358</v>
      </c>
      <c r="H21" s="315"/>
      <c r="I21" s="315"/>
      <c r="J21" s="315"/>
      <c r="K21" s="315"/>
      <c r="L21" s="315"/>
      <c r="M21" s="315"/>
      <c r="N21" s="315"/>
      <c r="O21" s="315"/>
      <c r="P21" s="316">
        <f>IF(P19=0, "-", SUM(P19)/SUM(P13,P14))</f>
        <v>0.8571428571428571</v>
      </c>
      <c r="Q21" s="316"/>
      <c r="R21" s="316"/>
      <c r="S21" s="316"/>
      <c r="T21" s="316"/>
      <c r="U21" s="316"/>
      <c r="V21" s="316"/>
      <c r="W21" s="316">
        <f t="shared" ref="W21" si="2">IF(W19=0, "-", SUM(W19)/SUM(W13,W14))</f>
        <v>0.77941176470588236</v>
      </c>
      <c r="X21" s="316"/>
      <c r="Y21" s="316"/>
      <c r="Z21" s="316"/>
      <c r="AA21" s="316"/>
      <c r="AB21" s="316"/>
      <c r="AC21" s="316"/>
      <c r="AD21" s="316">
        <f t="shared" ref="AD21" si="3">IF(AD19=0, "-", SUM(AD19)/SUM(AD13,AD14))</f>
        <v>0.7078651685393258</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433</v>
      </c>
      <c r="B22" s="951"/>
      <c r="C22" s="951"/>
      <c r="D22" s="951"/>
      <c r="E22" s="951"/>
      <c r="F22" s="952"/>
      <c r="G22" s="988" t="s">
        <v>337</v>
      </c>
      <c r="H22" s="220"/>
      <c r="I22" s="220"/>
      <c r="J22" s="220"/>
      <c r="K22" s="220"/>
      <c r="L22" s="220"/>
      <c r="M22" s="220"/>
      <c r="N22" s="220"/>
      <c r="O22" s="221"/>
      <c r="P22" s="939" t="s">
        <v>434</v>
      </c>
      <c r="Q22" s="220"/>
      <c r="R22" s="220"/>
      <c r="S22" s="220"/>
      <c r="T22" s="220"/>
      <c r="U22" s="220"/>
      <c r="V22" s="221"/>
      <c r="W22" s="939" t="s">
        <v>435</v>
      </c>
      <c r="X22" s="220"/>
      <c r="Y22" s="220"/>
      <c r="Z22" s="220"/>
      <c r="AA22" s="220"/>
      <c r="AB22" s="220"/>
      <c r="AC22" s="221"/>
      <c r="AD22" s="939" t="s">
        <v>336</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15">
      <c r="A23" s="953"/>
      <c r="B23" s="954"/>
      <c r="C23" s="954"/>
      <c r="D23" s="954"/>
      <c r="E23" s="954"/>
      <c r="F23" s="955"/>
      <c r="G23" s="989" t="s">
        <v>570</v>
      </c>
      <c r="H23" s="990"/>
      <c r="I23" s="990"/>
      <c r="J23" s="990"/>
      <c r="K23" s="990"/>
      <c r="L23" s="990"/>
      <c r="M23" s="990"/>
      <c r="N23" s="990"/>
      <c r="O23" s="991"/>
      <c r="P23" s="923">
        <v>103</v>
      </c>
      <c r="Q23" s="924"/>
      <c r="R23" s="924"/>
      <c r="S23" s="924"/>
      <c r="T23" s="924"/>
      <c r="U23" s="924"/>
      <c r="V23" s="940"/>
      <c r="W23" s="923">
        <v>124</v>
      </c>
      <c r="X23" s="924"/>
      <c r="Y23" s="924"/>
      <c r="Z23" s="924"/>
      <c r="AA23" s="924"/>
      <c r="AB23" s="924"/>
      <c r="AC23" s="940"/>
      <c r="AD23" s="960" t="s">
        <v>661</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571</v>
      </c>
      <c r="H24" s="942"/>
      <c r="I24" s="942"/>
      <c r="J24" s="942"/>
      <c r="K24" s="942"/>
      <c r="L24" s="942"/>
      <c r="M24" s="942"/>
      <c r="N24" s="942"/>
      <c r="O24" s="943"/>
      <c r="P24" s="658">
        <v>0</v>
      </c>
      <c r="Q24" s="659"/>
      <c r="R24" s="659"/>
      <c r="S24" s="659"/>
      <c r="T24" s="659"/>
      <c r="U24" s="659"/>
      <c r="V24" s="660"/>
      <c r="W24" s="658">
        <v>0</v>
      </c>
      <c r="X24" s="659"/>
      <c r="Y24" s="659"/>
      <c r="Z24" s="659"/>
      <c r="AA24" s="659"/>
      <c r="AB24" s="659"/>
      <c r="AC24" s="660"/>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58"/>
      <c r="Q25" s="659"/>
      <c r="R25" s="659"/>
      <c r="S25" s="659"/>
      <c r="T25" s="659"/>
      <c r="U25" s="659"/>
      <c r="V25" s="660"/>
      <c r="W25" s="658"/>
      <c r="X25" s="659"/>
      <c r="Y25" s="659"/>
      <c r="Z25" s="659"/>
      <c r="AA25" s="659"/>
      <c r="AB25" s="659"/>
      <c r="AC25" s="660"/>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58"/>
      <c r="Q26" s="659"/>
      <c r="R26" s="659"/>
      <c r="S26" s="659"/>
      <c r="T26" s="659"/>
      <c r="U26" s="659"/>
      <c r="V26" s="660"/>
      <c r="W26" s="658"/>
      <c r="X26" s="659"/>
      <c r="Y26" s="659"/>
      <c r="Z26" s="659"/>
      <c r="AA26" s="659"/>
      <c r="AB26" s="659"/>
      <c r="AC26" s="660"/>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58"/>
      <c r="Q27" s="659"/>
      <c r="R27" s="659"/>
      <c r="S27" s="659"/>
      <c r="T27" s="659"/>
      <c r="U27" s="659"/>
      <c r="V27" s="660"/>
      <c r="W27" s="658"/>
      <c r="X27" s="659"/>
      <c r="Y27" s="659"/>
      <c r="Z27" s="659"/>
      <c r="AA27" s="659"/>
      <c r="AB27" s="659"/>
      <c r="AC27" s="660"/>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341</v>
      </c>
      <c r="H28" s="945"/>
      <c r="I28" s="945"/>
      <c r="J28" s="945"/>
      <c r="K28" s="945"/>
      <c r="L28" s="945"/>
      <c r="M28" s="945"/>
      <c r="N28" s="945"/>
      <c r="O28" s="946"/>
      <c r="P28" s="882">
        <f>P29-SUM(P23:P27)</f>
        <v>0</v>
      </c>
      <c r="Q28" s="883"/>
      <c r="R28" s="883"/>
      <c r="S28" s="883"/>
      <c r="T28" s="883"/>
      <c r="U28" s="883"/>
      <c r="V28" s="884"/>
      <c r="W28" s="882">
        <f>W29-SUM(W23:W27)</f>
        <v>0</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338</v>
      </c>
      <c r="H29" s="948"/>
      <c r="I29" s="948"/>
      <c r="J29" s="948"/>
      <c r="K29" s="948"/>
      <c r="L29" s="948"/>
      <c r="M29" s="948"/>
      <c r="N29" s="948"/>
      <c r="O29" s="949"/>
      <c r="P29" s="658">
        <f>AK13</f>
        <v>103</v>
      </c>
      <c r="Q29" s="659"/>
      <c r="R29" s="659"/>
      <c r="S29" s="659"/>
      <c r="T29" s="659"/>
      <c r="U29" s="659"/>
      <c r="V29" s="660"/>
      <c r="W29" s="971">
        <f>AR13</f>
        <v>124</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5" t="s">
        <v>353</v>
      </c>
      <c r="B30" s="866"/>
      <c r="C30" s="866"/>
      <c r="D30" s="866"/>
      <c r="E30" s="866"/>
      <c r="F30" s="867"/>
      <c r="G30" s="774" t="s">
        <v>146</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397</v>
      </c>
      <c r="AF30" s="863"/>
      <c r="AG30" s="863"/>
      <c r="AH30" s="864"/>
      <c r="AI30" s="862" t="s">
        <v>419</v>
      </c>
      <c r="AJ30" s="863"/>
      <c r="AK30" s="863"/>
      <c r="AL30" s="864"/>
      <c r="AM30" s="919" t="s">
        <v>424</v>
      </c>
      <c r="AN30" s="919"/>
      <c r="AO30" s="919"/>
      <c r="AP30" s="862"/>
      <c r="AQ30" s="768" t="s">
        <v>235</v>
      </c>
      <c r="AR30" s="769"/>
      <c r="AS30" s="769"/>
      <c r="AT30" s="770"/>
      <c r="AU30" s="775" t="s">
        <v>134</v>
      </c>
      <c r="AV30" s="775"/>
      <c r="AW30" s="775"/>
      <c r="AX30" s="92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v>7</v>
      </c>
      <c r="AV31" s="198"/>
      <c r="AW31" s="398" t="s">
        <v>181</v>
      </c>
      <c r="AX31" s="399"/>
    </row>
    <row r="32" spans="1:50" ht="43.5" customHeight="1" x14ac:dyDescent="0.15">
      <c r="A32" s="403"/>
      <c r="B32" s="401"/>
      <c r="C32" s="401"/>
      <c r="D32" s="401"/>
      <c r="E32" s="401"/>
      <c r="F32" s="402"/>
      <c r="G32" s="564" t="s">
        <v>616</v>
      </c>
      <c r="H32" s="565"/>
      <c r="I32" s="565"/>
      <c r="J32" s="565"/>
      <c r="K32" s="565"/>
      <c r="L32" s="565"/>
      <c r="M32" s="565"/>
      <c r="N32" s="565"/>
      <c r="O32" s="566"/>
      <c r="P32" s="124" t="s">
        <v>614</v>
      </c>
      <c r="Q32" s="104"/>
      <c r="R32" s="104"/>
      <c r="S32" s="104"/>
      <c r="T32" s="104"/>
      <c r="U32" s="104"/>
      <c r="V32" s="104"/>
      <c r="W32" s="104"/>
      <c r="X32" s="105"/>
      <c r="Y32" s="474" t="s">
        <v>12</v>
      </c>
      <c r="Z32" s="534"/>
      <c r="AA32" s="535"/>
      <c r="AB32" s="464" t="s">
        <v>14</v>
      </c>
      <c r="AC32" s="464"/>
      <c r="AD32" s="464"/>
      <c r="AE32" s="216">
        <v>5.0999999999999996</v>
      </c>
      <c r="AF32" s="217"/>
      <c r="AG32" s="217"/>
      <c r="AH32" s="217"/>
      <c r="AI32" s="216">
        <v>6.2</v>
      </c>
      <c r="AJ32" s="217"/>
      <c r="AK32" s="217"/>
      <c r="AL32" s="217"/>
      <c r="AM32" s="216">
        <v>7.5</v>
      </c>
      <c r="AN32" s="217"/>
      <c r="AO32" s="217"/>
      <c r="AP32" s="217"/>
      <c r="AQ32" s="340" t="s">
        <v>583</v>
      </c>
      <c r="AR32" s="206"/>
      <c r="AS32" s="206"/>
      <c r="AT32" s="341"/>
      <c r="AU32" s="340" t="s">
        <v>583</v>
      </c>
      <c r="AV32" s="206"/>
      <c r="AW32" s="206"/>
      <c r="AX32" s="341"/>
    </row>
    <row r="33" spans="1:50" ht="42.75" customHeight="1" x14ac:dyDescent="0.15">
      <c r="A33" s="404"/>
      <c r="B33" s="405"/>
      <c r="C33" s="405"/>
      <c r="D33" s="405"/>
      <c r="E33" s="405"/>
      <c r="F33" s="406"/>
      <c r="G33" s="567"/>
      <c r="H33" s="568"/>
      <c r="I33" s="568"/>
      <c r="J33" s="568"/>
      <c r="K33" s="568"/>
      <c r="L33" s="568"/>
      <c r="M33" s="568"/>
      <c r="N33" s="568"/>
      <c r="O33" s="569"/>
      <c r="P33" s="166"/>
      <c r="Q33" s="107"/>
      <c r="R33" s="107"/>
      <c r="S33" s="107"/>
      <c r="T33" s="107"/>
      <c r="U33" s="107"/>
      <c r="V33" s="107"/>
      <c r="W33" s="107"/>
      <c r="X33" s="108"/>
      <c r="Y33" s="418" t="s">
        <v>54</v>
      </c>
      <c r="Z33" s="419"/>
      <c r="AA33" s="420"/>
      <c r="AB33" s="526" t="s">
        <v>615</v>
      </c>
      <c r="AC33" s="526"/>
      <c r="AD33" s="526"/>
      <c r="AE33" s="216" t="s">
        <v>583</v>
      </c>
      <c r="AF33" s="217"/>
      <c r="AG33" s="217"/>
      <c r="AH33" s="217"/>
      <c r="AI33" s="216" t="s">
        <v>583</v>
      </c>
      <c r="AJ33" s="217"/>
      <c r="AK33" s="217"/>
      <c r="AL33" s="217"/>
      <c r="AM33" s="216" t="s">
        <v>583</v>
      </c>
      <c r="AN33" s="217"/>
      <c r="AO33" s="217"/>
      <c r="AP33" s="217"/>
      <c r="AQ33" s="340">
        <v>13</v>
      </c>
      <c r="AR33" s="206"/>
      <c r="AS33" s="206"/>
      <c r="AT33" s="341"/>
      <c r="AU33" s="217">
        <v>30</v>
      </c>
      <c r="AV33" s="217"/>
      <c r="AW33" s="217"/>
      <c r="AX33" s="219"/>
    </row>
    <row r="34" spans="1:50" ht="59.25" customHeight="1" x14ac:dyDescent="0.15">
      <c r="A34" s="403"/>
      <c r="B34" s="401"/>
      <c r="C34" s="401"/>
      <c r="D34" s="401"/>
      <c r="E34" s="401"/>
      <c r="F34" s="402"/>
      <c r="G34" s="570"/>
      <c r="H34" s="571"/>
      <c r="I34" s="571"/>
      <c r="J34" s="571"/>
      <c r="K34" s="571"/>
      <c r="L34" s="571"/>
      <c r="M34" s="571"/>
      <c r="N34" s="571"/>
      <c r="O34" s="572"/>
      <c r="P34" s="126"/>
      <c r="Q34" s="110"/>
      <c r="R34" s="110"/>
      <c r="S34" s="110"/>
      <c r="T34" s="110"/>
      <c r="U34" s="110"/>
      <c r="V34" s="110"/>
      <c r="W34" s="110"/>
      <c r="X34" s="111"/>
      <c r="Y34" s="418" t="s">
        <v>13</v>
      </c>
      <c r="Z34" s="419"/>
      <c r="AA34" s="420"/>
      <c r="AB34" s="559" t="s">
        <v>182</v>
      </c>
      <c r="AC34" s="559"/>
      <c r="AD34" s="559"/>
      <c r="AE34" s="216" t="s">
        <v>583</v>
      </c>
      <c r="AF34" s="217"/>
      <c r="AG34" s="217"/>
      <c r="AH34" s="217"/>
      <c r="AI34" s="216" t="s">
        <v>583</v>
      </c>
      <c r="AJ34" s="217"/>
      <c r="AK34" s="217"/>
      <c r="AL34" s="217"/>
      <c r="AM34" s="216" t="s">
        <v>583</v>
      </c>
      <c r="AN34" s="217"/>
      <c r="AO34" s="217"/>
      <c r="AP34" s="217"/>
      <c r="AQ34" s="340" t="s">
        <v>583</v>
      </c>
      <c r="AR34" s="206"/>
      <c r="AS34" s="206"/>
      <c r="AT34" s="341"/>
      <c r="AU34" s="217" t="s">
        <v>583</v>
      </c>
      <c r="AV34" s="217"/>
      <c r="AW34" s="217"/>
      <c r="AX34" s="219"/>
    </row>
    <row r="35" spans="1:50" ht="23.25" customHeight="1" x14ac:dyDescent="0.15">
      <c r="A35" s="224" t="s">
        <v>385</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4"/>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8" t="s">
        <v>134</v>
      </c>
      <c r="AV51" s="928"/>
      <c r="AW51" s="928"/>
      <c r="AX51" s="92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8" t="s">
        <v>134</v>
      </c>
      <c r="AV58" s="928"/>
      <c r="AW58" s="928"/>
      <c r="AX58" s="92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4"/>
    </row>
    <row r="80" spans="1:50" ht="18.75" hidden="1" customHeight="1" x14ac:dyDescent="0.15">
      <c r="A80" s="868"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hidden="1"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397</v>
      </c>
      <c r="AF100" s="543"/>
      <c r="AG100" s="543"/>
      <c r="AH100" s="544"/>
      <c r="AI100" s="542" t="s">
        <v>417</v>
      </c>
      <c r="AJ100" s="543"/>
      <c r="AK100" s="543"/>
      <c r="AL100" s="544"/>
      <c r="AM100" s="542" t="s">
        <v>424</v>
      </c>
      <c r="AN100" s="543"/>
      <c r="AO100" s="543"/>
      <c r="AP100" s="544"/>
      <c r="AQ100" s="317" t="s">
        <v>437</v>
      </c>
      <c r="AR100" s="318"/>
      <c r="AS100" s="318"/>
      <c r="AT100" s="319"/>
      <c r="AU100" s="317" t="s">
        <v>438</v>
      </c>
      <c r="AV100" s="318"/>
      <c r="AW100" s="318"/>
      <c r="AX100" s="320"/>
    </row>
    <row r="101" spans="1:60" ht="23.25" hidden="1" customHeight="1" x14ac:dyDescent="0.15">
      <c r="A101" s="425"/>
      <c r="B101" s="426"/>
      <c r="C101" s="426"/>
      <c r="D101" s="426"/>
      <c r="E101" s="426"/>
      <c r="F101" s="427"/>
      <c r="G101" s="104"/>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c r="AC101" s="464"/>
      <c r="AD101" s="464"/>
      <c r="AE101" s="216"/>
      <c r="AF101" s="217"/>
      <c r="AG101" s="217"/>
      <c r="AH101" s="218"/>
      <c r="AI101" s="216"/>
      <c r="AJ101" s="217"/>
      <c r="AK101" s="217"/>
      <c r="AL101" s="218"/>
      <c r="AM101" s="216"/>
      <c r="AN101" s="217"/>
      <c r="AO101" s="217"/>
      <c r="AP101" s="218"/>
      <c r="AQ101" s="216"/>
      <c r="AR101" s="217"/>
      <c r="AS101" s="217"/>
      <c r="AT101" s="218"/>
      <c r="AU101" s="216"/>
      <c r="AV101" s="217"/>
      <c r="AW101" s="217"/>
      <c r="AX101" s="218"/>
    </row>
    <row r="102" spans="1:60" ht="23.25" hidden="1"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c r="AC102" s="464"/>
      <c r="AD102" s="464"/>
      <c r="AE102" s="421"/>
      <c r="AF102" s="421"/>
      <c r="AG102" s="421"/>
      <c r="AH102" s="421"/>
      <c r="AI102" s="421"/>
      <c r="AJ102" s="421"/>
      <c r="AK102" s="421"/>
      <c r="AL102" s="421"/>
      <c r="AM102" s="421"/>
      <c r="AN102" s="421"/>
      <c r="AO102" s="421"/>
      <c r="AP102" s="421"/>
      <c r="AQ102" s="271"/>
      <c r="AR102" s="272"/>
      <c r="AS102" s="272"/>
      <c r="AT102" s="321"/>
      <c r="AU102" s="271"/>
      <c r="AV102" s="272"/>
      <c r="AW102" s="272"/>
      <c r="AX102" s="321"/>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21"/>
    </row>
    <row r="106" spans="1:60" ht="31.5"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customHeight="1" x14ac:dyDescent="0.15">
      <c r="A107" s="425"/>
      <c r="B107" s="426"/>
      <c r="C107" s="426"/>
      <c r="D107" s="426"/>
      <c r="E107" s="426"/>
      <c r="F107" s="427"/>
      <c r="G107" s="104" t="s">
        <v>617</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618</v>
      </c>
      <c r="AC107" s="549"/>
      <c r="AD107" s="550"/>
      <c r="AE107" s="216">
        <v>374366</v>
      </c>
      <c r="AF107" s="217"/>
      <c r="AG107" s="217"/>
      <c r="AH107" s="218"/>
      <c r="AI107" s="216">
        <v>467955</v>
      </c>
      <c r="AJ107" s="217"/>
      <c r="AK107" s="217"/>
      <c r="AL107" s="218"/>
      <c r="AM107" s="421">
        <v>549846</v>
      </c>
      <c r="AN107" s="421"/>
      <c r="AO107" s="421"/>
      <c r="AP107" s="421"/>
      <c r="AQ107" s="216" t="s">
        <v>619</v>
      </c>
      <c r="AR107" s="217"/>
      <c r="AS107" s="217"/>
      <c r="AT107" s="218"/>
      <c r="AU107" s="216" t="s">
        <v>619</v>
      </c>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618</v>
      </c>
      <c r="AC108" s="472"/>
      <c r="AD108" s="473"/>
      <c r="AE108" s="421">
        <v>500000</v>
      </c>
      <c r="AF108" s="421"/>
      <c r="AG108" s="421"/>
      <c r="AH108" s="421"/>
      <c r="AI108" s="271">
        <v>400000</v>
      </c>
      <c r="AJ108" s="272"/>
      <c r="AK108" s="272"/>
      <c r="AL108" s="321"/>
      <c r="AM108" s="271">
        <v>500000</v>
      </c>
      <c r="AN108" s="272"/>
      <c r="AO108" s="272"/>
      <c r="AP108" s="321"/>
      <c r="AQ108" s="216">
        <v>460000</v>
      </c>
      <c r="AR108" s="217"/>
      <c r="AS108" s="217"/>
      <c r="AT108" s="218"/>
      <c r="AU108" s="216">
        <v>460000</v>
      </c>
      <c r="AV108" s="217"/>
      <c r="AW108" s="217"/>
      <c r="AX108" s="218"/>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21"/>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2" t="s">
        <v>439</v>
      </c>
      <c r="AR115" s="593"/>
      <c r="AS115" s="593"/>
      <c r="AT115" s="593"/>
      <c r="AU115" s="593"/>
      <c r="AV115" s="593"/>
      <c r="AW115" s="593"/>
      <c r="AX115" s="594"/>
    </row>
    <row r="116" spans="1:50" ht="23.25" customHeight="1" x14ac:dyDescent="0.15">
      <c r="A116" s="442"/>
      <c r="B116" s="443"/>
      <c r="C116" s="443"/>
      <c r="D116" s="443"/>
      <c r="E116" s="443"/>
      <c r="F116" s="444"/>
      <c r="G116" s="393" t="s">
        <v>648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622</v>
      </c>
      <c r="AC116" s="466"/>
      <c r="AD116" s="467"/>
      <c r="AE116" s="421">
        <v>144.4</v>
      </c>
      <c r="AF116" s="421"/>
      <c r="AG116" s="421"/>
      <c r="AH116" s="421"/>
      <c r="AI116" s="421">
        <v>113.5</v>
      </c>
      <c r="AJ116" s="421"/>
      <c r="AK116" s="421"/>
      <c r="AL116" s="421"/>
      <c r="AM116" s="421">
        <v>115</v>
      </c>
      <c r="AN116" s="421"/>
      <c r="AO116" s="421"/>
      <c r="AP116" s="421"/>
      <c r="AQ116" s="216">
        <v>223.1</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623</v>
      </c>
      <c r="AC117" s="476"/>
      <c r="AD117" s="477"/>
      <c r="AE117" s="591" t="s">
        <v>620</v>
      </c>
      <c r="AF117" s="554"/>
      <c r="AG117" s="554"/>
      <c r="AH117" s="554"/>
      <c r="AI117" s="591" t="s">
        <v>621</v>
      </c>
      <c r="AJ117" s="554"/>
      <c r="AK117" s="554"/>
      <c r="AL117" s="554"/>
      <c r="AM117" s="591" t="s">
        <v>624</v>
      </c>
      <c r="AN117" s="554"/>
      <c r="AO117" s="554"/>
      <c r="AP117" s="554"/>
      <c r="AQ117" s="591" t="s">
        <v>625</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2" t="s">
        <v>439</v>
      </c>
      <c r="AR118" s="593"/>
      <c r="AS118" s="593"/>
      <c r="AT118" s="593"/>
      <c r="AU118" s="593"/>
      <c r="AV118" s="593"/>
      <c r="AW118" s="593"/>
      <c r="AX118" s="594"/>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2" t="s">
        <v>439</v>
      </c>
      <c r="AR121" s="593"/>
      <c r="AS121" s="593"/>
      <c r="AT121" s="593"/>
      <c r="AU121" s="593"/>
      <c r="AV121" s="593"/>
      <c r="AW121" s="593"/>
      <c r="AX121" s="594"/>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thickBo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2" t="s">
        <v>439</v>
      </c>
      <c r="AR124" s="593"/>
      <c r="AS124" s="593"/>
      <c r="AT124" s="593"/>
      <c r="AU124" s="593"/>
      <c r="AV124" s="593"/>
      <c r="AW124" s="593"/>
      <c r="AX124" s="594"/>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397</v>
      </c>
      <c r="AF127" s="419"/>
      <c r="AG127" s="419"/>
      <c r="AH127" s="420"/>
      <c r="AI127" s="418" t="s">
        <v>395</v>
      </c>
      <c r="AJ127" s="419"/>
      <c r="AK127" s="419"/>
      <c r="AL127" s="420"/>
      <c r="AM127" s="418" t="s">
        <v>424</v>
      </c>
      <c r="AN127" s="419"/>
      <c r="AO127" s="419"/>
      <c r="AP127" s="420"/>
      <c r="AQ127" s="592" t="s">
        <v>439</v>
      </c>
      <c r="AR127" s="593"/>
      <c r="AS127" s="593"/>
      <c r="AT127" s="593"/>
      <c r="AU127" s="593"/>
      <c r="AV127" s="593"/>
      <c r="AW127" s="593"/>
      <c r="AX127" s="594"/>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573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v>7</v>
      </c>
      <c r="AV133" s="199"/>
      <c r="AW133" s="132" t="s">
        <v>181</v>
      </c>
      <c r="AX133" s="194"/>
    </row>
    <row r="134" spans="1:50" ht="39.75" customHeight="1" x14ac:dyDescent="0.15">
      <c r="A134" s="188"/>
      <c r="B134" s="185"/>
      <c r="C134" s="179"/>
      <c r="D134" s="185"/>
      <c r="E134" s="179"/>
      <c r="F134" s="180"/>
      <c r="G134" s="103" t="s">
        <v>575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626</v>
      </c>
      <c r="AC134" s="204"/>
      <c r="AD134" s="204"/>
      <c r="AE134" s="205">
        <v>5.0999999999999996</v>
      </c>
      <c r="AF134" s="206"/>
      <c r="AG134" s="206"/>
      <c r="AH134" s="206"/>
      <c r="AI134" s="205">
        <v>6.2</v>
      </c>
      <c r="AJ134" s="206"/>
      <c r="AK134" s="206"/>
      <c r="AL134" s="206"/>
      <c r="AM134" s="205">
        <v>7.5</v>
      </c>
      <c r="AN134" s="206"/>
      <c r="AO134" s="206"/>
      <c r="AP134" s="206"/>
      <c r="AQ134" s="205" t="s">
        <v>583</v>
      </c>
      <c r="AR134" s="206"/>
      <c r="AS134" s="206"/>
      <c r="AT134" s="206"/>
      <c r="AU134" s="205" t="s">
        <v>583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627</v>
      </c>
      <c r="AC135" s="212"/>
      <c r="AD135" s="212"/>
      <c r="AE135" s="205">
        <v>3.2</v>
      </c>
      <c r="AF135" s="206"/>
      <c r="AG135" s="206"/>
      <c r="AH135" s="206"/>
      <c r="AI135" s="205">
        <v>5.0999999999999996</v>
      </c>
      <c r="AJ135" s="206"/>
      <c r="AK135" s="206"/>
      <c r="AL135" s="206"/>
      <c r="AM135" s="205">
        <v>6.2</v>
      </c>
      <c r="AN135" s="206"/>
      <c r="AO135" s="206"/>
      <c r="AP135" s="206"/>
      <c r="AQ135" s="205">
        <v>13</v>
      </c>
      <c r="AR135" s="206"/>
      <c r="AS135" s="206"/>
      <c r="AT135" s="206"/>
      <c r="AU135" s="205">
        <v>30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2</v>
      </c>
      <c r="AR137" s="198"/>
      <c r="AS137" s="132" t="s">
        <v>236</v>
      </c>
      <c r="AT137" s="133"/>
      <c r="AU137" s="199">
        <v>7</v>
      </c>
      <c r="AV137" s="199"/>
      <c r="AW137" s="132" t="s">
        <v>181</v>
      </c>
      <c r="AX137" s="194"/>
    </row>
    <row r="138" spans="1:50" ht="39.75" customHeight="1" x14ac:dyDescent="0.15">
      <c r="A138" s="188"/>
      <c r="B138" s="185"/>
      <c r="C138" s="179"/>
      <c r="D138" s="185"/>
      <c r="E138" s="179"/>
      <c r="F138" s="180"/>
      <c r="G138" s="103" t="s">
        <v>576</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628</v>
      </c>
      <c r="AC138" s="204"/>
      <c r="AD138" s="204"/>
      <c r="AE138" s="205">
        <v>2878</v>
      </c>
      <c r="AF138" s="206"/>
      <c r="AG138" s="206"/>
      <c r="AH138" s="206"/>
      <c r="AI138" s="205">
        <v>3085</v>
      </c>
      <c r="AJ138" s="206"/>
      <c r="AK138" s="206"/>
      <c r="AL138" s="206"/>
      <c r="AM138" s="205">
        <v>3312</v>
      </c>
      <c r="AN138" s="206"/>
      <c r="AO138" s="206"/>
      <c r="AP138" s="206"/>
      <c r="AQ138" s="205" t="s">
        <v>583</v>
      </c>
      <c r="AR138" s="206"/>
      <c r="AS138" s="206"/>
      <c r="AT138" s="206"/>
      <c r="AU138" s="205" t="s">
        <v>583</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628</v>
      </c>
      <c r="AC139" s="212"/>
      <c r="AD139" s="212"/>
      <c r="AE139" s="205" t="s">
        <v>583</v>
      </c>
      <c r="AF139" s="206"/>
      <c r="AG139" s="206"/>
      <c r="AH139" s="206"/>
      <c r="AI139" s="205" t="s">
        <v>583</v>
      </c>
      <c r="AJ139" s="206"/>
      <c r="AK139" s="206"/>
      <c r="AL139" s="206"/>
      <c r="AM139" s="205" t="s">
        <v>583</v>
      </c>
      <c r="AN139" s="206"/>
      <c r="AO139" s="206"/>
      <c r="AP139" s="206"/>
      <c r="AQ139" s="205">
        <v>3500</v>
      </c>
      <c r="AR139" s="206"/>
      <c r="AS139" s="206"/>
      <c r="AT139" s="206"/>
      <c r="AU139" s="205">
        <v>4300</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32.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8.25" customHeight="1" x14ac:dyDescent="0.15">
      <c r="A188" s="188"/>
      <c r="B188" s="185"/>
      <c r="C188" s="179"/>
      <c r="D188" s="185"/>
      <c r="E188" s="124" t="s">
        <v>577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4.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x14ac:dyDescent="0.1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5"/>
      <c r="E430" s="173" t="s">
        <v>405</v>
      </c>
      <c r="F430" s="902"/>
      <c r="G430" s="903" t="s">
        <v>255</v>
      </c>
      <c r="H430" s="122"/>
      <c r="I430" s="122"/>
      <c r="J430" s="904" t="s">
        <v>583</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638</v>
      </c>
      <c r="AF432" s="199"/>
      <c r="AG432" s="132" t="s">
        <v>236</v>
      </c>
      <c r="AH432" s="133"/>
      <c r="AI432" s="155"/>
      <c r="AJ432" s="155"/>
      <c r="AK432" s="155"/>
      <c r="AL432" s="153"/>
      <c r="AM432" s="155"/>
      <c r="AN432" s="155"/>
      <c r="AO432" s="155"/>
      <c r="AP432" s="153"/>
      <c r="AQ432" s="590" t="s">
        <v>638</v>
      </c>
      <c r="AR432" s="199"/>
      <c r="AS432" s="132" t="s">
        <v>236</v>
      </c>
      <c r="AT432" s="133"/>
      <c r="AU432" s="199" t="s">
        <v>638</v>
      </c>
      <c r="AV432" s="199"/>
      <c r="AW432" s="132" t="s">
        <v>181</v>
      </c>
      <c r="AX432" s="194"/>
    </row>
    <row r="433" spans="1:50" ht="23.25" customHeight="1" x14ac:dyDescent="0.15">
      <c r="A433" s="188"/>
      <c r="B433" s="185"/>
      <c r="C433" s="179"/>
      <c r="D433" s="185"/>
      <c r="E433" s="342"/>
      <c r="F433" s="343"/>
      <c r="G433" s="103" t="s">
        <v>640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638</v>
      </c>
      <c r="AC433" s="212"/>
      <c r="AD433" s="212"/>
      <c r="AE433" s="340" t="s">
        <v>641</v>
      </c>
      <c r="AF433" s="206"/>
      <c r="AG433" s="206"/>
      <c r="AH433" s="206"/>
      <c r="AI433" s="340" t="s">
        <v>638</v>
      </c>
      <c r="AJ433" s="206"/>
      <c r="AK433" s="206"/>
      <c r="AL433" s="206"/>
      <c r="AM433" s="340" t="s">
        <v>638</v>
      </c>
      <c r="AN433" s="206"/>
      <c r="AO433" s="206"/>
      <c r="AP433" s="341"/>
      <c r="AQ433" s="340" t="s">
        <v>646</v>
      </c>
      <c r="AR433" s="206"/>
      <c r="AS433" s="206"/>
      <c r="AT433" s="341"/>
      <c r="AU433" s="206" t="s">
        <v>638</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642</v>
      </c>
      <c r="AC434" s="204"/>
      <c r="AD434" s="204"/>
      <c r="AE434" s="340" t="s">
        <v>638</v>
      </c>
      <c r="AF434" s="206"/>
      <c r="AG434" s="206"/>
      <c r="AH434" s="341"/>
      <c r="AI434" s="340" t="s">
        <v>638</v>
      </c>
      <c r="AJ434" s="206"/>
      <c r="AK434" s="206"/>
      <c r="AL434" s="206"/>
      <c r="AM434" s="340" t="s">
        <v>638</v>
      </c>
      <c r="AN434" s="206"/>
      <c r="AO434" s="206"/>
      <c r="AP434" s="341"/>
      <c r="AQ434" s="340" t="s">
        <v>646</v>
      </c>
      <c r="AR434" s="206"/>
      <c r="AS434" s="206"/>
      <c r="AT434" s="341"/>
      <c r="AU434" s="206" t="s">
        <v>638</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642</v>
      </c>
      <c r="AF435" s="206"/>
      <c r="AG435" s="206"/>
      <c r="AH435" s="341"/>
      <c r="AI435" s="340" t="s">
        <v>638</v>
      </c>
      <c r="AJ435" s="206"/>
      <c r="AK435" s="206"/>
      <c r="AL435" s="206"/>
      <c r="AM435" s="340" t="s">
        <v>638</v>
      </c>
      <c r="AN435" s="206"/>
      <c r="AO435" s="206"/>
      <c r="AP435" s="341"/>
      <c r="AQ435" s="340" t="s">
        <v>638</v>
      </c>
      <c r="AR435" s="206"/>
      <c r="AS435" s="206"/>
      <c r="AT435" s="341"/>
      <c r="AU435" s="206" t="s">
        <v>638</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638</v>
      </c>
      <c r="AF457" s="199"/>
      <c r="AG457" s="132" t="s">
        <v>236</v>
      </c>
      <c r="AH457" s="133"/>
      <c r="AI457" s="155"/>
      <c r="AJ457" s="155"/>
      <c r="AK457" s="155"/>
      <c r="AL457" s="153"/>
      <c r="AM457" s="155"/>
      <c r="AN457" s="155"/>
      <c r="AO457" s="155"/>
      <c r="AP457" s="153"/>
      <c r="AQ457" s="590" t="s">
        <v>638</v>
      </c>
      <c r="AR457" s="199"/>
      <c r="AS457" s="132" t="s">
        <v>236</v>
      </c>
      <c r="AT457" s="133"/>
      <c r="AU457" s="199" t="s">
        <v>642</v>
      </c>
      <c r="AV457" s="199"/>
      <c r="AW457" s="132" t="s">
        <v>181</v>
      </c>
      <c r="AX457" s="194"/>
    </row>
    <row r="458" spans="1:50" ht="23.25" customHeight="1" x14ac:dyDescent="0.15">
      <c r="A458" s="188"/>
      <c r="B458" s="185"/>
      <c r="C458" s="179"/>
      <c r="D458" s="185"/>
      <c r="E458" s="342"/>
      <c r="F458" s="343"/>
      <c r="G458" s="103" t="s">
        <v>640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643</v>
      </c>
      <c r="AC458" s="212"/>
      <c r="AD458" s="212"/>
      <c r="AE458" s="340" t="s">
        <v>644</v>
      </c>
      <c r="AF458" s="206"/>
      <c r="AG458" s="206"/>
      <c r="AH458" s="206"/>
      <c r="AI458" s="340" t="s">
        <v>638</v>
      </c>
      <c r="AJ458" s="206"/>
      <c r="AK458" s="206"/>
      <c r="AL458" s="206"/>
      <c r="AM458" s="340" t="s">
        <v>638</v>
      </c>
      <c r="AN458" s="206"/>
      <c r="AO458" s="206"/>
      <c r="AP458" s="341"/>
      <c r="AQ458" s="340" t="s">
        <v>638</v>
      </c>
      <c r="AR458" s="206"/>
      <c r="AS458" s="206"/>
      <c r="AT458" s="341"/>
      <c r="AU458" s="206" t="s">
        <v>638</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638</v>
      </c>
      <c r="AC459" s="204"/>
      <c r="AD459" s="204"/>
      <c r="AE459" s="340" t="s">
        <v>638</v>
      </c>
      <c r="AF459" s="206"/>
      <c r="AG459" s="206"/>
      <c r="AH459" s="341"/>
      <c r="AI459" s="340" t="s">
        <v>645</v>
      </c>
      <c r="AJ459" s="206"/>
      <c r="AK459" s="206"/>
      <c r="AL459" s="206"/>
      <c r="AM459" s="340" t="s">
        <v>638</v>
      </c>
      <c r="AN459" s="206"/>
      <c r="AO459" s="206"/>
      <c r="AP459" s="341"/>
      <c r="AQ459" s="340" t="s">
        <v>639</v>
      </c>
      <c r="AR459" s="206"/>
      <c r="AS459" s="206"/>
      <c r="AT459" s="341"/>
      <c r="AU459" s="206" t="s">
        <v>638</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642</v>
      </c>
      <c r="AF460" s="206"/>
      <c r="AG460" s="206"/>
      <c r="AH460" s="341"/>
      <c r="AI460" s="340" t="s">
        <v>638</v>
      </c>
      <c r="AJ460" s="206"/>
      <c r="AK460" s="206"/>
      <c r="AL460" s="206"/>
      <c r="AM460" s="340" t="s">
        <v>646</v>
      </c>
      <c r="AN460" s="206"/>
      <c r="AO460" s="206"/>
      <c r="AP460" s="341"/>
      <c r="AQ460" s="340" t="s">
        <v>638</v>
      </c>
      <c r="AR460" s="206"/>
      <c r="AS460" s="206"/>
      <c r="AT460" s="341"/>
      <c r="AU460" s="206" t="s">
        <v>647</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641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3" t="s">
        <v>255</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3" t="s">
        <v>255</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3" t="s">
        <v>255</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3" t="s">
        <v>255</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3.25" customHeight="1" x14ac:dyDescent="0.15">
      <c r="A702" s="874" t="s">
        <v>140</v>
      </c>
      <c r="B702" s="875"/>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566</v>
      </c>
      <c r="AE702" s="346"/>
      <c r="AF702" s="346"/>
      <c r="AG702" s="385" t="s">
        <v>629</v>
      </c>
      <c r="AH702" s="386"/>
      <c r="AI702" s="386"/>
      <c r="AJ702" s="386"/>
      <c r="AK702" s="386"/>
      <c r="AL702" s="386"/>
      <c r="AM702" s="386"/>
      <c r="AN702" s="386"/>
      <c r="AO702" s="386"/>
      <c r="AP702" s="386"/>
      <c r="AQ702" s="386"/>
      <c r="AR702" s="386"/>
      <c r="AS702" s="386"/>
      <c r="AT702" s="386"/>
      <c r="AU702" s="386"/>
      <c r="AV702" s="386"/>
      <c r="AW702" s="386"/>
      <c r="AX702" s="387"/>
    </row>
    <row r="703" spans="1:50" ht="63" customHeight="1" x14ac:dyDescent="0.15">
      <c r="A703" s="876"/>
      <c r="B703" s="877"/>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566</v>
      </c>
      <c r="AE703" s="327"/>
      <c r="AF703" s="327"/>
      <c r="AG703" s="100" t="s">
        <v>578</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8"/>
      <c r="B704" s="879"/>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566</v>
      </c>
      <c r="AE704" s="784"/>
      <c r="AF704" s="784"/>
      <c r="AG704" s="166" t="s">
        <v>579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566</v>
      </c>
      <c r="AE705" s="716"/>
      <c r="AF705" s="716"/>
      <c r="AG705" s="124" t="s">
        <v>649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632</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580</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60"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566</v>
      </c>
      <c r="AE708" s="606"/>
      <c r="AF708" s="606"/>
      <c r="AG708" s="743" t="s">
        <v>581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630</v>
      </c>
      <c r="AE709" s="327"/>
      <c r="AF709" s="327"/>
      <c r="AG709" s="100" t="s">
        <v>631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582</v>
      </c>
      <c r="AE710" s="327"/>
      <c r="AF710" s="327"/>
      <c r="AG710" s="100" t="s">
        <v>583</v>
      </c>
      <c r="AH710" s="101"/>
      <c r="AI710" s="101"/>
      <c r="AJ710" s="101"/>
      <c r="AK710" s="101"/>
      <c r="AL710" s="101"/>
      <c r="AM710" s="101"/>
      <c r="AN710" s="101"/>
      <c r="AO710" s="101"/>
      <c r="AP710" s="101"/>
      <c r="AQ710" s="101"/>
      <c r="AR710" s="101"/>
      <c r="AS710" s="101"/>
      <c r="AT710" s="101"/>
      <c r="AU710" s="101"/>
      <c r="AV710" s="101"/>
      <c r="AW710" s="101"/>
      <c r="AX710" s="102"/>
    </row>
    <row r="711" spans="1:50" ht="44.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566</v>
      </c>
      <c r="AE711" s="327"/>
      <c r="AF711" s="327"/>
      <c r="AG711" s="100" t="s">
        <v>584</v>
      </c>
      <c r="AH711" s="101"/>
      <c r="AI711" s="101"/>
      <c r="AJ711" s="101"/>
      <c r="AK711" s="101"/>
      <c r="AL711" s="101"/>
      <c r="AM711" s="101"/>
      <c r="AN711" s="101"/>
      <c r="AO711" s="101"/>
      <c r="AP711" s="101"/>
      <c r="AQ711" s="101"/>
      <c r="AR711" s="101"/>
      <c r="AS711" s="101"/>
      <c r="AT711" s="101"/>
      <c r="AU711" s="101"/>
      <c r="AV711" s="101"/>
      <c r="AW711" s="101"/>
      <c r="AX711" s="102"/>
    </row>
    <row r="712" spans="1:50" ht="5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566</v>
      </c>
      <c r="AE712" s="784"/>
      <c r="AF712" s="784"/>
      <c r="AG712" s="811" t="s">
        <v>650</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582</v>
      </c>
      <c r="AE713" s="327"/>
      <c r="AF713" s="664"/>
      <c r="AG713" s="100" t="s">
        <v>583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566</v>
      </c>
      <c r="AE714" s="809"/>
      <c r="AF714" s="810"/>
      <c r="AG714" s="737" t="s">
        <v>585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566</v>
      </c>
      <c r="AE715" s="606"/>
      <c r="AF715" s="657"/>
      <c r="AG715" s="743" t="s">
        <v>654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566</v>
      </c>
      <c r="AE716" s="628"/>
      <c r="AF716" s="628"/>
      <c r="AG716" s="100" t="s">
        <v>633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566</v>
      </c>
      <c r="AE717" s="327"/>
      <c r="AF717" s="327"/>
      <c r="AG717" s="100" t="s">
        <v>586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587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582</v>
      </c>
      <c r="AE719" s="606"/>
      <c r="AF719" s="606"/>
      <c r="AG719" s="124" t="s">
        <v>651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6" t="s">
        <v>53</v>
      </c>
      <c r="D726" s="841"/>
      <c r="E726" s="841"/>
      <c r="F726" s="842"/>
      <c r="G726" s="577" t="s">
        <v>657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656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652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137</v>
      </c>
      <c r="B731" s="801"/>
      <c r="C731" s="801"/>
      <c r="D731" s="801"/>
      <c r="E731" s="802"/>
      <c r="F731" s="730" t="s">
        <v>658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659</v>
      </c>
      <c r="B733" s="675"/>
      <c r="C733" s="675"/>
      <c r="D733" s="675"/>
      <c r="E733" s="676"/>
      <c r="F733" s="638" t="s">
        <v>660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408</v>
      </c>
      <c r="B737" s="209"/>
      <c r="C737" s="209"/>
      <c r="D737" s="210"/>
      <c r="E737" s="993" t="s">
        <v>589</v>
      </c>
      <c r="F737" s="993"/>
      <c r="G737" s="993"/>
      <c r="H737" s="993"/>
      <c r="I737" s="993"/>
      <c r="J737" s="993"/>
      <c r="K737" s="993"/>
      <c r="L737" s="993"/>
      <c r="M737" s="993"/>
      <c r="N737" s="365" t="s">
        <v>403</v>
      </c>
      <c r="O737" s="365"/>
      <c r="P737" s="365"/>
      <c r="Q737" s="365"/>
      <c r="R737" s="993" t="s">
        <v>588</v>
      </c>
      <c r="S737" s="993"/>
      <c r="T737" s="993"/>
      <c r="U737" s="993"/>
      <c r="V737" s="993"/>
      <c r="W737" s="993"/>
      <c r="X737" s="993"/>
      <c r="Y737" s="993"/>
      <c r="Z737" s="993"/>
      <c r="AA737" s="365" t="s">
        <v>402</v>
      </c>
      <c r="AB737" s="365"/>
      <c r="AC737" s="365"/>
      <c r="AD737" s="365"/>
      <c r="AE737" s="993" t="s">
        <v>590</v>
      </c>
      <c r="AF737" s="993"/>
      <c r="AG737" s="993"/>
      <c r="AH737" s="993"/>
      <c r="AI737" s="993"/>
      <c r="AJ737" s="993"/>
      <c r="AK737" s="993"/>
      <c r="AL737" s="993"/>
      <c r="AM737" s="993"/>
      <c r="AN737" s="365" t="s">
        <v>401</v>
      </c>
      <c r="AO737" s="365"/>
      <c r="AP737" s="365"/>
      <c r="AQ737" s="365"/>
      <c r="AR737" s="999" t="s">
        <v>591</v>
      </c>
      <c r="AS737" s="1000"/>
      <c r="AT737" s="1000"/>
      <c r="AU737" s="1000"/>
      <c r="AV737" s="1000"/>
      <c r="AW737" s="1000"/>
      <c r="AX737" s="1001"/>
      <c r="AY737" s="88"/>
      <c r="AZ737" s="88"/>
    </row>
    <row r="738" spans="1:52" ht="24.75" customHeight="1" x14ac:dyDescent="0.15">
      <c r="A738" s="992" t="s">
        <v>400</v>
      </c>
      <c r="B738" s="209"/>
      <c r="C738" s="209"/>
      <c r="D738" s="210"/>
      <c r="E738" s="993" t="s">
        <v>592</v>
      </c>
      <c r="F738" s="993"/>
      <c r="G738" s="993"/>
      <c r="H738" s="993"/>
      <c r="I738" s="993"/>
      <c r="J738" s="993"/>
      <c r="K738" s="993"/>
      <c r="L738" s="993"/>
      <c r="M738" s="993"/>
      <c r="N738" s="365" t="s">
        <v>399</v>
      </c>
      <c r="O738" s="365"/>
      <c r="P738" s="365"/>
      <c r="Q738" s="365"/>
      <c r="R738" s="993" t="s">
        <v>593</v>
      </c>
      <c r="S738" s="993"/>
      <c r="T738" s="993"/>
      <c r="U738" s="993"/>
      <c r="V738" s="993"/>
      <c r="W738" s="993"/>
      <c r="X738" s="993"/>
      <c r="Y738" s="993"/>
      <c r="Z738" s="993"/>
      <c r="AA738" s="365" t="s">
        <v>398</v>
      </c>
      <c r="AB738" s="365"/>
      <c r="AC738" s="365"/>
      <c r="AD738" s="365"/>
      <c r="AE738" s="993" t="s">
        <v>594</v>
      </c>
      <c r="AF738" s="993"/>
      <c r="AG738" s="993"/>
      <c r="AH738" s="993"/>
      <c r="AI738" s="993"/>
      <c r="AJ738" s="993"/>
      <c r="AK738" s="993"/>
      <c r="AL738" s="993"/>
      <c r="AM738" s="993"/>
      <c r="AN738" s="365" t="s">
        <v>397</v>
      </c>
      <c r="AO738" s="365"/>
      <c r="AP738" s="365"/>
      <c r="AQ738" s="365"/>
      <c r="AR738" s="999" t="s">
        <v>595</v>
      </c>
      <c r="AS738" s="1000"/>
      <c r="AT738" s="1000"/>
      <c r="AU738" s="1000"/>
      <c r="AV738" s="1000"/>
      <c r="AW738" s="1000"/>
      <c r="AX738" s="1001"/>
    </row>
    <row r="739" spans="1:52" ht="24.75" customHeight="1" x14ac:dyDescent="0.15">
      <c r="A739" s="992" t="s">
        <v>396</v>
      </c>
      <c r="B739" s="209"/>
      <c r="C739" s="209"/>
      <c r="D739" s="210"/>
      <c r="E739" s="993" t="s">
        <v>596</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420</v>
      </c>
      <c r="B740" s="975"/>
      <c r="C740" s="975"/>
      <c r="D740" s="976"/>
      <c r="E740" s="977" t="s">
        <v>564</v>
      </c>
      <c r="F740" s="978"/>
      <c r="G740" s="978"/>
      <c r="H740" s="92" t="str">
        <f>IF(E740="", "", "(")</f>
        <v>(</v>
      </c>
      <c r="I740" s="978"/>
      <c r="J740" s="978"/>
      <c r="K740" s="92" t="str">
        <f>IF(OR(I740="　", I740=""), "", "-")</f>
        <v/>
      </c>
      <c r="L740" s="979">
        <v>485</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5" t="s">
        <v>389</v>
      </c>
      <c r="B741" s="616"/>
      <c r="C741" s="616"/>
      <c r="D741" s="616"/>
      <c r="E741" s="616"/>
      <c r="F741" s="617"/>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391</v>
      </c>
      <c r="B780" s="630"/>
      <c r="C780" s="630"/>
      <c r="D780" s="630"/>
      <c r="E780" s="630"/>
      <c r="F780" s="631"/>
      <c r="G780" s="596" t="s">
        <v>597</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598</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599</v>
      </c>
      <c r="H782" s="672"/>
      <c r="I782" s="672"/>
      <c r="J782" s="672"/>
      <c r="K782" s="673"/>
      <c r="L782" s="665" t="s">
        <v>600</v>
      </c>
      <c r="M782" s="666"/>
      <c r="N782" s="666"/>
      <c r="O782" s="666"/>
      <c r="P782" s="666"/>
      <c r="Q782" s="666"/>
      <c r="R782" s="666"/>
      <c r="S782" s="666"/>
      <c r="T782" s="666"/>
      <c r="U782" s="666"/>
      <c r="V782" s="666"/>
      <c r="W782" s="666"/>
      <c r="X782" s="667"/>
      <c r="Y782" s="388">
        <v>34</v>
      </c>
      <c r="Z782" s="389"/>
      <c r="AA782" s="389"/>
      <c r="AB782" s="806"/>
      <c r="AC782" s="671" t="s">
        <v>605</v>
      </c>
      <c r="AD782" s="672"/>
      <c r="AE782" s="672"/>
      <c r="AF782" s="672"/>
      <c r="AG782" s="673"/>
      <c r="AH782" s="665" t="s">
        <v>606</v>
      </c>
      <c r="AI782" s="666"/>
      <c r="AJ782" s="666"/>
      <c r="AK782" s="666"/>
      <c r="AL782" s="666"/>
      <c r="AM782" s="666"/>
      <c r="AN782" s="666"/>
      <c r="AO782" s="666"/>
      <c r="AP782" s="666"/>
      <c r="AQ782" s="666"/>
      <c r="AR782" s="666"/>
      <c r="AS782" s="666"/>
      <c r="AT782" s="667"/>
      <c r="AU782" s="388">
        <v>12</v>
      </c>
      <c r="AV782" s="389"/>
      <c r="AW782" s="389"/>
      <c r="AX782" s="390"/>
    </row>
    <row r="783" spans="1:50" ht="24.75" customHeight="1" x14ac:dyDescent="0.15">
      <c r="A783" s="632"/>
      <c r="B783" s="633"/>
      <c r="C783" s="633"/>
      <c r="D783" s="633"/>
      <c r="E783" s="633"/>
      <c r="F783" s="634"/>
      <c r="G783" s="607" t="s">
        <v>601</v>
      </c>
      <c r="H783" s="608"/>
      <c r="I783" s="608"/>
      <c r="J783" s="608"/>
      <c r="K783" s="609"/>
      <c r="L783" s="599" t="s">
        <v>602</v>
      </c>
      <c r="M783" s="600"/>
      <c r="N783" s="600"/>
      <c r="O783" s="600"/>
      <c r="P783" s="600"/>
      <c r="Q783" s="600"/>
      <c r="R783" s="600"/>
      <c r="S783" s="600"/>
      <c r="T783" s="600"/>
      <c r="U783" s="600"/>
      <c r="V783" s="600"/>
      <c r="W783" s="600"/>
      <c r="X783" s="601"/>
      <c r="Y783" s="602">
        <v>2</v>
      </c>
      <c r="Z783" s="603"/>
      <c r="AA783" s="603"/>
      <c r="AB783" s="613"/>
      <c r="AC783" s="607" t="s">
        <v>607</v>
      </c>
      <c r="AD783" s="608"/>
      <c r="AE783" s="608"/>
      <c r="AF783" s="608"/>
      <c r="AG783" s="609"/>
      <c r="AH783" s="599" t="s">
        <v>608</v>
      </c>
      <c r="AI783" s="600"/>
      <c r="AJ783" s="600"/>
      <c r="AK783" s="600"/>
      <c r="AL783" s="600"/>
      <c r="AM783" s="600"/>
      <c r="AN783" s="600"/>
      <c r="AO783" s="600"/>
      <c r="AP783" s="600"/>
      <c r="AQ783" s="600"/>
      <c r="AR783" s="600"/>
      <c r="AS783" s="600"/>
      <c r="AT783" s="601"/>
      <c r="AU783" s="602">
        <v>6</v>
      </c>
      <c r="AV783" s="603"/>
      <c r="AW783" s="603"/>
      <c r="AX783" s="604"/>
    </row>
    <row r="784" spans="1:50" ht="24.75" customHeight="1" x14ac:dyDescent="0.15">
      <c r="A784" s="632"/>
      <c r="B784" s="633"/>
      <c r="C784" s="633"/>
      <c r="D784" s="633"/>
      <c r="E784" s="633"/>
      <c r="F784" s="634"/>
      <c r="G784" s="607" t="s">
        <v>603</v>
      </c>
      <c r="H784" s="608"/>
      <c r="I784" s="608"/>
      <c r="J784" s="608"/>
      <c r="K784" s="609"/>
      <c r="L784" s="599"/>
      <c r="M784" s="600"/>
      <c r="N784" s="600"/>
      <c r="O784" s="600"/>
      <c r="P784" s="600"/>
      <c r="Q784" s="600"/>
      <c r="R784" s="600"/>
      <c r="S784" s="600"/>
      <c r="T784" s="600"/>
      <c r="U784" s="600"/>
      <c r="V784" s="600"/>
      <c r="W784" s="600"/>
      <c r="X784" s="601"/>
      <c r="Y784" s="602">
        <v>4</v>
      </c>
      <c r="Z784" s="603"/>
      <c r="AA784" s="603"/>
      <c r="AB784" s="613"/>
      <c r="AC784" s="607" t="s">
        <v>634</v>
      </c>
      <c r="AD784" s="608"/>
      <c r="AE784" s="608"/>
      <c r="AF784" s="608"/>
      <c r="AG784" s="609"/>
      <c r="AH784" s="599"/>
      <c r="AI784" s="600"/>
      <c r="AJ784" s="600"/>
      <c r="AK784" s="600"/>
      <c r="AL784" s="600"/>
      <c r="AM784" s="600"/>
      <c r="AN784" s="600"/>
      <c r="AO784" s="600"/>
      <c r="AP784" s="600"/>
      <c r="AQ784" s="600"/>
      <c r="AR784" s="600"/>
      <c r="AS784" s="600"/>
      <c r="AT784" s="601"/>
      <c r="AU784" s="602">
        <v>2</v>
      </c>
      <c r="AV784" s="603"/>
      <c r="AW784" s="603"/>
      <c r="AX784" s="604"/>
    </row>
    <row r="785" spans="1:50" ht="24.75" customHeight="1" x14ac:dyDescent="0.15">
      <c r="A785" s="632"/>
      <c r="B785" s="633"/>
      <c r="C785" s="633"/>
      <c r="D785" s="633"/>
      <c r="E785" s="633"/>
      <c r="F785" s="634"/>
      <c r="G785" s="607" t="s">
        <v>604</v>
      </c>
      <c r="H785" s="608"/>
      <c r="I785" s="608"/>
      <c r="J785" s="608"/>
      <c r="K785" s="609"/>
      <c r="L785" s="599"/>
      <c r="M785" s="600"/>
      <c r="N785" s="600"/>
      <c r="O785" s="600"/>
      <c r="P785" s="600"/>
      <c r="Q785" s="600"/>
      <c r="R785" s="600"/>
      <c r="S785" s="600"/>
      <c r="T785" s="600"/>
      <c r="U785" s="600"/>
      <c r="V785" s="600"/>
      <c r="W785" s="600"/>
      <c r="X785" s="601"/>
      <c r="Y785" s="602">
        <v>2</v>
      </c>
      <c r="Z785" s="603"/>
      <c r="AA785" s="603"/>
      <c r="AB785" s="613"/>
      <c r="AC785" s="607" t="s">
        <v>635</v>
      </c>
      <c r="AD785" s="608"/>
      <c r="AE785" s="608"/>
      <c r="AF785" s="608"/>
      <c r="AG785" s="609"/>
      <c r="AH785" s="599"/>
      <c r="AI785" s="600"/>
      <c r="AJ785" s="600"/>
      <c r="AK785" s="600"/>
      <c r="AL785" s="600"/>
      <c r="AM785" s="600"/>
      <c r="AN785" s="600"/>
      <c r="AO785" s="600"/>
      <c r="AP785" s="600"/>
      <c r="AQ785" s="600"/>
      <c r="AR785" s="600"/>
      <c r="AS785" s="600"/>
      <c r="AT785" s="601"/>
      <c r="AU785" s="602">
        <v>1</v>
      </c>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42</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21</v>
      </c>
      <c r="AV792" s="833"/>
      <c r="AW792" s="833"/>
      <c r="AX792" s="835"/>
    </row>
    <row r="793" spans="1:50" ht="24.75" hidden="1" customHeight="1" x14ac:dyDescent="0.15">
      <c r="A793" s="632"/>
      <c r="B793" s="633"/>
      <c r="C793" s="633"/>
      <c r="D793" s="633"/>
      <c r="E793" s="633"/>
      <c r="F793" s="634"/>
      <c r="G793" s="596" t="s">
        <v>322</v>
      </c>
      <c r="H793" s="838"/>
      <c r="I793" s="838"/>
      <c r="J793" s="838"/>
      <c r="K793" s="838"/>
      <c r="L793" s="838"/>
      <c r="M793" s="838"/>
      <c r="N793" s="838"/>
      <c r="O793" s="838"/>
      <c r="P793" s="838"/>
      <c r="Q793" s="838"/>
      <c r="R793" s="838"/>
      <c r="S793" s="838"/>
      <c r="T793" s="838"/>
      <c r="U793" s="838"/>
      <c r="V793" s="838"/>
      <c r="W793" s="838"/>
      <c r="X793" s="838"/>
      <c r="Y793" s="838"/>
      <c r="Z793" s="838"/>
      <c r="AA793" s="838"/>
      <c r="AB793" s="839"/>
      <c r="AC793" s="596" t="s">
        <v>321</v>
      </c>
      <c r="AD793" s="838"/>
      <c r="AE793" s="838"/>
      <c r="AF793" s="838"/>
      <c r="AG793" s="838"/>
      <c r="AH793" s="838"/>
      <c r="AI793" s="838"/>
      <c r="AJ793" s="838"/>
      <c r="AK793" s="838"/>
      <c r="AL793" s="838"/>
      <c r="AM793" s="838"/>
      <c r="AN793" s="838"/>
      <c r="AO793" s="838"/>
      <c r="AP793" s="838"/>
      <c r="AQ793" s="838"/>
      <c r="AR793" s="838"/>
      <c r="AS793" s="838"/>
      <c r="AT793" s="838"/>
      <c r="AU793" s="838"/>
      <c r="AV793" s="838"/>
      <c r="AW793" s="838"/>
      <c r="AX793" s="840"/>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323</v>
      </c>
      <c r="H806" s="838"/>
      <c r="I806" s="838"/>
      <c r="J806" s="838"/>
      <c r="K806" s="838"/>
      <c r="L806" s="838"/>
      <c r="M806" s="838"/>
      <c r="N806" s="838"/>
      <c r="O806" s="838"/>
      <c r="P806" s="838"/>
      <c r="Q806" s="838"/>
      <c r="R806" s="838"/>
      <c r="S806" s="838"/>
      <c r="T806" s="838"/>
      <c r="U806" s="838"/>
      <c r="V806" s="838"/>
      <c r="W806" s="838"/>
      <c r="X806" s="838"/>
      <c r="Y806" s="838"/>
      <c r="Z806" s="838"/>
      <c r="AA806" s="838"/>
      <c r="AB806" s="839"/>
      <c r="AC806" s="596" t="s">
        <v>324</v>
      </c>
      <c r="AD806" s="838"/>
      <c r="AE806" s="838"/>
      <c r="AF806" s="838"/>
      <c r="AG806" s="838"/>
      <c r="AH806" s="838"/>
      <c r="AI806" s="838"/>
      <c r="AJ806" s="838"/>
      <c r="AK806" s="838"/>
      <c r="AL806" s="838"/>
      <c r="AM806" s="838"/>
      <c r="AN806" s="838"/>
      <c r="AO806" s="838"/>
      <c r="AP806" s="838"/>
      <c r="AQ806" s="838"/>
      <c r="AR806" s="838"/>
      <c r="AS806" s="838"/>
      <c r="AT806" s="838"/>
      <c r="AU806" s="838"/>
      <c r="AV806" s="838"/>
      <c r="AW806" s="838"/>
      <c r="AX806" s="840"/>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838"/>
      <c r="I819" s="838"/>
      <c r="J819" s="838"/>
      <c r="K819" s="838"/>
      <c r="L819" s="838"/>
      <c r="M819" s="838"/>
      <c r="N819" s="838"/>
      <c r="O819" s="838"/>
      <c r="P819" s="838"/>
      <c r="Q819" s="838"/>
      <c r="R819" s="838"/>
      <c r="S819" s="838"/>
      <c r="T819" s="838"/>
      <c r="U819" s="838"/>
      <c r="V819" s="838"/>
      <c r="W819" s="838"/>
      <c r="X819" s="838"/>
      <c r="Y819" s="838"/>
      <c r="Z819" s="838"/>
      <c r="AA819" s="838"/>
      <c r="AB819" s="839"/>
      <c r="AC819" s="596" t="s">
        <v>183</v>
      </c>
      <c r="AD819" s="838"/>
      <c r="AE819" s="838"/>
      <c r="AF819" s="838"/>
      <c r="AG819" s="838"/>
      <c r="AH819" s="838"/>
      <c r="AI819" s="838"/>
      <c r="AJ819" s="838"/>
      <c r="AK819" s="838"/>
      <c r="AL819" s="838"/>
      <c r="AM819" s="838"/>
      <c r="AN819" s="838"/>
      <c r="AO819" s="838"/>
      <c r="AP819" s="838"/>
      <c r="AQ819" s="838"/>
      <c r="AR819" s="838"/>
      <c r="AS819" s="838"/>
      <c r="AT819" s="838"/>
      <c r="AU819" s="838"/>
      <c r="AV819" s="838"/>
      <c r="AW819" s="838"/>
      <c r="AX819" s="840"/>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609</v>
      </c>
      <c r="D838" s="347"/>
      <c r="E838" s="347"/>
      <c r="F838" s="347"/>
      <c r="G838" s="347"/>
      <c r="H838" s="347"/>
      <c r="I838" s="347"/>
      <c r="J838" s="348">
        <v>8010401024011</v>
      </c>
      <c r="K838" s="349"/>
      <c r="L838" s="349"/>
      <c r="M838" s="349"/>
      <c r="N838" s="349"/>
      <c r="O838" s="349"/>
      <c r="P838" s="362" t="s">
        <v>610</v>
      </c>
      <c r="Q838" s="350"/>
      <c r="R838" s="350"/>
      <c r="S838" s="350"/>
      <c r="T838" s="350"/>
      <c r="U838" s="350"/>
      <c r="V838" s="350"/>
      <c r="W838" s="350"/>
      <c r="X838" s="350"/>
      <c r="Y838" s="351">
        <v>42</v>
      </c>
      <c r="Z838" s="352"/>
      <c r="AA838" s="352"/>
      <c r="AB838" s="353"/>
      <c r="AC838" s="363" t="s">
        <v>378</v>
      </c>
      <c r="AD838" s="371"/>
      <c r="AE838" s="371"/>
      <c r="AF838" s="371"/>
      <c r="AG838" s="371"/>
      <c r="AH838" s="372">
        <v>1</v>
      </c>
      <c r="AI838" s="373"/>
      <c r="AJ838" s="373"/>
      <c r="AK838" s="373"/>
      <c r="AL838" s="357">
        <v>69.92</v>
      </c>
      <c r="AM838" s="358"/>
      <c r="AN838" s="358"/>
      <c r="AO838" s="359"/>
      <c r="AP838" s="360" t="s">
        <v>638</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46.5" customHeight="1" x14ac:dyDescent="0.15">
      <c r="A871" s="376">
        <v>1</v>
      </c>
      <c r="B871" s="376">
        <v>1</v>
      </c>
      <c r="C871" s="361" t="s">
        <v>612</v>
      </c>
      <c r="D871" s="347"/>
      <c r="E871" s="347"/>
      <c r="F871" s="347"/>
      <c r="G871" s="347"/>
      <c r="H871" s="347"/>
      <c r="I871" s="347"/>
      <c r="J871" s="348">
        <v>7010001079695</v>
      </c>
      <c r="K871" s="349"/>
      <c r="L871" s="349"/>
      <c r="M871" s="349"/>
      <c r="N871" s="349"/>
      <c r="O871" s="349"/>
      <c r="P871" s="350" t="s">
        <v>611</v>
      </c>
      <c r="Q871" s="350"/>
      <c r="R871" s="350"/>
      <c r="S871" s="350"/>
      <c r="T871" s="350"/>
      <c r="U871" s="350"/>
      <c r="V871" s="350"/>
      <c r="W871" s="350"/>
      <c r="X871" s="350"/>
      <c r="Y871" s="351">
        <v>21</v>
      </c>
      <c r="Z871" s="352"/>
      <c r="AA871" s="352"/>
      <c r="AB871" s="353"/>
      <c r="AC871" s="363" t="s">
        <v>378</v>
      </c>
      <c r="AD871" s="371"/>
      <c r="AE871" s="371"/>
      <c r="AF871" s="371"/>
      <c r="AG871" s="371"/>
      <c r="AH871" s="372">
        <v>1</v>
      </c>
      <c r="AI871" s="373"/>
      <c r="AJ871" s="373"/>
      <c r="AK871" s="373"/>
      <c r="AL871" s="357">
        <v>75.7</v>
      </c>
      <c r="AM871" s="358"/>
      <c r="AN871" s="358"/>
      <c r="AO871" s="359"/>
      <c r="AP871" s="360" t="s">
        <v>613</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636</v>
      </c>
      <c r="F1103" s="375"/>
      <c r="G1103" s="375"/>
      <c r="H1103" s="375"/>
      <c r="I1103" s="375"/>
      <c r="J1103" s="348" t="s">
        <v>637</v>
      </c>
      <c r="K1103" s="349"/>
      <c r="L1103" s="349"/>
      <c r="M1103" s="349"/>
      <c r="N1103" s="349"/>
      <c r="O1103" s="349"/>
      <c r="P1103" s="362" t="s">
        <v>637</v>
      </c>
      <c r="Q1103" s="350"/>
      <c r="R1103" s="350"/>
      <c r="S1103" s="350"/>
      <c r="T1103" s="350"/>
      <c r="U1103" s="350"/>
      <c r="V1103" s="350"/>
      <c r="W1103" s="350"/>
      <c r="X1103" s="350"/>
      <c r="Y1103" s="351" t="s">
        <v>638</v>
      </c>
      <c r="Z1103" s="352"/>
      <c r="AA1103" s="352"/>
      <c r="AB1103" s="353"/>
      <c r="AC1103" s="354"/>
      <c r="AD1103" s="354"/>
      <c r="AE1103" s="354"/>
      <c r="AF1103" s="354"/>
      <c r="AG1103" s="354"/>
      <c r="AH1103" s="355" t="s">
        <v>639</v>
      </c>
      <c r="AI1103" s="356"/>
      <c r="AJ1103" s="356"/>
      <c r="AK1103" s="356"/>
      <c r="AL1103" s="357" t="s">
        <v>639</v>
      </c>
      <c r="AM1103" s="358"/>
      <c r="AN1103" s="358"/>
      <c r="AO1103" s="359"/>
      <c r="AP1103" s="360" t="s">
        <v>639</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45">
      <formula>IF(RIGHT(TEXT(P14,"0.#"),1)=".",FALSE,TRUE)</formula>
    </cfRule>
    <cfRule type="expression" dxfId="2814" priority="14046">
      <formula>IF(RIGHT(TEXT(P14,"0.#"),1)=".",TRUE,FALSE)</formula>
    </cfRule>
  </conditionalFormatting>
  <conditionalFormatting sqref="AE32">
    <cfRule type="expression" dxfId="2813" priority="14035">
      <formula>IF(RIGHT(TEXT(AE32,"0.#"),1)=".",FALSE,TRUE)</formula>
    </cfRule>
    <cfRule type="expression" dxfId="2812" priority="14036">
      <formula>IF(RIGHT(TEXT(AE32,"0.#"),1)=".",TRUE,FALSE)</formula>
    </cfRule>
  </conditionalFormatting>
  <conditionalFormatting sqref="P18:AX18">
    <cfRule type="expression" dxfId="2811" priority="13921">
      <formula>IF(RIGHT(TEXT(P18,"0.#"),1)=".",FALSE,TRUE)</formula>
    </cfRule>
    <cfRule type="expression" dxfId="2810" priority="13922">
      <formula>IF(RIGHT(TEXT(P18,"0.#"),1)=".",TRUE,FALSE)</formula>
    </cfRule>
  </conditionalFormatting>
  <conditionalFormatting sqref="Y792">
    <cfRule type="expression" dxfId="2809" priority="13913">
      <formula>IF(RIGHT(TEXT(Y792,"0.#"),1)=".",FALSE,TRUE)</formula>
    </cfRule>
    <cfRule type="expression" dxfId="2808" priority="13914">
      <formula>IF(RIGHT(TEXT(Y792,"0.#"),1)=".",TRUE,FALSE)</formula>
    </cfRule>
  </conditionalFormatting>
  <conditionalFormatting sqref="Y823:Y830 Y821 Y810:Y817 Y808 Y797:Y804 Y795">
    <cfRule type="expression" dxfId="2807" priority="13695">
      <formula>IF(RIGHT(TEXT(Y795,"0.#"),1)=".",FALSE,TRUE)</formula>
    </cfRule>
    <cfRule type="expression" dxfId="2806" priority="13696">
      <formula>IF(RIGHT(TEXT(Y795,"0.#"),1)=".",TRUE,FALSE)</formula>
    </cfRule>
  </conditionalFormatting>
  <conditionalFormatting sqref="P16:AQ17 P15:AX15 P13:AX13">
    <cfRule type="expression" dxfId="2805" priority="13743">
      <formula>IF(RIGHT(TEXT(P13,"0.#"),1)=".",FALSE,TRUE)</formula>
    </cfRule>
    <cfRule type="expression" dxfId="2804" priority="13744">
      <formula>IF(RIGHT(TEXT(P13,"0.#"),1)=".",TRUE,FALSE)</formula>
    </cfRule>
  </conditionalFormatting>
  <conditionalFormatting sqref="P19:AJ19">
    <cfRule type="expression" dxfId="2803" priority="13741">
      <formula>IF(RIGHT(TEXT(P19,"0.#"),1)=".",FALSE,TRUE)</formula>
    </cfRule>
    <cfRule type="expression" dxfId="2802" priority="13742">
      <formula>IF(RIGHT(TEXT(P19,"0.#"),1)=".",TRUE,FALSE)</formula>
    </cfRule>
  </conditionalFormatting>
  <conditionalFormatting sqref="AE101 AQ101">
    <cfRule type="expression" dxfId="2801" priority="13733">
      <formula>IF(RIGHT(TEXT(AE101,"0.#"),1)=".",FALSE,TRUE)</formula>
    </cfRule>
    <cfRule type="expression" dxfId="2800" priority="13734">
      <formula>IF(RIGHT(TEXT(AE101,"0.#"),1)=".",TRUE,FALSE)</formula>
    </cfRule>
  </conditionalFormatting>
  <conditionalFormatting sqref="Y786:Y791">
    <cfRule type="expression" dxfId="2799" priority="13719">
      <formula>IF(RIGHT(TEXT(Y786,"0.#"),1)=".",FALSE,TRUE)</formula>
    </cfRule>
    <cfRule type="expression" dxfId="2798" priority="13720">
      <formula>IF(RIGHT(TEXT(Y786,"0.#"),1)=".",TRUE,FALSE)</formula>
    </cfRule>
  </conditionalFormatting>
  <conditionalFormatting sqref="AU792">
    <cfRule type="expression" dxfId="2797" priority="13715">
      <formula>IF(RIGHT(TEXT(AU792,"0.#"),1)=".",FALSE,TRUE)</formula>
    </cfRule>
    <cfRule type="expression" dxfId="2796" priority="13716">
      <formula>IF(RIGHT(TEXT(AU792,"0.#"),1)=".",TRUE,FALSE)</formula>
    </cfRule>
  </conditionalFormatting>
  <conditionalFormatting sqref="AU786:AU791">
    <cfRule type="expression" dxfId="2795" priority="13713">
      <formula>IF(RIGHT(TEXT(AU786,"0.#"),1)=".",FALSE,TRUE)</formula>
    </cfRule>
    <cfRule type="expression" dxfId="2794" priority="13714">
      <formula>IF(RIGHT(TEXT(AU786,"0.#"),1)=".",TRUE,FALSE)</formula>
    </cfRule>
  </conditionalFormatting>
  <conditionalFormatting sqref="Y822 Y809 Y796">
    <cfRule type="expression" dxfId="2793" priority="13699">
      <formula>IF(RIGHT(TEXT(Y796,"0.#"),1)=".",FALSE,TRUE)</formula>
    </cfRule>
    <cfRule type="expression" dxfId="2792" priority="13700">
      <formula>IF(RIGHT(TEXT(Y796,"0.#"),1)=".",TRUE,FALSE)</formula>
    </cfRule>
  </conditionalFormatting>
  <conditionalFormatting sqref="Y831 Y818 Y805">
    <cfRule type="expression" dxfId="2791" priority="13697">
      <formula>IF(RIGHT(TEXT(Y805,"0.#"),1)=".",FALSE,TRUE)</formula>
    </cfRule>
    <cfRule type="expression" dxfId="2790" priority="13698">
      <formula>IF(RIGHT(TEXT(Y805,"0.#"),1)=".",TRUE,FALSE)</formula>
    </cfRule>
  </conditionalFormatting>
  <conditionalFormatting sqref="AU822 AU809 AU796">
    <cfRule type="expression" dxfId="2789" priority="13693">
      <formula>IF(RIGHT(TEXT(AU796,"0.#"),1)=".",FALSE,TRUE)</formula>
    </cfRule>
    <cfRule type="expression" dxfId="2788" priority="13694">
      <formula>IF(RIGHT(TEXT(AU796,"0.#"),1)=".",TRUE,FALSE)</formula>
    </cfRule>
  </conditionalFormatting>
  <conditionalFormatting sqref="AU831 AU818 AU805">
    <cfRule type="expression" dxfId="2787" priority="13691">
      <formula>IF(RIGHT(TEXT(AU805,"0.#"),1)=".",FALSE,TRUE)</formula>
    </cfRule>
    <cfRule type="expression" dxfId="2786" priority="13692">
      <formula>IF(RIGHT(TEXT(AU805,"0.#"),1)=".",TRUE,FALSE)</formula>
    </cfRule>
  </conditionalFormatting>
  <conditionalFormatting sqref="AU823:AU830 AU821 AU810:AU817 AU808 AU797:AU804 AU795">
    <cfRule type="expression" dxfId="2785" priority="13689">
      <formula>IF(RIGHT(TEXT(AU795,"0.#"),1)=".",FALSE,TRUE)</formula>
    </cfRule>
    <cfRule type="expression" dxfId="2784" priority="13690">
      <formula>IF(RIGHT(TEXT(AU795,"0.#"),1)=".",TRUE,FALSE)</formula>
    </cfRule>
  </conditionalFormatting>
  <conditionalFormatting sqref="AM87">
    <cfRule type="expression" dxfId="2783" priority="13343">
      <formula>IF(RIGHT(TEXT(AM87,"0.#"),1)=".",FALSE,TRUE)</formula>
    </cfRule>
    <cfRule type="expression" dxfId="2782" priority="13344">
      <formula>IF(RIGHT(TEXT(AM87,"0.#"),1)=".",TRUE,FALSE)</formula>
    </cfRule>
  </conditionalFormatting>
  <conditionalFormatting sqref="AE55">
    <cfRule type="expression" dxfId="2781" priority="13411">
      <formula>IF(RIGHT(TEXT(AE55,"0.#"),1)=".",FALSE,TRUE)</formula>
    </cfRule>
    <cfRule type="expression" dxfId="2780" priority="13412">
      <formula>IF(RIGHT(TEXT(AE55,"0.#"),1)=".",TRUE,FALSE)</formula>
    </cfRule>
  </conditionalFormatting>
  <conditionalFormatting sqref="AI55">
    <cfRule type="expression" dxfId="2779" priority="13409">
      <formula>IF(RIGHT(TEXT(AI55,"0.#"),1)=".",FALSE,TRUE)</formula>
    </cfRule>
    <cfRule type="expression" dxfId="2778" priority="13410">
      <formula>IF(RIGHT(TEXT(AI55,"0.#"),1)=".",TRUE,FALSE)</formula>
    </cfRule>
  </conditionalFormatting>
  <conditionalFormatting sqref="AM34">
    <cfRule type="expression" dxfId="2777" priority="13489">
      <formula>IF(RIGHT(TEXT(AM34,"0.#"),1)=".",FALSE,TRUE)</formula>
    </cfRule>
    <cfRule type="expression" dxfId="2776" priority="13490">
      <formula>IF(RIGHT(TEXT(AM34,"0.#"),1)=".",TRUE,FALSE)</formula>
    </cfRule>
  </conditionalFormatting>
  <conditionalFormatting sqref="AE33">
    <cfRule type="expression" dxfId="2775" priority="13503">
      <formula>IF(RIGHT(TEXT(AE33,"0.#"),1)=".",FALSE,TRUE)</formula>
    </cfRule>
    <cfRule type="expression" dxfId="2774" priority="13504">
      <formula>IF(RIGHT(TEXT(AE33,"0.#"),1)=".",TRUE,FALSE)</formula>
    </cfRule>
  </conditionalFormatting>
  <conditionalFormatting sqref="AE34">
    <cfRule type="expression" dxfId="2773" priority="13501">
      <formula>IF(RIGHT(TEXT(AE34,"0.#"),1)=".",FALSE,TRUE)</formula>
    </cfRule>
    <cfRule type="expression" dxfId="2772" priority="13502">
      <formula>IF(RIGHT(TEXT(AE34,"0.#"),1)=".",TRUE,FALSE)</formula>
    </cfRule>
  </conditionalFormatting>
  <conditionalFormatting sqref="AI34">
    <cfRule type="expression" dxfId="2771" priority="13499">
      <formula>IF(RIGHT(TEXT(AI34,"0.#"),1)=".",FALSE,TRUE)</formula>
    </cfRule>
    <cfRule type="expression" dxfId="2770" priority="13500">
      <formula>IF(RIGHT(TEXT(AI34,"0.#"),1)=".",TRUE,FALSE)</formula>
    </cfRule>
  </conditionalFormatting>
  <conditionalFormatting sqref="AI33">
    <cfRule type="expression" dxfId="2769" priority="13497">
      <formula>IF(RIGHT(TEXT(AI33,"0.#"),1)=".",FALSE,TRUE)</formula>
    </cfRule>
    <cfRule type="expression" dxfId="2768" priority="13498">
      <formula>IF(RIGHT(TEXT(AI33,"0.#"),1)=".",TRUE,FALSE)</formula>
    </cfRule>
  </conditionalFormatting>
  <conditionalFormatting sqref="AI32">
    <cfRule type="expression" dxfId="2767" priority="13495">
      <formula>IF(RIGHT(TEXT(AI32,"0.#"),1)=".",FALSE,TRUE)</formula>
    </cfRule>
    <cfRule type="expression" dxfId="2766" priority="13496">
      <formula>IF(RIGHT(TEXT(AI32,"0.#"),1)=".",TRUE,FALSE)</formula>
    </cfRule>
  </conditionalFormatting>
  <conditionalFormatting sqref="AM32">
    <cfRule type="expression" dxfId="2765" priority="13493">
      <formula>IF(RIGHT(TEXT(AM32,"0.#"),1)=".",FALSE,TRUE)</formula>
    </cfRule>
    <cfRule type="expression" dxfId="2764" priority="13494">
      <formula>IF(RIGHT(TEXT(AM32,"0.#"),1)=".",TRUE,FALSE)</formula>
    </cfRule>
  </conditionalFormatting>
  <conditionalFormatting sqref="AM33">
    <cfRule type="expression" dxfId="2763" priority="13491">
      <formula>IF(RIGHT(TEXT(AM33,"0.#"),1)=".",FALSE,TRUE)</formula>
    </cfRule>
    <cfRule type="expression" dxfId="2762" priority="13492">
      <formula>IF(RIGHT(TEXT(AM33,"0.#"),1)=".",TRUE,FALSE)</formula>
    </cfRule>
  </conditionalFormatting>
  <conditionalFormatting sqref="AQ32:AQ34 AU32">
    <cfRule type="expression" dxfId="2761" priority="13483">
      <formula>IF(RIGHT(TEXT(AQ32,"0.#"),1)=".",FALSE,TRUE)</formula>
    </cfRule>
    <cfRule type="expression" dxfId="2760" priority="13484">
      <formula>IF(RIGHT(TEXT(AQ32,"0.#"),1)=".",TRUE,FALSE)</formula>
    </cfRule>
  </conditionalFormatting>
  <conditionalFormatting sqref="AU33:AU34">
    <cfRule type="expression" dxfId="2759" priority="13481">
      <formula>IF(RIGHT(TEXT(AU33,"0.#"),1)=".",FALSE,TRUE)</formula>
    </cfRule>
    <cfRule type="expression" dxfId="2758" priority="13482">
      <formula>IF(RIGHT(TEXT(AU33,"0.#"),1)=".",TRUE,FALSE)</formula>
    </cfRule>
  </conditionalFormatting>
  <conditionalFormatting sqref="AE53">
    <cfRule type="expression" dxfId="2757" priority="13415">
      <formula>IF(RIGHT(TEXT(AE53,"0.#"),1)=".",FALSE,TRUE)</formula>
    </cfRule>
    <cfRule type="expression" dxfId="2756" priority="13416">
      <formula>IF(RIGHT(TEXT(AE53,"0.#"),1)=".",TRUE,FALSE)</formula>
    </cfRule>
  </conditionalFormatting>
  <conditionalFormatting sqref="AE54">
    <cfRule type="expression" dxfId="2755" priority="13413">
      <formula>IF(RIGHT(TEXT(AE54,"0.#"),1)=".",FALSE,TRUE)</formula>
    </cfRule>
    <cfRule type="expression" dxfId="2754" priority="13414">
      <formula>IF(RIGHT(TEXT(AE54,"0.#"),1)=".",TRUE,FALSE)</formula>
    </cfRule>
  </conditionalFormatting>
  <conditionalFormatting sqref="AI54">
    <cfRule type="expression" dxfId="2753" priority="13407">
      <formula>IF(RIGHT(TEXT(AI54,"0.#"),1)=".",FALSE,TRUE)</formula>
    </cfRule>
    <cfRule type="expression" dxfId="2752" priority="13408">
      <formula>IF(RIGHT(TEXT(AI54,"0.#"),1)=".",TRUE,FALSE)</formula>
    </cfRule>
  </conditionalFormatting>
  <conditionalFormatting sqref="AI53">
    <cfRule type="expression" dxfId="2751" priority="13405">
      <formula>IF(RIGHT(TEXT(AI53,"0.#"),1)=".",FALSE,TRUE)</formula>
    </cfRule>
    <cfRule type="expression" dxfId="2750" priority="13406">
      <formula>IF(RIGHT(TEXT(AI53,"0.#"),1)=".",TRUE,FALSE)</formula>
    </cfRule>
  </conditionalFormatting>
  <conditionalFormatting sqref="AM53">
    <cfRule type="expression" dxfId="2749" priority="13403">
      <formula>IF(RIGHT(TEXT(AM53,"0.#"),1)=".",FALSE,TRUE)</formula>
    </cfRule>
    <cfRule type="expression" dxfId="2748" priority="13404">
      <formula>IF(RIGHT(TEXT(AM53,"0.#"),1)=".",TRUE,FALSE)</formula>
    </cfRule>
  </conditionalFormatting>
  <conditionalFormatting sqref="AM54">
    <cfRule type="expression" dxfId="2747" priority="13401">
      <formula>IF(RIGHT(TEXT(AM54,"0.#"),1)=".",FALSE,TRUE)</formula>
    </cfRule>
    <cfRule type="expression" dxfId="2746" priority="13402">
      <formula>IF(RIGHT(TEXT(AM54,"0.#"),1)=".",TRUE,FALSE)</formula>
    </cfRule>
  </conditionalFormatting>
  <conditionalFormatting sqref="AM55">
    <cfRule type="expression" dxfId="2745" priority="13399">
      <formula>IF(RIGHT(TEXT(AM55,"0.#"),1)=".",FALSE,TRUE)</formula>
    </cfRule>
    <cfRule type="expression" dxfId="2744" priority="13400">
      <formula>IF(RIGHT(TEXT(AM55,"0.#"),1)=".",TRUE,FALSE)</formula>
    </cfRule>
  </conditionalFormatting>
  <conditionalFormatting sqref="AE60">
    <cfRule type="expression" dxfId="2743" priority="13385">
      <formula>IF(RIGHT(TEXT(AE60,"0.#"),1)=".",FALSE,TRUE)</formula>
    </cfRule>
    <cfRule type="expression" dxfId="2742" priority="13386">
      <formula>IF(RIGHT(TEXT(AE60,"0.#"),1)=".",TRUE,FALSE)</formula>
    </cfRule>
  </conditionalFormatting>
  <conditionalFormatting sqref="AE61">
    <cfRule type="expression" dxfId="2741" priority="13383">
      <formula>IF(RIGHT(TEXT(AE61,"0.#"),1)=".",FALSE,TRUE)</formula>
    </cfRule>
    <cfRule type="expression" dxfId="2740" priority="13384">
      <formula>IF(RIGHT(TEXT(AE61,"0.#"),1)=".",TRUE,FALSE)</formula>
    </cfRule>
  </conditionalFormatting>
  <conditionalFormatting sqref="AE62">
    <cfRule type="expression" dxfId="2739" priority="13381">
      <formula>IF(RIGHT(TEXT(AE62,"0.#"),1)=".",FALSE,TRUE)</formula>
    </cfRule>
    <cfRule type="expression" dxfId="2738" priority="13382">
      <formula>IF(RIGHT(TEXT(AE62,"0.#"),1)=".",TRUE,FALSE)</formula>
    </cfRule>
  </conditionalFormatting>
  <conditionalFormatting sqref="AI62">
    <cfRule type="expression" dxfId="2737" priority="13379">
      <formula>IF(RIGHT(TEXT(AI62,"0.#"),1)=".",FALSE,TRUE)</formula>
    </cfRule>
    <cfRule type="expression" dxfId="2736" priority="13380">
      <formula>IF(RIGHT(TEXT(AI62,"0.#"),1)=".",TRUE,FALSE)</formula>
    </cfRule>
  </conditionalFormatting>
  <conditionalFormatting sqref="AI61">
    <cfRule type="expression" dxfId="2735" priority="13377">
      <formula>IF(RIGHT(TEXT(AI61,"0.#"),1)=".",FALSE,TRUE)</formula>
    </cfRule>
    <cfRule type="expression" dxfId="2734" priority="13378">
      <formula>IF(RIGHT(TEXT(AI61,"0.#"),1)=".",TRUE,FALSE)</formula>
    </cfRule>
  </conditionalFormatting>
  <conditionalFormatting sqref="AI60">
    <cfRule type="expression" dxfId="2733" priority="13375">
      <formula>IF(RIGHT(TEXT(AI60,"0.#"),1)=".",FALSE,TRUE)</formula>
    </cfRule>
    <cfRule type="expression" dxfId="2732" priority="13376">
      <formula>IF(RIGHT(TEXT(AI60,"0.#"),1)=".",TRUE,FALSE)</formula>
    </cfRule>
  </conditionalFormatting>
  <conditionalFormatting sqref="AM60">
    <cfRule type="expression" dxfId="2731" priority="13373">
      <formula>IF(RIGHT(TEXT(AM60,"0.#"),1)=".",FALSE,TRUE)</formula>
    </cfRule>
    <cfRule type="expression" dxfId="2730" priority="13374">
      <formula>IF(RIGHT(TEXT(AM60,"0.#"),1)=".",TRUE,FALSE)</formula>
    </cfRule>
  </conditionalFormatting>
  <conditionalFormatting sqref="AM61">
    <cfRule type="expression" dxfId="2729" priority="13371">
      <formula>IF(RIGHT(TEXT(AM61,"0.#"),1)=".",FALSE,TRUE)</formula>
    </cfRule>
    <cfRule type="expression" dxfId="2728" priority="13372">
      <formula>IF(RIGHT(TEXT(AM61,"0.#"),1)=".",TRUE,FALSE)</formula>
    </cfRule>
  </conditionalFormatting>
  <conditionalFormatting sqref="AM62">
    <cfRule type="expression" dxfId="2727" priority="13369">
      <formula>IF(RIGHT(TEXT(AM62,"0.#"),1)=".",FALSE,TRUE)</formula>
    </cfRule>
    <cfRule type="expression" dxfId="2726" priority="13370">
      <formula>IF(RIGHT(TEXT(AM62,"0.#"),1)=".",TRUE,FALSE)</formula>
    </cfRule>
  </conditionalFormatting>
  <conditionalFormatting sqref="AE87">
    <cfRule type="expression" dxfId="2725" priority="13355">
      <formula>IF(RIGHT(TEXT(AE87,"0.#"),1)=".",FALSE,TRUE)</formula>
    </cfRule>
    <cfRule type="expression" dxfId="2724" priority="13356">
      <formula>IF(RIGHT(TEXT(AE87,"0.#"),1)=".",TRUE,FALSE)</formula>
    </cfRule>
  </conditionalFormatting>
  <conditionalFormatting sqref="AE88">
    <cfRule type="expression" dxfId="2723" priority="13353">
      <formula>IF(RIGHT(TEXT(AE88,"0.#"),1)=".",FALSE,TRUE)</formula>
    </cfRule>
    <cfRule type="expression" dxfId="2722" priority="13354">
      <formula>IF(RIGHT(TEXT(AE88,"0.#"),1)=".",TRUE,FALSE)</formula>
    </cfRule>
  </conditionalFormatting>
  <conditionalFormatting sqref="AE89">
    <cfRule type="expression" dxfId="2721" priority="13351">
      <formula>IF(RIGHT(TEXT(AE89,"0.#"),1)=".",FALSE,TRUE)</formula>
    </cfRule>
    <cfRule type="expression" dxfId="2720" priority="13352">
      <formula>IF(RIGHT(TEXT(AE89,"0.#"),1)=".",TRUE,FALSE)</formula>
    </cfRule>
  </conditionalFormatting>
  <conditionalFormatting sqref="AI89">
    <cfRule type="expression" dxfId="2719" priority="13349">
      <formula>IF(RIGHT(TEXT(AI89,"0.#"),1)=".",FALSE,TRUE)</formula>
    </cfRule>
    <cfRule type="expression" dxfId="2718" priority="13350">
      <formula>IF(RIGHT(TEXT(AI89,"0.#"),1)=".",TRUE,FALSE)</formula>
    </cfRule>
  </conditionalFormatting>
  <conditionalFormatting sqref="AI88">
    <cfRule type="expression" dxfId="2717" priority="13347">
      <formula>IF(RIGHT(TEXT(AI88,"0.#"),1)=".",FALSE,TRUE)</formula>
    </cfRule>
    <cfRule type="expression" dxfId="2716" priority="13348">
      <formula>IF(RIGHT(TEXT(AI88,"0.#"),1)=".",TRUE,FALSE)</formula>
    </cfRule>
  </conditionalFormatting>
  <conditionalFormatting sqref="AI87">
    <cfRule type="expression" dxfId="2715" priority="13345">
      <formula>IF(RIGHT(TEXT(AI87,"0.#"),1)=".",FALSE,TRUE)</formula>
    </cfRule>
    <cfRule type="expression" dxfId="2714" priority="13346">
      <formula>IF(RIGHT(TEXT(AI87,"0.#"),1)=".",TRUE,FALSE)</formula>
    </cfRule>
  </conditionalFormatting>
  <conditionalFormatting sqref="AM88">
    <cfRule type="expression" dxfId="2713" priority="13341">
      <formula>IF(RIGHT(TEXT(AM88,"0.#"),1)=".",FALSE,TRUE)</formula>
    </cfRule>
    <cfRule type="expression" dxfId="2712" priority="13342">
      <formula>IF(RIGHT(TEXT(AM88,"0.#"),1)=".",TRUE,FALSE)</formula>
    </cfRule>
  </conditionalFormatting>
  <conditionalFormatting sqref="AM89">
    <cfRule type="expression" dxfId="2711" priority="13339">
      <formula>IF(RIGHT(TEXT(AM89,"0.#"),1)=".",FALSE,TRUE)</formula>
    </cfRule>
    <cfRule type="expression" dxfId="2710" priority="13340">
      <formula>IF(RIGHT(TEXT(AM89,"0.#"),1)=".",TRUE,FALSE)</formula>
    </cfRule>
  </conditionalFormatting>
  <conditionalFormatting sqref="AE92">
    <cfRule type="expression" dxfId="2709" priority="13325">
      <formula>IF(RIGHT(TEXT(AE92,"0.#"),1)=".",FALSE,TRUE)</formula>
    </cfRule>
    <cfRule type="expression" dxfId="2708" priority="13326">
      <formula>IF(RIGHT(TEXT(AE92,"0.#"),1)=".",TRUE,FALSE)</formula>
    </cfRule>
  </conditionalFormatting>
  <conditionalFormatting sqref="AE93">
    <cfRule type="expression" dxfId="2707" priority="13323">
      <formula>IF(RIGHT(TEXT(AE93,"0.#"),1)=".",FALSE,TRUE)</formula>
    </cfRule>
    <cfRule type="expression" dxfId="2706" priority="13324">
      <formula>IF(RIGHT(TEXT(AE93,"0.#"),1)=".",TRUE,FALSE)</formula>
    </cfRule>
  </conditionalFormatting>
  <conditionalFormatting sqref="AE94">
    <cfRule type="expression" dxfId="2705" priority="13321">
      <formula>IF(RIGHT(TEXT(AE94,"0.#"),1)=".",FALSE,TRUE)</formula>
    </cfRule>
    <cfRule type="expression" dxfId="2704" priority="13322">
      <formula>IF(RIGHT(TEXT(AE94,"0.#"),1)=".",TRUE,FALSE)</formula>
    </cfRule>
  </conditionalFormatting>
  <conditionalFormatting sqref="AI94">
    <cfRule type="expression" dxfId="2703" priority="13319">
      <formula>IF(RIGHT(TEXT(AI94,"0.#"),1)=".",FALSE,TRUE)</formula>
    </cfRule>
    <cfRule type="expression" dxfId="2702" priority="13320">
      <formula>IF(RIGHT(TEXT(AI94,"0.#"),1)=".",TRUE,FALSE)</formula>
    </cfRule>
  </conditionalFormatting>
  <conditionalFormatting sqref="AI93">
    <cfRule type="expression" dxfId="2701" priority="13317">
      <formula>IF(RIGHT(TEXT(AI93,"0.#"),1)=".",FALSE,TRUE)</formula>
    </cfRule>
    <cfRule type="expression" dxfId="2700" priority="13318">
      <formula>IF(RIGHT(TEXT(AI93,"0.#"),1)=".",TRUE,FALSE)</formula>
    </cfRule>
  </conditionalFormatting>
  <conditionalFormatting sqref="AI92">
    <cfRule type="expression" dxfId="2699" priority="13315">
      <formula>IF(RIGHT(TEXT(AI92,"0.#"),1)=".",FALSE,TRUE)</formula>
    </cfRule>
    <cfRule type="expression" dxfId="2698" priority="13316">
      <formula>IF(RIGHT(TEXT(AI92,"0.#"),1)=".",TRUE,FALSE)</formula>
    </cfRule>
  </conditionalFormatting>
  <conditionalFormatting sqref="AM92">
    <cfRule type="expression" dxfId="2697" priority="13313">
      <formula>IF(RIGHT(TEXT(AM92,"0.#"),1)=".",FALSE,TRUE)</formula>
    </cfRule>
    <cfRule type="expression" dxfId="2696" priority="13314">
      <formula>IF(RIGHT(TEXT(AM92,"0.#"),1)=".",TRUE,FALSE)</formula>
    </cfRule>
  </conditionalFormatting>
  <conditionalFormatting sqref="AM93">
    <cfRule type="expression" dxfId="2695" priority="13311">
      <formula>IF(RIGHT(TEXT(AM93,"0.#"),1)=".",FALSE,TRUE)</formula>
    </cfRule>
    <cfRule type="expression" dxfId="2694" priority="13312">
      <formula>IF(RIGHT(TEXT(AM93,"0.#"),1)=".",TRUE,FALSE)</formula>
    </cfRule>
  </conditionalFormatting>
  <conditionalFormatting sqref="AM94">
    <cfRule type="expression" dxfId="2693" priority="13309">
      <formula>IF(RIGHT(TEXT(AM94,"0.#"),1)=".",FALSE,TRUE)</formula>
    </cfRule>
    <cfRule type="expression" dxfId="2692" priority="13310">
      <formula>IF(RIGHT(TEXT(AM94,"0.#"),1)=".",TRUE,FALSE)</formula>
    </cfRule>
  </conditionalFormatting>
  <conditionalFormatting sqref="AE97">
    <cfRule type="expression" dxfId="2691" priority="13295">
      <formula>IF(RIGHT(TEXT(AE97,"0.#"),1)=".",FALSE,TRUE)</formula>
    </cfRule>
    <cfRule type="expression" dxfId="2690" priority="13296">
      <formula>IF(RIGHT(TEXT(AE97,"0.#"),1)=".",TRUE,FALSE)</formula>
    </cfRule>
  </conditionalFormatting>
  <conditionalFormatting sqref="AE98">
    <cfRule type="expression" dxfId="2689" priority="13293">
      <formula>IF(RIGHT(TEXT(AE98,"0.#"),1)=".",FALSE,TRUE)</formula>
    </cfRule>
    <cfRule type="expression" dxfId="2688" priority="13294">
      <formula>IF(RIGHT(TEXT(AE98,"0.#"),1)=".",TRUE,FALSE)</formula>
    </cfRule>
  </conditionalFormatting>
  <conditionalFormatting sqref="AE99">
    <cfRule type="expression" dxfId="2687" priority="13291">
      <formula>IF(RIGHT(TEXT(AE99,"0.#"),1)=".",FALSE,TRUE)</formula>
    </cfRule>
    <cfRule type="expression" dxfId="2686" priority="13292">
      <formula>IF(RIGHT(TEXT(AE99,"0.#"),1)=".",TRUE,FALSE)</formula>
    </cfRule>
  </conditionalFormatting>
  <conditionalFormatting sqref="AI99">
    <cfRule type="expression" dxfId="2685" priority="13289">
      <formula>IF(RIGHT(TEXT(AI99,"0.#"),1)=".",FALSE,TRUE)</formula>
    </cfRule>
    <cfRule type="expression" dxfId="2684" priority="13290">
      <formula>IF(RIGHT(TEXT(AI99,"0.#"),1)=".",TRUE,FALSE)</formula>
    </cfRule>
  </conditionalFormatting>
  <conditionalFormatting sqref="AI98">
    <cfRule type="expression" dxfId="2683" priority="13287">
      <formula>IF(RIGHT(TEXT(AI98,"0.#"),1)=".",FALSE,TRUE)</formula>
    </cfRule>
    <cfRule type="expression" dxfId="2682" priority="13288">
      <formula>IF(RIGHT(TEXT(AI98,"0.#"),1)=".",TRUE,FALSE)</formula>
    </cfRule>
  </conditionalFormatting>
  <conditionalFormatting sqref="AI97">
    <cfRule type="expression" dxfId="2681" priority="13285">
      <formula>IF(RIGHT(TEXT(AI97,"0.#"),1)=".",FALSE,TRUE)</formula>
    </cfRule>
    <cfRule type="expression" dxfId="2680" priority="13286">
      <formula>IF(RIGHT(TEXT(AI97,"0.#"),1)=".",TRUE,FALSE)</formula>
    </cfRule>
  </conditionalFormatting>
  <conditionalFormatting sqref="AM97">
    <cfRule type="expression" dxfId="2679" priority="13283">
      <formula>IF(RIGHT(TEXT(AM97,"0.#"),1)=".",FALSE,TRUE)</formula>
    </cfRule>
    <cfRule type="expression" dxfId="2678" priority="13284">
      <formula>IF(RIGHT(TEXT(AM97,"0.#"),1)=".",TRUE,FALSE)</formula>
    </cfRule>
  </conditionalFormatting>
  <conditionalFormatting sqref="AM98">
    <cfRule type="expression" dxfId="2677" priority="13281">
      <formula>IF(RIGHT(TEXT(AM98,"0.#"),1)=".",FALSE,TRUE)</formula>
    </cfRule>
    <cfRule type="expression" dxfId="2676" priority="13282">
      <formula>IF(RIGHT(TEXT(AM98,"0.#"),1)=".",TRUE,FALSE)</formula>
    </cfRule>
  </conditionalFormatting>
  <conditionalFormatting sqref="AM99">
    <cfRule type="expression" dxfId="2675" priority="13279">
      <formula>IF(RIGHT(TEXT(AM99,"0.#"),1)=".",FALSE,TRUE)</formula>
    </cfRule>
    <cfRule type="expression" dxfId="2674" priority="13280">
      <formula>IF(RIGHT(TEXT(AM99,"0.#"),1)=".",TRUE,FALSE)</formula>
    </cfRule>
  </conditionalFormatting>
  <conditionalFormatting sqref="AI101">
    <cfRule type="expression" dxfId="2673" priority="13265">
      <formula>IF(RIGHT(TEXT(AI101,"0.#"),1)=".",FALSE,TRUE)</formula>
    </cfRule>
    <cfRule type="expression" dxfId="2672" priority="13266">
      <formula>IF(RIGHT(TEXT(AI101,"0.#"),1)=".",TRUE,FALSE)</formula>
    </cfRule>
  </conditionalFormatting>
  <conditionalFormatting sqref="AM101">
    <cfRule type="expression" dxfId="2671" priority="13263">
      <formula>IF(RIGHT(TEXT(AM101,"0.#"),1)=".",FALSE,TRUE)</formula>
    </cfRule>
    <cfRule type="expression" dxfId="2670" priority="13264">
      <formula>IF(RIGHT(TEXT(AM101,"0.#"),1)=".",TRUE,FALSE)</formula>
    </cfRule>
  </conditionalFormatting>
  <conditionalFormatting sqref="AE102">
    <cfRule type="expression" dxfId="2669" priority="13261">
      <formula>IF(RIGHT(TEXT(AE102,"0.#"),1)=".",FALSE,TRUE)</formula>
    </cfRule>
    <cfRule type="expression" dxfId="2668" priority="13262">
      <formula>IF(RIGHT(TEXT(AE102,"0.#"),1)=".",TRUE,FALSE)</formula>
    </cfRule>
  </conditionalFormatting>
  <conditionalFormatting sqref="AI102">
    <cfRule type="expression" dxfId="2667" priority="13259">
      <formula>IF(RIGHT(TEXT(AI102,"0.#"),1)=".",FALSE,TRUE)</formula>
    </cfRule>
    <cfRule type="expression" dxfId="2666" priority="13260">
      <formula>IF(RIGHT(TEXT(AI102,"0.#"),1)=".",TRUE,FALSE)</formula>
    </cfRule>
  </conditionalFormatting>
  <conditionalFormatting sqref="AM102">
    <cfRule type="expression" dxfId="2665" priority="13257">
      <formula>IF(RIGHT(TEXT(AM102,"0.#"),1)=".",FALSE,TRUE)</formula>
    </cfRule>
    <cfRule type="expression" dxfId="2664" priority="13258">
      <formula>IF(RIGHT(TEXT(AM102,"0.#"),1)=".",TRUE,FALSE)</formula>
    </cfRule>
  </conditionalFormatting>
  <conditionalFormatting sqref="AQ102">
    <cfRule type="expression" dxfId="2663" priority="13255">
      <formula>IF(RIGHT(TEXT(AQ102,"0.#"),1)=".",FALSE,TRUE)</formula>
    </cfRule>
    <cfRule type="expression" dxfId="2662" priority="13256">
      <formula>IF(RIGHT(TEXT(AQ102,"0.#"),1)=".",TRUE,FALSE)</formula>
    </cfRule>
  </conditionalFormatting>
  <conditionalFormatting sqref="AE104">
    <cfRule type="expression" dxfId="2661" priority="13253">
      <formula>IF(RIGHT(TEXT(AE104,"0.#"),1)=".",FALSE,TRUE)</formula>
    </cfRule>
    <cfRule type="expression" dxfId="2660" priority="13254">
      <formula>IF(RIGHT(TEXT(AE104,"0.#"),1)=".",TRUE,FALSE)</formula>
    </cfRule>
  </conditionalFormatting>
  <conditionalFormatting sqref="AI104">
    <cfRule type="expression" dxfId="2659" priority="13251">
      <formula>IF(RIGHT(TEXT(AI104,"0.#"),1)=".",FALSE,TRUE)</formula>
    </cfRule>
    <cfRule type="expression" dxfId="2658" priority="13252">
      <formula>IF(RIGHT(TEXT(AI104,"0.#"),1)=".",TRUE,FALSE)</formula>
    </cfRule>
  </conditionalFormatting>
  <conditionalFormatting sqref="AM104">
    <cfRule type="expression" dxfId="2657" priority="13249">
      <formula>IF(RIGHT(TEXT(AM104,"0.#"),1)=".",FALSE,TRUE)</formula>
    </cfRule>
    <cfRule type="expression" dxfId="2656" priority="13250">
      <formula>IF(RIGHT(TEXT(AM104,"0.#"),1)=".",TRUE,FALSE)</formula>
    </cfRule>
  </conditionalFormatting>
  <conditionalFormatting sqref="AE105">
    <cfRule type="expression" dxfId="2655" priority="13247">
      <formula>IF(RIGHT(TEXT(AE105,"0.#"),1)=".",FALSE,TRUE)</formula>
    </cfRule>
    <cfRule type="expression" dxfId="2654" priority="13248">
      <formula>IF(RIGHT(TEXT(AE105,"0.#"),1)=".",TRUE,FALSE)</formula>
    </cfRule>
  </conditionalFormatting>
  <conditionalFormatting sqref="AI105">
    <cfRule type="expression" dxfId="2653" priority="13245">
      <formula>IF(RIGHT(TEXT(AI105,"0.#"),1)=".",FALSE,TRUE)</formula>
    </cfRule>
    <cfRule type="expression" dxfId="2652" priority="13246">
      <formula>IF(RIGHT(TEXT(AI105,"0.#"),1)=".",TRUE,FALSE)</formula>
    </cfRule>
  </conditionalFormatting>
  <conditionalFormatting sqref="AM105">
    <cfRule type="expression" dxfId="2651" priority="13243">
      <formula>IF(RIGHT(TEXT(AM105,"0.#"),1)=".",FALSE,TRUE)</formula>
    </cfRule>
    <cfRule type="expression" dxfId="2650" priority="13244">
      <formula>IF(RIGHT(TEXT(AM105,"0.#"),1)=".",TRUE,FALSE)</formula>
    </cfRule>
  </conditionalFormatting>
  <conditionalFormatting sqref="AM107">
    <cfRule type="expression" dxfId="2649" priority="13235">
      <formula>IF(RIGHT(TEXT(AM107,"0.#"),1)=".",FALSE,TRUE)</formula>
    </cfRule>
    <cfRule type="expression" dxfId="2648" priority="13236">
      <formula>IF(RIGHT(TEXT(AM107,"0.#"),1)=".",TRUE,FALSE)</formula>
    </cfRule>
  </conditionalFormatting>
  <conditionalFormatting sqref="AE110">
    <cfRule type="expression" dxfId="2647" priority="13225">
      <formula>IF(RIGHT(TEXT(AE110,"0.#"),1)=".",FALSE,TRUE)</formula>
    </cfRule>
    <cfRule type="expression" dxfId="2646" priority="13226">
      <formula>IF(RIGHT(TEXT(AE110,"0.#"),1)=".",TRUE,FALSE)</formula>
    </cfRule>
  </conditionalFormatting>
  <conditionalFormatting sqref="AI110">
    <cfRule type="expression" dxfId="2645" priority="13223">
      <formula>IF(RIGHT(TEXT(AI110,"0.#"),1)=".",FALSE,TRUE)</formula>
    </cfRule>
    <cfRule type="expression" dxfId="2644" priority="13224">
      <formula>IF(RIGHT(TEXT(AI110,"0.#"),1)=".",TRUE,FALSE)</formula>
    </cfRule>
  </conditionalFormatting>
  <conditionalFormatting sqref="AM110">
    <cfRule type="expression" dxfId="2643" priority="13221">
      <formula>IF(RIGHT(TEXT(AM110,"0.#"),1)=".",FALSE,TRUE)</formula>
    </cfRule>
    <cfRule type="expression" dxfId="2642" priority="13222">
      <formula>IF(RIGHT(TEXT(AM110,"0.#"),1)=".",TRUE,FALSE)</formula>
    </cfRule>
  </conditionalFormatting>
  <conditionalFormatting sqref="AE111">
    <cfRule type="expression" dxfId="2641" priority="13219">
      <formula>IF(RIGHT(TEXT(AE111,"0.#"),1)=".",FALSE,TRUE)</formula>
    </cfRule>
    <cfRule type="expression" dxfId="2640" priority="13220">
      <formula>IF(RIGHT(TEXT(AE111,"0.#"),1)=".",TRUE,FALSE)</formula>
    </cfRule>
  </conditionalFormatting>
  <conditionalFormatting sqref="AI111">
    <cfRule type="expression" dxfId="2639" priority="13217">
      <formula>IF(RIGHT(TEXT(AI111,"0.#"),1)=".",FALSE,TRUE)</formula>
    </cfRule>
    <cfRule type="expression" dxfId="2638" priority="13218">
      <formula>IF(RIGHT(TEXT(AI111,"0.#"),1)=".",TRUE,FALSE)</formula>
    </cfRule>
  </conditionalFormatting>
  <conditionalFormatting sqref="AM111">
    <cfRule type="expression" dxfId="2637" priority="13215">
      <formula>IF(RIGHT(TEXT(AM111,"0.#"),1)=".",FALSE,TRUE)</formula>
    </cfRule>
    <cfRule type="expression" dxfId="2636" priority="13216">
      <formula>IF(RIGHT(TEXT(AM111,"0.#"),1)=".",TRUE,FALSE)</formula>
    </cfRule>
  </conditionalFormatting>
  <conditionalFormatting sqref="AE113">
    <cfRule type="expression" dxfId="2635" priority="13211">
      <formula>IF(RIGHT(TEXT(AE113,"0.#"),1)=".",FALSE,TRUE)</formula>
    </cfRule>
    <cfRule type="expression" dxfId="2634" priority="13212">
      <formula>IF(RIGHT(TEXT(AE113,"0.#"),1)=".",TRUE,FALSE)</formula>
    </cfRule>
  </conditionalFormatting>
  <conditionalFormatting sqref="AI113">
    <cfRule type="expression" dxfId="2633" priority="13209">
      <formula>IF(RIGHT(TEXT(AI113,"0.#"),1)=".",FALSE,TRUE)</formula>
    </cfRule>
    <cfRule type="expression" dxfId="2632" priority="13210">
      <formula>IF(RIGHT(TEXT(AI113,"0.#"),1)=".",TRUE,FALSE)</formula>
    </cfRule>
  </conditionalFormatting>
  <conditionalFormatting sqref="AM113">
    <cfRule type="expression" dxfId="2631" priority="13207">
      <formula>IF(RIGHT(TEXT(AM113,"0.#"),1)=".",FALSE,TRUE)</formula>
    </cfRule>
    <cfRule type="expression" dxfId="2630" priority="13208">
      <formula>IF(RIGHT(TEXT(AM113,"0.#"),1)=".",TRUE,FALSE)</formula>
    </cfRule>
  </conditionalFormatting>
  <conditionalFormatting sqref="AE114">
    <cfRule type="expression" dxfId="2629" priority="13205">
      <formula>IF(RIGHT(TEXT(AE114,"0.#"),1)=".",FALSE,TRUE)</formula>
    </cfRule>
    <cfRule type="expression" dxfId="2628" priority="13206">
      <formula>IF(RIGHT(TEXT(AE114,"0.#"),1)=".",TRUE,FALSE)</formula>
    </cfRule>
  </conditionalFormatting>
  <conditionalFormatting sqref="AI114">
    <cfRule type="expression" dxfId="2627" priority="13203">
      <formula>IF(RIGHT(TEXT(AI114,"0.#"),1)=".",FALSE,TRUE)</formula>
    </cfRule>
    <cfRule type="expression" dxfId="2626" priority="13204">
      <formula>IF(RIGHT(TEXT(AI114,"0.#"),1)=".",TRUE,FALSE)</formula>
    </cfRule>
  </conditionalFormatting>
  <conditionalFormatting sqref="AM114">
    <cfRule type="expression" dxfId="2625" priority="13201">
      <formula>IF(RIGHT(TEXT(AM114,"0.#"),1)=".",FALSE,TRUE)</formula>
    </cfRule>
    <cfRule type="expression" dxfId="2624" priority="13202">
      <formula>IF(RIGHT(TEXT(AM114,"0.#"),1)=".",TRUE,FALSE)</formula>
    </cfRule>
  </conditionalFormatting>
  <conditionalFormatting sqref="AQ116">
    <cfRule type="expression" dxfId="2623" priority="13197">
      <formula>IF(RIGHT(TEXT(AQ116,"0.#"),1)=".",FALSE,TRUE)</formula>
    </cfRule>
    <cfRule type="expression" dxfId="2622" priority="13198">
      <formula>IF(RIGHT(TEXT(AQ116,"0.#"),1)=".",TRUE,FALSE)</formula>
    </cfRule>
  </conditionalFormatting>
  <conditionalFormatting sqref="AM116">
    <cfRule type="expression" dxfId="2621" priority="13193">
      <formula>IF(RIGHT(TEXT(AM116,"0.#"),1)=".",FALSE,TRUE)</formula>
    </cfRule>
    <cfRule type="expression" dxfId="2620" priority="13194">
      <formula>IF(RIGHT(TEXT(AM116,"0.#"),1)=".",TRUE,FALSE)</formula>
    </cfRule>
  </conditionalFormatting>
  <conditionalFormatting sqref="AM117">
    <cfRule type="expression" dxfId="2619" priority="13191">
      <formula>IF(RIGHT(TEXT(AM117,"0.#"),1)=".",FALSE,TRUE)</formula>
    </cfRule>
    <cfRule type="expression" dxfId="2618" priority="13192">
      <formula>IF(RIGHT(TEXT(AM117,"0.#"),1)=".",TRUE,FALSE)</formula>
    </cfRule>
  </conditionalFormatting>
  <conditionalFormatting sqref="AQ117">
    <cfRule type="expression" dxfId="2617" priority="13185">
      <formula>IF(RIGHT(TEXT(AQ117,"0.#"),1)=".",FALSE,TRUE)</formula>
    </cfRule>
    <cfRule type="expression" dxfId="2616" priority="13186">
      <formula>IF(RIGHT(TEXT(AQ117,"0.#"),1)=".",TRUE,FALSE)</formula>
    </cfRule>
  </conditionalFormatting>
  <conditionalFormatting sqref="AE119 AQ119">
    <cfRule type="expression" dxfId="2615" priority="13183">
      <formula>IF(RIGHT(TEXT(AE119,"0.#"),1)=".",FALSE,TRUE)</formula>
    </cfRule>
    <cfRule type="expression" dxfId="2614" priority="13184">
      <formula>IF(RIGHT(TEXT(AE119,"0.#"),1)=".",TRUE,FALSE)</formula>
    </cfRule>
  </conditionalFormatting>
  <conditionalFormatting sqref="AI119">
    <cfRule type="expression" dxfId="2613" priority="13181">
      <formula>IF(RIGHT(TEXT(AI119,"0.#"),1)=".",FALSE,TRUE)</formula>
    </cfRule>
    <cfRule type="expression" dxfId="2612" priority="13182">
      <formula>IF(RIGHT(TEXT(AI119,"0.#"),1)=".",TRUE,FALSE)</formula>
    </cfRule>
  </conditionalFormatting>
  <conditionalFormatting sqref="AM119">
    <cfRule type="expression" dxfId="2611" priority="13179">
      <formula>IF(RIGHT(TEXT(AM119,"0.#"),1)=".",FALSE,TRUE)</formula>
    </cfRule>
    <cfRule type="expression" dxfId="2610" priority="13180">
      <formula>IF(RIGHT(TEXT(AM119,"0.#"),1)=".",TRUE,FALSE)</formula>
    </cfRule>
  </conditionalFormatting>
  <conditionalFormatting sqref="AQ120">
    <cfRule type="expression" dxfId="2609" priority="13171">
      <formula>IF(RIGHT(TEXT(AQ120,"0.#"),1)=".",FALSE,TRUE)</formula>
    </cfRule>
    <cfRule type="expression" dxfId="2608" priority="13172">
      <formula>IF(RIGHT(TEXT(AQ120,"0.#"),1)=".",TRUE,FALSE)</formula>
    </cfRule>
  </conditionalFormatting>
  <conditionalFormatting sqref="AE122 AQ122">
    <cfRule type="expression" dxfId="2607" priority="13169">
      <formula>IF(RIGHT(TEXT(AE122,"0.#"),1)=".",FALSE,TRUE)</formula>
    </cfRule>
    <cfRule type="expression" dxfId="2606" priority="13170">
      <formula>IF(RIGHT(TEXT(AE122,"0.#"),1)=".",TRUE,FALSE)</formula>
    </cfRule>
  </conditionalFormatting>
  <conditionalFormatting sqref="AI122">
    <cfRule type="expression" dxfId="2605" priority="13167">
      <formula>IF(RIGHT(TEXT(AI122,"0.#"),1)=".",FALSE,TRUE)</formula>
    </cfRule>
    <cfRule type="expression" dxfId="2604" priority="13168">
      <formula>IF(RIGHT(TEXT(AI122,"0.#"),1)=".",TRUE,FALSE)</formula>
    </cfRule>
  </conditionalFormatting>
  <conditionalFormatting sqref="AM122">
    <cfRule type="expression" dxfId="2603" priority="13165">
      <formula>IF(RIGHT(TEXT(AM122,"0.#"),1)=".",FALSE,TRUE)</formula>
    </cfRule>
    <cfRule type="expression" dxfId="2602" priority="13166">
      <formula>IF(RIGHT(TEXT(AM122,"0.#"),1)=".",TRUE,FALSE)</formula>
    </cfRule>
  </conditionalFormatting>
  <conditionalFormatting sqref="AQ123">
    <cfRule type="expression" dxfId="2601" priority="13157">
      <formula>IF(RIGHT(TEXT(AQ123,"0.#"),1)=".",FALSE,TRUE)</formula>
    </cfRule>
    <cfRule type="expression" dxfId="2600" priority="13158">
      <formula>IF(RIGHT(TEXT(AQ123,"0.#"),1)=".",TRUE,FALSE)</formula>
    </cfRule>
  </conditionalFormatting>
  <conditionalFormatting sqref="AE125 AQ125">
    <cfRule type="expression" dxfId="2599" priority="13155">
      <formula>IF(RIGHT(TEXT(AE125,"0.#"),1)=".",FALSE,TRUE)</formula>
    </cfRule>
    <cfRule type="expression" dxfId="2598" priority="13156">
      <formula>IF(RIGHT(TEXT(AE125,"0.#"),1)=".",TRUE,FALSE)</formula>
    </cfRule>
  </conditionalFormatting>
  <conditionalFormatting sqref="AI125">
    <cfRule type="expression" dxfId="2597" priority="13153">
      <formula>IF(RIGHT(TEXT(AI125,"0.#"),1)=".",FALSE,TRUE)</formula>
    </cfRule>
    <cfRule type="expression" dxfId="2596" priority="13154">
      <formula>IF(RIGHT(TEXT(AI125,"0.#"),1)=".",TRUE,FALSE)</formula>
    </cfRule>
  </conditionalFormatting>
  <conditionalFormatting sqref="AM125">
    <cfRule type="expression" dxfId="2595" priority="13151">
      <formula>IF(RIGHT(TEXT(AM125,"0.#"),1)=".",FALSE,TRUE)</formula>
    </cfRule>
    <cfRule type="expression" dxfId="2594" priority="13152">
      <formula>IF(RIGHT(TEXT(AM125,"0.#"),1)=".",TRUE,FALSE)</formula>
    </cfRule>
  </conditionalFormatting>
  <conditionalFormatting sqref="AQ126">
    <cfRule type="expression" dxfId="2593" priority="13143">
      <formula>IF(RIGHT(TEXT(AQ126,"0.#"),1)=".",FALSE,TRUE)</formula>
    </cfRule>
    <cfRule type="expression" dxfId="2592" priority="13144">
      <formula>IF(RIGHT(TEXT(AQ126,"0.#"),1)=".",TRUE,FALSE)</formula>
    </cfRule>
  </conditionalFormatting>
  <conditionalFormatting sqref="AE128 AQ128">
    <cfRule type="expression" dxfId="2591" priority="13141">
      <formula>IF(RIGHT(TEXT(AE128,"0.#"),1)=".",FALSE,TRUE)</formula>
    </cfRule>
    <cfRule type="expression" dxfId="2590" priority="13142">
      <formula>IF(RIGHT(TEXT(AE128,"0.#"),1)=".",TRUE,FALSE)</formula>
    </cfRule>
  </conditionalFormatting>
  <conditionalFormatting sqref="AI128">
    <cfRule type="expression" dxfId="2589" priority="13139">
      <formula>IF(RIGHT(TEXT(AI128,"0.#"),1)=".",FALSE,TRUE)</formula>
    </cfRule>
    <cfRule type="expression" dxfId="2588" priority="13140">
      <formula>IF(RIGHT(TEXT(AI128,"0.#"),1)=".",TRUE,FALSE)</formula>
    </cfRule>
  </conditionalFormatting>
  <conditionalFormatting sqref="AM128">
    <cfRule type="expression" dxfId="2587" priority="13137">
      <formula>IF(RIGHT(TEXT(AM128,"0.#"),1)=".",FALSE,TRUE)</formula>
    </cfRule>
    <cfRule type="expression" dxfId="2586" priority="13138">
      <formula>IF(RIGHT(TEXT(AM128,"0.#"),1)=".",TRUE,FALSE)</formula>
    </cfRule>
  </conditionalFormatting>
  <conditionalFormatting sqref="AQ129">
    <cfRule type="expression" dxfId="2585" priority="13129">
      <formula>IF(RIGHT(TEXT(AQ129,"0.#"),1)=".",FALSE,TRUE)</formula>
    </cfRule>
    <cfRule type="expression" dxfId="2584" priority="13130">
      <formula>IF(RIGHT(TEXT(AQ129,"0.#"),1)=".",TRUE,FALSE)</formula>
    </cfRule>
  </conditionalFormatting>
  <conditionalFormatting sqref="AE75">
    <cfRule type="expression" dxfId="2583" priority="13127">
      <formula>IF(RIGHT(TEXT(AE75,"0.#"),1)=".",FALSE,TRUE)</formula>
    </cfRule>
    <cfRule type="expression" dxfId="2582" priority="13128">
      <formula>IF(RIGHT(TEXT(AE75,"0.#"),1)=".",TRUE,FALSE)</formula>
    </cfRule>
  </conditionalFormatting>
  <conditionalFormatting sqref="AE76">
    <cfRule type="expression" dxfId="2581" priority="13125">
      <formula>IF(RIGHT(TEXT(AE76,"0.#"),1)=".",FALSE,TRUE)</formula>
    </cfRule>
    <cfRule type="expression" dxfId="2580" priority="13126">
      <formula>IF(RIGHT(TEXT(AE76,"0.#"),1)=".",TRUE,FALSE)</formula>
    </cfRule>
  </conditionalFormatting>
  <conditionalFormatting sqref="AE77">
    <cfRule type="expression" dxfId="2579" priority="13123">
      <formula>IF(RIGHT(TEXT(AE77,"0.#"),1)=".",FALSE,TRUE)</formula>
    </cfRule>
    <cfRule type="expression" dxfId="2578" priority="13124">
      <formula>IF(RIGHT(TEXT(AE77,"0.#"),1)=".",TRUE,FALSE)</formula>
    </cfRule>
  </conditionalFormatting>
  <conditionalFormatting sqref="AI77">
    <cfRule type="expression" dxfId="2577" priority="13121">
      <formula>IF(RIGHT(TEXT(AI77,"0.#"),1)=".",FALSE,TRUE)</formula>
    </cfRule>
    <cfRule type="expression" dxfId="2576" priority="13122">
      <formula>IF(RIGHT(TEXT(AI77,"0.#"),1)=".",TRUE,FALSE)</formula>
    </cfRule>
  </conditionalFormatting>
  <conditionalFormatting sqref="AI76">
    <cfRule type="expression" dxfId="2575" priority="13119">
      <formula>IF(RIGHT(TEXT(AI76,"0.#"),1)=".",FALSE,TRUE)</formula>
    </cfRule>
    <cfRule type="expression" dxfId="2574" priority="13120">
      <formula>IF(RIGHT(TEXT(AI76,"0.#"),1)=".",TRUE,FALSE)</formula>
    </cfRule>
  </conditionalFormatting>
  <conditionalFormatting sqref="AI75">
    <cfRule type="expression" dxfId="2573" priority="13117">
      <formula>IF(RIGHT(TEXT(AI75,"0.#"),1)=".",FALSE,TRUE)</formula>
    </cfRule>
    <cfRule type="expression" dxfId="2572" priority="13118">
      <formula>IF(RIGHT(TEXT(AI75,"0.#"),1)=".",TRUE,FALSE)</formula>
    </cfRule>
  </conditionalFormatting>
  <conditionalFormatting sqref="AM75">
    <cfRule type="expression" dxfId="2571" priority="13115">
      <formula>IF(RIGHT(TEXT(AM75,"0.#"),1)=".",FALSE,TRUE)</formula>
    </cfRule>
    <cfRule type="expression" dxfId="2570" priority="13116">
      <formula>IF(RIGHT(TEXT(AM75,"0.#"),1)=".",TRUE,FALSE)</formula>
    </cfRule>
  </conditionalFormatting>
  <conditionalFormatting sqref="AM76">
    <cfRule type="expression" dxfId="2569" priority="13113">
      <formula>IF(RIGHT(TEXT(AM76,"0.#"),1)=".",FALSE,TRUE)</formula>
    </cfRule>
    <cfRule type="expression" dxfId="2568" priority="13114">
      <formula>IF(RIGHT(TEXT(AM76,"0.#"),1)=".",TRUE,FALSE)</formula>
    </cfRule>
  </conditionalFormatting>
  <conditionalFormatting sqref="AM77">
    <cfRule type="expression" dxfId="2567" priority="13111">
      <formula>IF(RIGHT(TEXT(AM77,"0.#"),1)=".",FALSE,TRUE)</formula>
    </cfRule>
    <cfRule type="expression" dxfId="2566" priority="13112">
      <formula>IF(RIGHT(TEXT(AM77,"0.#"),1)=".",TRUE,FALSE)</formula>
    </cfRule>
  </conditionalFormatting>
  <conditionalFormatting sqref="AE134:AE135 AI134:AI135 AM134:AM135 AQ134:AQ135 AU134:AU135">
    <cfRule type="expression" dxfId="2565" priority="13097">
      <formula>IF(RIGHT(TEXT(AE134,"0.#"),1)=".",FALSE,TRUE)</formula>
    </cfRule>
    <cfRule type="expression" dxfId="2564" priority="13098">
      <formula>IF(RIGHT(TEXT(AE134,"0.#"),1)=".",TRUE,FALSE)</formula>
    </cfRule>
  </conditionalFormatting>
  <conditionalFormatting sqref="AE433">
    <cfRule type="expression" dxfId="2563" priority="13067">
      <formula>IF(RIGHT(TEXT(AE433,"0.#"),1)=".",FALSE,TRUE)</formula>
    </cfRule>
    <cfRule type="expression" dxfId="2562" priority="13068">
      <formula>IF(RIGHT(TEXT(AE433,"0.#"),1)=".",TRUE,FALSE)</formula>
    </cfRule>
  </conditionalFormatting>
  <conditionalFormatting sqref="AM435">
    <cfRule type="expression" dxfId="2561" priority="13051">
      <formula>IF(RIGHT(TEXT(AM435,"0.#"),1)=".",FALSE,TRUE)</formula>
    </cfRule>
    <cfRule type="expression" dxfId="2560" priority="13052">
      <formula>IF(RIGHT(TEXT(AM435,"0.#"),1)=".",TRUE,FALSE)</formula>
    </cfRule>
  </conditionalFormatting>
  <conditionalFormatting sqref="AE434">
    <cfRule type="expression" dxfId="2559" priority="13065">
      <formula>IF(RIGHT(TEXT(AE434,"0.#"),1)=".",FALSE,TRUE)</formula>
    </cfRule>
    <cfRule type="expression" dxfId="2558" priority="13066">
      <formula>IF(RIGHT(TEXT(AE434,"0.#"),1)=".",TRUE,FALSE)</formula>
    </cfRule>
  </conditionalFormatting>
  <conditionalFormatting sqref="AE435">
    <cfRule type="expression" dxfId="2557" priority="13063">
      <formula>IF(RIGHT(TEXT(AE435,"0.#"),1)=".",FALSE,TRUE)</formula>
    </cfRule>
    <cfRule type="expression" dxfId="2556" priority="13064">
      <formula>IF(RIGHT(TEXT(AE435,"0.#"),1)=".",TRUE,FALSE)</formula>
    </cfRule>
  </conditionalFormatting>
  <conditionalFormatting sqref="AM433">
    <cfRule type="expression" dxfId="2555" priority="13055">
      <formula>IF(RIGHT(TEXT(AM433,"0.#"),1)=".",FALSE,TRUE)</formula>
    </cfRule>
    <cfRule type="expression" dxfId="2554" priority="13056">
      <formula>IF(RIGHT(TEXT(AM433,"0.#"),1)=".",TRUE,FALSE)</formula>
    </cfRule>
  </conditionalFormatting>
  <conditionalFormatting sqref="AM434">
    <cfRule type="expression" dxfId="2553" priority="13053">
      <formula>IF(RIGHT(TEXT(AM434,"0.#"),1)=".",FALSE,TRUE)</formula>
    </cfRule>
    <cfRule type="expression" dxfId="2552" priority="13054">
      <formula>IF(RIGHT(TEXT(AM434,"0.#"),1)=".",TRUE,FALSE)</formula>
    </cfRule>
  </conditionalFormatting>
  <conditionalFormatting sqref="AU433">
    <cfRule type="expression" dxfId="2551" priority="13043">
      <formula>IF(RIGHT(TEXT(AU433,"0.#"),1)=".",FALSE,TRUE)</formula>
    </cfRule>
    <cfRule type="expression" dxfId="2550" priority="13044">
      <formula>IF(RIGHT(TEXT(AU433,"0.#"),1)=".",TRUE,FALSE)</formula>
    </cfRule>
  </conditionalFormatting>
  <conditionalFormatting sqref="AU434">
    <cfRule type="expression" dxfId="2549" priority="13041">
      <formula>IF(RIGHT(TEXT(AU434,"0.#"),1)=".",FALSE,TRUE)</formula>
    </cfRule>
    <cfRule type="expression" dxfId="2548" priority="13042">
      <formula>IF(RIGHT(TEXT(AU434,"0.#"),1)=".",TRUE,FALSE)</formula>
    </cfRule>
  </conditionalFormatting>
  <conditionalFormatting sqref="AU435">
    <cfRule type="expression" dxfId="2547" priority="13039">
      <formula>IF(RIGHT(TEXT(AU435,"0.#"),1)=".",FALSE,TRUE)</formula>
    </cfRule>
    <cfRule type="expression" dxfId="2546" priority="13040">
      <formula>IF(RIGHT(TEXT(AU435,"0.#"),1)=".",TRUE,FALSE)</formula>
    </cfRule>
  </conditionalFormatting>
  <conditionalFormatting sqref="AI435">
    <cfRule type="expression" dxfId="2545" priority="12973">
      <formula>IF(RIGHT(TEXT(AI435,"0.#"),1)=".",FALSE,TRUE)</formula>
    </cfRule>
    <cfRule type="expression" dxfId="2544" priority="12974">
      <formula>IF(RIGHT(TEXT(AI435,"0.#"),1)=".",TRUE,FALSE)</formula>
    </cfRule>
  </conditionalFormatting>
  <conditionalFormatting sqref="AI433">
    <cfRule type="expression" dxfId="2543" priority="12977">
      <formula>IF(RIGHT(TEXT(AI433,"0.#"),1)=".",FALSE,TRUE)</formula>
    </cfRule>
    <cfRule type="expression" dxfId="2542" priority="12978">
      <formula>IF(RIGHT(TEXT(AI433,"0.#"),1)=".",TRUE,FALSE)</formula>
    </cfRule>
  </conditionalFormatting>
  <conditionalFormatting sqref="AI434">
    <cfRule type="expression" dxfId="2541" priority="12975">
      <formula>IF(RIGHT(TEXT(AI434,"0.#"),1)=".",FALSE,TRUE)</formula>
    </cfRule>
    <cfRule type="expression" dxfId="2540" priority="12976">
      <formula>IF(RIGHT(TEXT(AI434,"0.#"),1)=".",TRUE,FALSE)</formula>
    </cfRule>
  </conditionalFormatting>
  <conditionalFormatting sqref="AQ434">
    <cfRule type="expression" dxfId="2539" priority="12959">
      <formula>IF(RIGHT(TEXT(AQ434,"0.#"),1)=".",FALSE,TRUE)</formula>
    </cfRule>
    <cfRule type="expression" dxfId="2538" priority="12960">
      <formula>IF(RIGHT(TEXT(AQ434,"0.#"),1)=".",TRUE,FALSE)</formula>
    </cfRule>
  </conditionalFormatting>
  <conditionalFormatting sqref="AQ435">
    <cfRule type="expression" dxfId="2537" priority="12945">
      <formula>IF(RIGHT(TEXT(AQ435,"0.#"),1)=".",FALSE,TRUE)</formula>
    </cfRule>
    <cfRule type="expression" dxfId="2536" priority="12946">
      <formula>IF(RIGHT(TEXT(AQ435,"0.#"),1)=".",TRUE,FALSE)</formula>
    </cfRule>
  </conditionalFormatting>
  <conditionalFormatting sqref="AQ433">
    <cfRule type="expression" dxfId="2535" priority="12943">
      <formula>IF(RIGHT(TEXT(AQ433,"0.#"),1)=".",FALSE,TRUE)</formula>
    </cfRule>
    <cfRule type="expression" dxfId="2534" priority="12944">
      <formula>IF(RIGHT(TEXT(AQ433,"0.#"),1)=".",TRUE,FALSE)</formula>
    </cfRule>
  </conditionalFormatting>
  <conditionalFormatting sqref="AL840:AO867">
    <cfRule type="expression" dxfId="2533" priority="6667">
      <formula>IF(AND(AL840&gt;=0, RIGHT(TEXT(AL840,"0.#"),1)&lt;&gt;"."),TRUE,FALSE)</formula>
    </cfRule>
    <cfRule type="expression" dxfId="2532" priority="6668">
      <formula>IF(AND(AL840&gt;=0, RIGHT(TEXT(AL840,"0.#"),1)="."),TRUE,FALSE)</formula>
    </cfRule>
    <cfRule type="expression" dxfId="2531" priority="6669">
      <formula>IF(AND(AL840&lt;0, RIGHT(TEXT(AL840,"0.#"),1)&lt;&gt;"."),TRUE,FALSE)</formula>
    </cfRule>
    <cfRule type="expression" dxfId="2530" priority="6670">
      <formula>IF(AND(AL840&lt;0, RIGHT(TEXT(AL840,"0.#"),1)="."),TRUE,FALSE)</formula>
    </cfRule>
  </conditionalFormatting>
  <conditionalFormatting sqref="AQ53:AQ55">
    <cfRule type="expression" dxfId="2529" priority="4689">
      <formula>IF(RIGHT(TEXT(AQ53,"0.#"),1)=".",FALSE,TRUE)</formula>
    </cfRule>
    <cfRule type="expression" dxfId="2528" priority="4690">
      <formula>IF(RIGHT(TEXT(AQ53,"0.#"),1)=".",TRUE,FALSE)</formula>
    </cfRule>
  </conditionalFormatting>
  <conditionalFormatting sqref="AU53:AU55">
    <cfRule type="expression" dxfId="2527" priority="4687">
      <formula>IF(RIGHT(TEXT(AU53,"0.#"),1)=".",FALSE,TRUE)</formula>
    </cfRule>
    <cfRule type="expression" dxfId="2526" priority="4688">
      <formula>IF(RIGHT(TEXT(AU53,"0.#"),1)=".",TRUE,FALSE)</formula>
    </cfRule>
  </conditionalFormatting>
  <conditionalFormatting sqref="AQ60:AQ62">
    <cfRule type="expression" dxfId="2525" priority="4685">
      <formula>IF(RIGHT(TEXT(AQ60,"0.#"),1)=".",FALSE,TRUE)</formula>
    </cfRule>
    <cfRule type="expression" dxfId="2524" priority="4686">
      <formula>IF(RIGHT(TEXT(AQ60,"0.#"),1)=".",TRUE,FALSE)</formula>
    </cfRule>
  </conditionalFormatting>
  <conditionalFormatting sqref="AU60:AU62">
    <cfRule type="expression" dxfId="2523" priority="4683">
      <formula>IF(RIGHT(TEXT(AU60,"0.#"),1)=".",FALSE,TRUE)</formula>
    </cfRule>
    <cfRule type="expression" dxfId="2522" priority="4684">
      <formula>IF(RIGHT(TEXT(AU60,"0.#"),1)=".",TRUE,FALSE)</formula>
    </cfRule>
  </conditionalFormatting>
  <conditionalFormatting sqref="AQ75:AQ77">
    <cfRule type="expression" dxfId="2521" priority="4681">
      <formula>IF(RIGHT(TEXT(AQ75,"0.#"),1)=".",FALSE,TRUE)</formula>
    </cfRule>
    <cfRule type="expression" dxfId="2520" priority="4682">
      <formula>IF(RIGHT(TEXT(AQ75,"0.#"),1)=".",TRUE,FALSE)</formula>
    </cfRule>
  </conditionalFormatting>
  <conditionalFormatting sqref="AU75:AU77">
    <cfRule type="expression" dxfId="2519" priority="4679">
      <formula>IF(RIGHT(TEXT(AU75,"0.#"),1)=".",FALSE,TRUE)</formula>
    </cfRule>
    <cfRule type="expression" dxfId="2518" priority="4680">
      <formula>IF(RIGHT(TEXT(AU75,"0.#"),1)=".",TRUE,FALSE)</formula>
    </cfRule>
  </conditionalFormatting>
  <conditionalFormatting sqref="AQ87:AQ89">
    <cfRule type="expression" dxfId="2517" priority="4677">
      <formula>IF(RIGHT(TEXT(AQ87,"0.#"),1)=".",FALSE,TRUE)</formula>
    </cfRule>
    <cfRule type="expression" dxfId="2516" priority="4678">
      <formula>IF(RIGHT(TEXT(AQ87,"0.#"),1)=".",TRUE,FALSE)</formula>
    </cfRule>
  </conditionalFormatting>
  <conditionalFormatting sqref="AU87:AU89">
    <cfRule type="expression" dxfId="2515" priority="4675">
      <formula>IF(RIGHT(TEXT(AU87,"0.#"),1)=".",FALSE,TRUE)</formula>
    </cfRule>
    <cfRule type="expression" dxfId="2514" priority="4676">
      <formula>IF(RIGHT(TEXT(AU87,"0.#"),1)=".",TRUE,FALSE)</formula>
    </cfRule>
  </conditionalFormatting>
  <conditionalFormatting sqref="AQ92:AQ94">
    <cfRule type="expression" dxfId="2513" priority="4673">
      <formula>IF(RIGHT(TEXT(AQ92,"0.#"),1)=".",FALSE,TRUE)</formula>
    </cfRule>
    <cfRule type="expression" dxfId="2512" priority="4674">
      <formula>IF(RIGHT(TEXT(AQ92,"0.#"),1)=".",TRUE,FALSE)</formula>
    </cfRule>
  </conditionalFormatting>
  <conditionalFormatting sqref="AU92:AU94">
    <cfRule type="expression" dxfId="2511" priority="4671">
      <formula>IF(RIGHT(TEXT(AU92,"0.#"),1)=".",FALSE,TRUE)</formula>
    </cfRule>
    <cfRule type="expression" dxfId="2510" priority="4672">
      <formula>IF(RIGHT(TEXT(AU92,"0.#"),1)=".",TRUE,FALSE)</formula>
    </cfRule>
  </conditionalFormatting>
  <conditionalFormatting sqref="AQ97:AQ99">
    <cfRule type="expression" dxfId="2509" priority="4669">
      <formula>IF(RIGHT(TEXT(AQ97,"0.#"),1)=".",FALSE,TRUE)</formula>
    </cfRule>
    <cfRule type="expression" dxfId="2508" priority="4670">
      <formula>IF(RIGHT(TEXT(AQ97,"0.#"),1)=".",TRUE,FALSE)</formula>
    </cfRule>
  </conditionalFormatting>
  <conditionalFormatting sqref="AU97:AU99">
    <cfRule type="expression" dxfId="2507" priority="4667">
      <formula>IF(RIGHT(TEXT(AU97,"0.#"),1)=".",FALSE,TRUE)</formula>
    </cfRule>
    <cfRule type="expression" dxfId="2506" priority="4668">
      <formula>IF(RIGHT(TEXT(AU97,"0.#"),1)=".",TRUE,FALSE)</formula>
    </cfRule>
  </conditionalFormatting>
  <conditionalFormatting sqref="AE458">
    <cfRule type="expression" dxfId="2505" priority="4361">
      <formula>IF(RIGHT(TEXT(AE458,"0.#"),1)=".",FALSE,TRUE)</formula>
    </cfRule>
    <cfRule type="expression" dxfId="2504" priority="4362">
      <formula>IF(RIGHT(TEXT(AE458,"0.#"),1)=".",TRUE,FALSE)</formula>
    </cfRule>
  </conditionalFormatting>
  <conditionalFormatting sqref="AM460">
    <cfRule type="expression" dxfId="2503" priority="4351">
      <formula>IF(RIGHT(TEXT(AM460,"0.#"),1)=".",FALSE,TRUE)</formula>
    </cfRule>
    <cfRule type="expression" dxfId="2502" priority="4352">
      <formula>IF(RIGHT(TEXT(AM460,"0.#"),1)=".",TRUE,FALSE)</formula>
    </cfRule>
  </conditionalFormatting>
  <conditionalFormatting sqref="AE459">
    <cfRule type="expression" dxfId="2501" priority="4359">
      <formula>IF(RIGHT(TEXT(AE459,"0.#"),1)=".",FALSE,TRUE)</formula>
    </cfRule>
    <cfRule type="expression" dxfId="2500" priority="4360">
      <formula>IF(RIGHT(TEXT(AE459,"0.#"),1)=".",TRUE,FALSE)</formula>
    </cfRule>
  </conditionalFormatting>
  <conditionalFormatting sqref="AE460">
    <cfRule type="expression" dxfId="2499" priority="4357">
      <formula>IF(RIGHT(TEXT(AE460,"0.#"),1)=".",FALSE,TRUE)</formula>
    </cfRule>
    <cfRule type="expression" dxfId="2498" priority="4358">
      <formula>IF(RIGHT(TEXT(AE460,"0.#"),1)=".",TRUE,FALSE)</formula>
    </cfRule>
  </conditionalFormatting>
  <conditionalFormatting sqref="AM458">
    <cfRule type="expression" dxfId="2497" priority="4355">
      <formula>IF(RIGHT(TEXT(AM458,"0.#"),1)=".",FALSE,TRUE)</formula>
    </cfRule>
    <cfRule type="expression" dxfId="2496" priority="4356">
      <formula>IF(RIGHT(TEXT(AM458,"0.#"),1)=".",TRUE,FALSE)</formula>
    </cfRule>
  </conditionalFormatting>
  <conditionalFormatting sqref="AM459">
    <cfRule type="expression" dxfId="2495" priority="4353">
      <formula>IF(RIGHT(TEXT(AM459,"0.#"),1)=".",FALSE,TRUE)</formula>
    </cfRule>
    <cfRule type="expression" dxfId="2494" priority="4354">
      <formula>IF(RIGHT(TEXT(AM459,"0.#"),1)=".",TRUE,FALSE)</formula>
    </cfRule>
  </conditionalFormatting>
  <conditionalFormatting sqref="AU458">
    <cfRule type="expression" dxfId="2493" priority="4349">
      <formula>IF(RIGHT(TEXT(AU458,"0.#"),1)=".",FALSE,TRUE)</formula>
    </cfRule>
    <cfRule type="expression" dxfId="2492" priority="4350">
      <formula>IF(RIGHT(TEXT(AU458,"0.#"),1)=".",TRUE,FALSE)</formula>
    </cfRule>
  </conditionalFormatting>
  <conditionalFormatting sqref="AU459">
    <cfRule type="expression" dxfId="2491" priority="4347">
      <formula>IF(RIGHT(TEXT(AU459,"0.#"),1)=".",FALSE,TRUE)</formula>
    </cfRule>
    <cfRule type="expression" dxfId="2490" priority="4348">
      <formula>IF(RIGHT(TEXT(AU459,"0.#"),1)=".",TRUE,FALSE)</formula>
    </cfRule>
  </conditionalFormatting>
  <conditionalFormatting sqref="AU460">
    <cfRule type="expression" dxfId="2489" priority="4345">
      <formula>IF(RIGHT(TEXT(AU460,"0.#"),1)=".",FALSE,TRUE)</formula>
    </cfRule>
    <cfRule type="expression" dxfId="2488" priority="4346">
      <formula>IF(RIGHT(TEXT(AU460,"0.#"),1)=".",TRUE,FALSE)</formula>
    </cfRule>
  </conditionalFormatting>
  <conditionalFormatting sqref="AI460">
    <cfRule type="expression" dxfId="2487" priority="4339">
      <formula>IF(RIGHT(TEXT(AI460,"0.#"),1)=".",FALSE,TRUE)</formula>
    </cfRule>
    <cfRule type="expression" dxfId="2486" priority="4340">
      <formula>IF(RIGHT(TEXT(AI460,"0.#"),1)=".",TRUE,FALSE)</formula>
    </cfRule>
  </conditionalFormatting>
  <conditionalFormatting sqref="AI458">
    <cfRule type="expression" dxfId="2485" priority="4343">
      <formula>IF(RIGHT(TEXT(AI458,"0.#"),1)=".",FALSE,TRUE)</formula>
    </cfRule>
    <cfRule type="expression" dxfId="2484" priority="4344">
      <formula>IF(RIGHT(TEXT(AI458,"0.#"),1)=".",TRUE,FALSE)</formula>
    </cfRule>
  </conditionalFormatting>
  <conditionalFormatting sqref="AI459">
    <cfRule type="expression" dxfId="2483" priority="4341">
      <formula>IF(RIGHT(TEXT(AI459,"0.#"),1)=".",FALSE,TRUE)</formula>
    </cfRule>
    <cfRule type="expression" dxfId="2482" priority="4342">
      <formula>IF(RIGHT(TEXT(AI459,"0.#"),1)=".",TRUE,FALSE)</formula>
    </cfRule>
  </conditionalFormatting>
  <conditionalFormatting sqref="AQ459">
    <cfRule type="expression" dxfId="2481" priority="4337">
      <formula>IF(RIGHT(TEXT(AQ459,"0.#"),1)=".",FALSE,TRUE)</formula>
    </cfRule>
    <cfRule type="expression" dxfId="2480" priority="4338">
      <formula>IF(RIGHT(TEXT(AQ459,"0.#"),1)=".",TRUE,FALSE)</formula>
    </cfRule>
  </conditionalFormatting>
  <conditionalFormatting sqref="AQ460">
    <cfRule type="expression" dxfId="2479" priority="4335">
      <formula>IF(RIGHT(TEXT(AQ460,"0.#"),1)=".",FALSE,TRUE)</formula>
    </cfRule>
    <cfRule type="expression" dxfId="2478" priority="4336">
      <formula>IF(RIGHT(TEXT(AQ460,"0.#"),1)=".",TRUE,FALSE)</formula>
    </cfRule>
  </conditionalFormatting>
  <conditionalFormatting sqref="AQ458">
    <cfRule type="expression" dxfId="2477" priority="4333">
      <formula>IF(RIGHT(TEXT(AQ458,"0.#"),1)=".",FALSE,TRUE)</formula>
    </cfRule>
    <cfRule type="expression" dxfId="2476" priority="4334">
      <formula>IF(RIGHT(TEXT(AQ458,"0.#"),1)=".",TRUE,FALSE)</formula>
    </cfRule>
  </conditionalFormatting>
  <conditionalFormatting sqref="AE120 AM120">
    <cfRule type="expression" dxfId="2475" priority="3011">
      <formula>IF(RIGHT(TEXT(AE120,"0.#"),1)=".",FALSE,TRUE)</formula>
    </cfRule>
    <cfRule type="expression" dxfId="2474" priority="3012">
      <formula>IF(RIGHT(TEXT(AE120,"0.#"),1)=".",TRUE,FALSE)</formula>
    </cfRule>
  </conditionalFormatting>
  <conditionalFormatting sqref="AI126">
    <cfRule type="expression" dxfId="2473" priority="3001">
      <formula>IF(RIGHT(TEXT(AI126,"0.#"),1)=".",FALSE,TRUE)</formula>
    </cfRule>
    <cfRule type="expression" dxfId="2472" priority="3002">
      <formula>IF(RIGHT(TEXT(AI126,"0.#"),1)=".",TRUE,FALSE)</formula>
    </cfRule>
  </conditionalFormatting>
  <conditionalFormatting sqref="AI120">
    <cfRule type="expression" dxfId="2471" priority="3009">
      <formula>IF(RIGHT(TEXT(AI120,"0.#"),1)=".",FALSE,TRUE)</formula>
    </cfRule>
    <cfRule type="expression" dxfId="2470" priority="3010">
      <formula>IF(RIGHT(TEXT(AI120,"0.#"),1)=".",TRUE,FALSE)</formula>
    </cfRule>
  </conditionalFormatting>
  <conditionalFormatting sqref="AE123 AM123">
    <cfRule type="expression" dxfId="2469" priority="3007">
      <formula>IF(RIGHT(TEXT(AE123,"0.#"),1)=".",FALSE,TRUE)</formula>
    </cfRule>
    <cfRule type="expression" dxfId="2468" priority="3008">
      <formula>IF(RIGHT(TEXT(AE123,"0.#"),1)=".",TRUE,FALSE)</formula>
    </cfRule>
  </conditionalFormatting>
  <conditionalFormatting sqref="AI123">
    <cfRule type="expression" dxfId="2467" priority="3005">
      <formula>IF(RIGHT(TEXT(AI123,"0.#"),1)=".",FALSE,TRUE)</formula>
    </cfRule>
    <cfRule type="expression" dxfId="2466" priority="3006">
      <formula>IF(RIGHT(TEXT(AI123,"0.#"),1)=".",TRUE,FALSE)</formula>
    </cfRule>
  </conditionalFormatting>
  <conditionalFormatting sqref="AE126 AM126">
    <cfRule type="expression" dxfId="2465" priority="3003">
      <formula>IF(RIGHT(TEXT(AE126,"0.#"),1)=".",FALSE,TRUE)</formula>
    </cfRule>
    <cfRule type="expression" dxfId="2464" priority="3004">
      <formula>IF(RIGHT(TEXT(AE126,"0.#"),1)=".",TRUE,FALSE)</formula>
    </cfRule>
  </conditionalFormatting>
  <conditionalFormatting sqref="AE129 AM129">
    <cfRule type="expression" dxfId="2463" priority="2999">
      <formula>IF(RIGHT(TEXT(AE129,"0.#"),1)=".",FALSE,TRUE)</formula>
    </cfRule>
    <cfRule type="expression" dxfId="2462" priority="3000">
      <formula>IF(RIGHT(TEXT(AE129,"0.#"),1)=".",TRUE,FALSE)</formula>
    </cfRule>
  </conditionalFormatting>
  <conditionalFormatting sqref="AI129">
    <cfRule type="expression" dxfId="2461" priority="2997">
      <formula>IF(RIGHT(TEXT(AI129,"0.#"),1)=".",FALSE,TRUE)</formula>
    </cfRule>
    <cfRule type="expression" dxfId="2460" priority="2998">
      <formula>IF(RIGHT(TEXT(AI129,"0.#"),1)=".",TRUE,FALSE)</formula>
    </cfRule>
  </conditionalFormatting>
  <conditionalFormatting sqref="Y840:Y867">
    <cfRule type="expression" dxfId="2459" priority="2995">
      <formula>IF(RIGHT(TEXT(Y840,"0.#"),1)=".",FALSE,TRUE)</formula>
    </cfRule>
    <cfRule type="expression" dxfId="2458" priority="2996">
      <formula>IF(RIGHT(TEXT(Y840,"0.#"),1)=".",TRUE,FALSE)</formula>
    </cfRule>
  </conditionalFormatting>
  <conditionalFormatting sqref="AU518">
    <cfRule type="expression" dxfId="2457" priority="1505">
      <formula>IF(RIGHT(TEXT(AU518,"0.#"),1)=".",FALSE,TRUE)</formula>
    </cfRule>
    <cfRule type="expression" dxfId="2456" priority="1506">
      <formula>IF(RIGHT(TEXT(AU518,"0.#"),1)=".",TRUE,FALSE)</formula>
    </cfRule>
  </conditionalFormatting>
  <conditionalFormatting sqref="AQ551">
    <cfRule type="expression" dxfId="2455" priority="1281">
      <formula>IF(RIGHT(TEXT(AQ551,"0.#"),1)=".",FALSE,TRUE)</formula>
    </cfRule>
    <cfRule type="expression" dxfId="2454" priority="1282">
      <formula>IF(RIGHT(TEXT(AQ551,"0.#"),1)=".",TRUE,FALSE)</formula>
    </cfRule>
  </conditionalFormatting>
  <conditionalFormatting sqref="AE556">
    <cfRule type="expression" dxfId="2453" priority="1279">
      <formula>IF(RIGHT(TEXT(AE556,"0.#"),1)=".",FALSE,TRUE)</formula>
    </cfRule>
    <cfRule type="expression" dxfId="2452" priority="1280">
      <formula>IF(RIGHT(TEXT(AE556,"0.#"),1)=".",TRUE,FALSE)</formula>
    </cfRule>
  </conditionalFormatting>
  <conditionalFormatting sqref="AE557">
    <cfRule type="expression" dxfId="2451" priority="1277">
      <formula>IF(RIGHT(TEXT(AE557,"0.#"),1)=".",FALSE,TRUE)</formula>
    </cfRule>
    <cfRule type="expression" dxfId="2450" priority="1278">
      <formula>IF(RIGHT(TEXT(AE557,"0.#"),1)=".",TRUE,FALSE)</formula>
    </cfRule>
  </conditionalFormatting>
  <conditionalFormatting sqref="AE558">
    <cfRule type="expression" dxfId="2449" priority="1275">
      <formula>IF(RIGHT(TEXT(AE558,"0.#"),1)=".",FALSE,TRUE)</formula>
    </cfRule>
    <cfRule type="expression" dxfId="2448" priority="1276">
      <formula>IF(RIGHT(TEXT(AE558,"0.#"),1)=".",TRUE,FALSE)</formula>
    </cfRule>
  </conditionalFormatting>
  <conditionalFormatting sqref="AU556">
    <cfRule type="expression" dxfId="2447" priority="1267">
      <formula>IF(RIGHT(TEXT(AU556,"0.#"),1)=".",FALSE,TRUE)</formula>
    </cfRule>
    <cfRule type="expression" dxfId="2446" priority="1268">
      <formula>IF(RIGHT(TEXT(AU556,"0.#"),1)=".",TRUE,FALSE)</formula>
    </cfRule>
  </conditionalFormatting>
  <conditionalFormatting sqref="AU557">
    <cfRule type="expression" dxfId="2445" priority="1265">
      <formula>IF(RIGHT(TEXT(AU557,"0.#"),1)=".",FALSE,TRUE)</formula>
    </cfRule>
    <cfRule type="expression" dxfId="2444" priority="1266">
      <formula>IF(RIGHT(TEXT(AU557,"0.#"),1)=".",TRUE,FALSE)</formula>
    </cfRule>
  </conditionalFormatting>
  <conditionalFormatting sqref="AU558">
    <cfRule type="expression" dxfId="2443" priority="1263">
      <formula>IF(RIGHT(TEXT(AU558,"0.#"),1)=".",FALSE,TRUE)</formula>
    </cfRule>
    <cfRule type="expression" dxfId="2442" priority="1264">
      <formula>IF(RIGHT(TEXT(AU558,"0.#"),1)=".",TRUE,FALSE)</formula>
    </cfRule>
  </conditionalFormatting>
  <conditionalFormatting sqref="AQ557">
    <cfRule type="expression" dxfId="2441" priority="1255">
      <formula>IF(RIGHT(TEXT(AQ557,"0.#"),1)=".",FALSE,TRUE)</formula>
    </cfRule>
    <cfRule type="expression" dxfId="2440" priority="1256">
      <formula>IF(RIGHT(TEXT(AQ557,"0.#"),1)=".",TRUE,FALSE)</formula>
    </cfRule>
  </conditionalFormatting>
  <conditionalFormatting sqref="AQ558">
    <cfRule type="expression" dxfId="2439" priority="1253">
      <formula>IF(RIGHT(TEXT(AQ558,"0.#"),1)=".",FALSE,TRUE)</formula>
    </cfRule>
    <cfRule type="expression" dxfId="2438" priority="1254">
      <formula>IF(RIGHT(TEXT(AQ558,"0.#"),1)=".",TRUE,FALSE)</formula>
    </cfRule>
  </conditionalFormatting>
  <conditionalFormatting sqref="AQ556">
    <cfRule type="expression" dxfId="2437" priority="1251">
      <formula>IF(RIGHT(TEXT(AQ556,"0.#"),1)=".",FALSE,TRUE)</formula>
    </cfRule>
    <cfRule type="expression" dxfId="2436" priority="1252">
      <formula>IF(RIGHT(TEXT(AQ556,"0.#"),1)=".",TRUE,FALSE)</formula>
    </cfRule>
  </conditionalFormatting>
  <conditionalFormatting sqref="AE561">
    <cfRule type="expression" dxfId="2435" priority="1249">
      <formula>IF(RIGHT(TEXT(AE561,"0.#"),1)=".",FALSE,TRUE)</formula>
    </cfRule>
    <cfRule type="expression" dxfId="2434" priority="1250">
      <formula>IF(RIGHT(TEXT(AE561,"0.#"),1)=".",TRUE,FALSE)</formula>
    </cfRule>
  </conditionalFormatting>
  <conditionalFormatting sqref="AE562">
    <cfRule type="expression" dxfId="2433" priority="1247">
      <formula>IF(RIGHT(TEXT(AE562,"0.#"),1)=".",FALSE,TRUE)</formula>
    </cfRule>
    <cfRule type="expression" dxfId="2432" priority="1248">
      <formula>IF(RIGHT(TEXT(AE562,"0.#"),1)=".",TRUE,FALSE)</formula>
    </cfRule>
  </conditionalFormatting>
  <conditionalFormatting sqref="AE563">
    <cfRule type="expression" dxfId="2431" priority="1245">
      <formula>IF(RIGHT(TEXT(AE563,"0.#"),1)=".",FALSE,TRUE)</formula>
    </cfRule>
    <cfRule type="expression" dxfId="2430" priority="1246">
      <formula>IF(RIGHT(TEXT(AE563,"0.#"),1)=".",TRUE,FALSE)</formula>
    </cfRule>
  </conditionalFormatting>
  <conditionalFormatting sqref="AL1103:AO1132">
    <cfRule type="expression" dxfId="2429" priority="2901">
      <formula>IF(AND(AL1103&gt;=0, RIGHT(TEXT(AL1103,"0.#"),1)&lt;&gt;"."),TRUE,FALSE)</formula>
    </cfRule>
    <cfRule type="expression" dxfId="2428" priority="2902">
      <formula>IF(AND(AL1103&gt;=0, RIGHT(TEXT(AL1103,"0.#"),1)="."),TRUE,FALSE)</formula>
    </cfRule>
    <cfRule type="expression" dxfId="2427" priority="2903">
      <formula>IF(AND(AL1103&lt;0, RIGHT(TEXT(AL1103,"0.#"),1)&lt;&gt;"."),TRUE,FALSE)</formula>
    </cfRule>
    <cfRule type="expression" dxfId="2426" priority="2904">
      <formula>IF(AND(AL1103&lt;0, RIGHT(TEXT(AL1103,"0.#"),1)="."),TRUE,FALSE)</formula>
    </cfRule>
  </conditionalFormatting>
  <conditionalFormatting sqref="Y1103:Y1132">
    <cfRule type="expression" dxfId="2425" priority="2899">
      <formula>IF(RIGHT(TEXT(Y1103,"0.#"),1)=".",FALSE,TRUE)</formula>
    </cfRule>
    <cfRule type="expression" dxfId="2424" priority="2900">
      <formula>IF(RIGHT(TEXT(Y1103,"0.#"),1)=".",TRUE,FALSE)</formula>
    </cfRule>
  </conditionalFormatting>
  <conditionalFormatting sqref="AQ553">
    <cfRule type="expression" dxfId="2423" priority="1283">
      <formula>IF(RIGHT(TEXT(AQ553,"0.#"),1)=".",FALSE,TRUE)</formula>
    </cfRule>
    <cfRule type="expression" dxfId="2422" priority="1284">
      <formula>IF(RIGHT(TEXT(AQ553,"0.#"),1)=".",TRUE,FALSE)</formula>
    </cfRule>
  </conditionalFormatting>
  <conditionalFormatting sqref="AU552">
    <cfRule type="expression" dxfId="2421" priority="1295">
      <formula>IF(RIGHT(TEXT(AU552,"0.#"),1)=".",FALSE,TRUE)</formula>
    </cfRule>
    <cfRule type="expression" dxfId="2420" priority="1296">
      <formula>IF(RIGHT(TEXT(AU552,"0.#"),1)=".",TRUE,FALSE)</formula>
    </cfRule>
  </conditionalFormatting>
  <conditionalFormatting sqref="AE552">
    <cfRule type="expression" dxfId="2419" priority="1307">
      <formula>IF(RIGHT(TEXT(AE552,"0.#"),1)=".",FALSE,TRUE)</formula>
    </cfRule>
    <cfRule type="expression" dxfId="2418" priority="1308">
      <formula>IF(RIGHT(TEXT(AE552,"0.#"),1)=".",TRUE,FALSE)</formula>
    </cfRule>
  </conditionalFormatting>
  <conditionalFormatting sqref="AQ548">
    <cfRule type="expression" dxfId="2417" priority="1313">
      <formula>IF(RIGHT(TEXT(AQ548,"0.#"),1)=".",FALSE,TRUE)</formula>
    </cfRule>
    <cfRule type="expression" dxfId="2416" priority="1314">
      <formula>IF(RIGHT(TEXT(AQ548,"0.#"),1)=".",TRUE,FALSE)</formula>
    </cfRule>
  </conditionalFormatting>
  <conditionalFormatting sqref="AL839:AO839">
    <cfRule type="expression" dxfId="2415" priority="2853">
      <formula>IF(AND(AL839&gt;=0, RIGHT(TEXT(AL839,"0.#"),1)&lt;&gt;"."),TRUE,FALSE)</formula>
    </cfRule>
    <cfRule type="expression" dxfId="2414" priority="2854">
      <formula>IF(AND(AL839&gt;=0, RIGHT(TEXT(AL839,"0.#"),1)="."),TRUE,FALSE)</formula>
    </cfRule>
    <cfRule type="expression" dxfId="2413" priority="2855">
      <formula>IF(AND(AL839&lt;0, RIGHT(TEXT(AL839,"0.#"),1)&lt;&gt;"."),TRUE,FALSE)</formula>
    </cfRule>
    <cfRule type="expression" dxfId="2412" priority="2856">
      <formula>IF(AND(AL839&lt;0, RIGHT(TEXT(AL839,"0.#"),1)="."),TRUE,FALSE)</formula>
    </cfRule>
  </conditionalFormatting>
  <conditionalFormatting sqref="Y839">
    <cfRule type="expression" dxfId="2411" priority="2851">
      <formula>IF(RIGHT(TEXT(Y839,"0.#"),1)=".",FALSE,TRUE)</formula>
    </cfRule>
    <cfRule type="expression" dxfId="2410" priority="2852">
      <formula>IF(RIGHT(TEXT(Y839,"0.#"),1)=".",TRUE,FALSE)</formula>
    </cfRule>
  </conditionalFormatting>
  <conditionalFormatting sqref="AE492">
    <cfRule type="expression" dxfId="2409" priority="1639">
      <formula>IF(RIGHT(TEXT(AE492,"0.#"),1)=".",FALSE,TRUE)</formula>
    </cfRule>
    <cfRule type="expression" dxfId="2408" priority="1640">
      <formula>IF(RIGHT(TEXT(AE492,"0.#"),1)=".",TRUE,FALSE)</formula>
    </cfRule>
  </conditionalFormatting>
  <conditionalFormatting sqref="AE493">
    <cfRule type="expression" dxfId="2407" priority="1637">
      <formula>IF(RIGHT(TEXT(AE493,"0.#"),1)=".",FALSE,TRUE)</formula>
    </cfRule>
    <cfRule type="expression" dxfId="2406" priority="1638">
      <formula>IF(RIGHT(TEXT(AE493,"0.#"),1)=".",TRUE,FALSE)</formula>
    </cfRule>
  </conditionalFormatting>
  <conditionalFormatting sqref="AE494">
    <cfRule type="expression" dxfId="2405" priority="1635">
      <formula>IF(RIGHT(TEXT(AE494,"0.#"),1)=".",FALSE,TRUE)</formula>
    </cfRule>
    <cfRule type="expression" dxfId="2404" priority="1636">
      <formula>IF(RIGHT(TEXT(AE494,"0.#"),1)=".",TRUE,FALSE)</formula>
    </cfRule>
  </conditionalFormatting>
  <conditionalFormatting sqref="AQ493">
    <cfRule type="expression" dxfId="2403" priority="1615">
      <formula>IF(RIGHT(TEXT(AQ493,"0.#"),1)=".",FALSE,TRUE)</formula>
    </cfRule>
    <cfRule type="expression" dxfId="2402" priority="1616">
      <formula>IF(RIGHT(TEXT(AQ493,"0.#"),1)=".",TRUE,FALSE)</formula>
    </cfRule>
  </conditionalFormatting>
  <conditionalFormatting sqref="AQ494">
    <cfRule type="expression" dxfId="2401" priority="1613">
      <formula>IF(RIGHT(TEXT(AQ494,"0.#"),1)=".",FALSE,TRUE)</formula>
    </cfRule>
    <cfRule type="expression" dxfId="2400" priority="1614">
      <formula>IF(RIGHT(TEXT(AQ494,"0.#"),1)=".",TRUE,FALSE)</formula>
    </cfRule>
  </conditionalFormatting>
  <conditionalFormatting sqref="AQ492">
    <cfRule type="expression" dxfId="2399" priority="1611">
      <formula>IF(RIGHT(TEXT(AQ492,"0.#"),1)=".",FALSE,TRUE)</formula>
    </cfRule>
    <cfRule type="expression" dxfId="2398" priority="1612">
      <formula>IF(RIGHT(TEXT(AQ492,"0.#"),1)=".",TRUE,FALSE)</formula>
    </cfRule>
  </conditionalFormatting>
  <conditionalFormatting sqref="AU494">
    <cfRule type="expression" dxfId="2397" priority="1623">
      <formula>IF(RIGHT(TEXT(AU494,"0.#"),1)=".",FALSE,TRUE)</formula>
    </cfRule>
    <cfRule type="expression" dxfId="2396" priority="1624">
      <formula>IF(RIGHT(TEXT(AU494,"0.#"),1)=".",TRUE,FALSE)</formula>
    </cfRule>
  </conditionalFormatting>
  <conditionalFormatting sqref="AU492">
    <cfRule type="expression" dxfId="2395" priority="1627">
      <formula>IF(RIGHT(TEXT(AU492,"0.#"),1)=".",FALSE,TRUE)</formula>
    </cfRule>
    <cfRule type="expression" dxfId="2394" priority="1628">
      <formula>IF(RIGHT(TEXT(AU492,"0.#"),1)=".",TRUE,FALSE)</formula>
    </cfRule>
  </conditionalFormatting>
  <conditionalFormatting sqref="AU493">
    <cfRule type="expression" dxfId="2393" priority="1625">
      <formula>IF(RIGHT(TEXT(AU493,"0.#"),1)=".",FALSE,TRUE)</formula>
    </cfRule>
    <cfRule type="expression" dxfId="2392" priority="1626">
      <formula>IF(RIGHT(TEXT(AU493,"0.#"),1)=".",TRUE,FALSE)</formula>
    </cfRule>
  </conditionalFormatting>
  <conditionalFormatting sqref="AU583">
    <cfRule type="expression" dxfId="2391" priority="1143">
      <formula>IF(RIGHT(TEXT(AU583,"0.#"),1)=".",FALSE,TRUE)</formula>
    </cfRule>
    <cfRule type="expression" dxfId="2390" priority="1144">
      <formula>IF(RIGHT(TEXT(AU583,"0.#"),1)=".",TRUE,FALSE)</formula>
    </cfRule>
  </conditionalFormatting>
  <conditionalFormatting sqref="AU582">
    <cfRule type="expression" dxfId="2389" priority="1145">
      <formula>IF(RIGHT(TEXT(AU582,"0.#"),1)=".",FALSE,TRUE)</formula>
    </cfRule>
    <cfRule type="expression" dxfId="2388" priority="1146">
      <formula>IF(RIGHT(TEXT(AU582,"0.#"),1)=".",TRUE,FALSE)</formula>
    </cfRule>
  </conditionalFormatting>
  <conditionalFormatting sqref="AE499">
    <cfRule type="expression" dxfId="2387" priority="1605">
      <formula>IF(RIGHT(TEXT(AE499,"0.#"),1)=".",FALSE,TRUE)</formula>
    </cfRule>
    <cfRule type="expression" dxfId="2386" priority="1606">
      <formula>IF(RIGHT(TEXT(AE499,"0.#"),1)=".",TRUE,FALSE)</formula>
    </cfRule>
  </conditionalFormatting>
  <conditionalFormatting sqref="AE497">
    <cfRule type="expression" dxfId="2385" priority="1609">
      <formula>IF(RIGHT(TEXT(AE497,"0.#"),1)=".",FALSE,TRUE)</formula>
    </cfRule>
    <cfRule type="expression" dxfId="2384" priority="1610">
      <formula>IF(RIGHT(TEXT(AE497,"0.#"),1)=".",TRUE,FALSE)</formula>
    </cfRule>
  </conditionalFormatting>
  <conditionalFormatting sqref="AE498">
    <cfRule type="expression" dxfId="2383" priority="1607">
      <formula>IF(RIGHT(TEXT(AE498,"0.#"),1)=".",FALSE,TRUE)</formula>
    </cfRule>
    <cfRule type="expression" dxfId="2382" priority="1608">
      <formula>IF(RIGHT(TEXT(AE498,"0.#"),1)=".",TRUE,FALSE)</formula>
    </cfRule>
  </conditionalFormatting>
  <conditionalFormatting sqref="AU499">
    <cfRule type="expression" dxfId="2381" priority="1593">
      <formula>IF(RIGHT(TEXT(AU499,"0.#"),1)=".",FALSE,TRUE)</formula>
    </cfRule>
    <cfRule type="expression" dxfId="2380" priority="1594">
      <formula>IF(RIGHT(TEXT(AU499,"0.#"),1)=".",TRUE,FALSE)</formula>
    </cfRule>
  </conditionalFormatting>
  <conditionalFormatting sqref="AU497">
    <cfRule type="expression" dxfId="2379" priority="1597">
      <formula>IF(RIGHT(TEXT(AU497,"0.#"),1)=".",FALSE,TRUE)</formula>
    </cfRule>
    <cfRule type="expression" dxfId="2378" priority="1598">
      <formula>IF(RIGHT(TEXT(AU497,"0.#"),1)=".",TRUE,FALSE)</formula>
    </cfRule>
  </conditionalFormatting>
  <conditionalFormatting sqref="AU498">
    <cfRule type="expression" dxfId="2377" priority="1595">
      <formula>IF(RIGHT(TEXT(AU498,"0.#"),1)=".",FALSE,TRUE)</formula>
    </cfRule>
    <cfRule type="expression" dxfId="2376" priority="1596">
      <formula>IF(RIGHT(TEXT(AU498,"0.#"),1)=".",TRUE,FALSE)</formula>
    </cfRule>
  </conditionalFormatting>
  <conditionalFormatting sqref="AQ497">
    <cfRule type="expression" dxfId="2375" priority="1581">
      <formula>IF(RIGHT(TEXT(AQ497,"0.#"),1)=".",FALSE,TRUE)</formula>
    </cfRule>
    <cfRule type="expression" dxfId="2374" priority="1582">
      <formula>IF(RIGHT(TEXT(AQ497,"0.#"),1)=".",TRUE,FALSE)</formula>
    </cfRule>
  </conditionalFormatting>
  <conditionalFormatting sqref="AQ498">
    <cfRule type="expression" dxfId="2373" priority="1585">
      <formula>IF(RIGHT(TEXT(AQ498,"0.#"),1)=".",FALSE,TRUE)</formula>
    </cfRule>
    <cfRule type="expression" dxfId="2372" priority="1586">
      <formula>IF(RIGHT(TEXT(AQ498,"0.#"),1)=".",TRUE,FALSE)</formula>
    </cfRule>
  </conditionalFormatting>
  <conditionalFormatting sqref="AQ499">
    <cfRule type="expression" dxfId="2371" priority="1583">
      <formula>IF(RIGHT(TEXT(AQ499,"0.#"),1)=".",FALSE,TRUE)</formula>
    </cfRule>
    <cfRule type="expression" dxfId="2370" priority="1584">
      <formula>IF(RIGHT(TEXT(AQ499,"0.#"),1)=".",TRUE,FALSE)</formula>
    </cfRule>
  </conditionalFormatting>
  <conditionalFormatting sqref="AE504">
    <cfRule type="expression" dxfId="2369" priority="1575">
      <formula>IF(RIGHT(TEXT(AE504,"0.#"),1)=".",FALSE,TRUE)</formula>
    </cfRule>
    <cfRule type="expression" dxfId="2368" priority="1576">
      <formula>IF(RIGHT(TEXT(AE504,"0.#"),1)=".",TRUE,FALSE)</formula>
    </cfRule>
  </conditionalFormatting>
  <conditionalFormatting sqref="AE502">
    <cfRule type="expression" dxfId="2367" priority="1579">
      <formula>IF(RIGHT(TEXT(AE502,"0.#"),1)=".",FALSE,TRUE)</formula>
    </cfRule>
    <cfRule type="expression" dxfId="2366" priority="1580">
      <formula>IF(RIGHT(TEXT(AE502,"0.#"),1)=".",TRUE,FALSE)</formula>
    </cfRule>
  </conditionalFormatting>
  <conditionalFormatting sqref="AE503">
    <cfRule type="expression" dxfId="2365" priority="1577">
      <formula>IF(RIGHT(TEXT(AE503,"0.#"),1)=".",FALSE,TRUE)</formula>
    </cfRule>
    <cfRule type="expression" dxfId="2364" priority="1578">
      <formula>IF(RIGHT(TEXT(AE503,"0.#"),1)=".",TRUE,FALSE)</formula>
    </cfRule>
  </conditionalFormatting>
  <conditionalFormatting sqref="AU504">
    <cfRule type="expression" dxfId="2363" priority="1563">
      <formula>IF(RIGHT(TEXT(AU504,"0.#"),1)=".",FALSE,TRUE)</formula>
    </cfRule>
    <cfRule type="expression" dxfId="2362" priority="1564">
      <formula>IF(RIGHT(TEXT(AU504,"0.#"),1)=".",TRUE,FALSE)</formula>
    </cfRule>
  </conditionalFormatting>
  <conditionalFormatting sqref="AU502">
    <cfRule type="expression" dxfId="2361" priority="1567">
      <formula>IF(RIGHT(TEXT(AU502,"0.#"),1)=".",FALSE,TRUE)</formula>
    </cfRule>
    <cfRule type="expression" dxfId="2360" priority="1568">
      <formula>IF(RIGHT(TEXT(AU502,"0.#"),1)=".",TRUE,FALSE)</formula>
    </cfRule>
  </conditionalFormatting>
  <conditionalFormatting sqref="AU503">
    <cfRule type="expression" dxfId="2359" priority="1565">
      <formula>IF(RIGHT(TEXT(AU503,"0.#"),1)=".",FALSE,TRUE)</formula>
    </cfRule>
    <cfRule type="expression" dxfId="2358" priority="1566">
      <formula>IF(RIGHT(TEXT(AU503,"0.#"),1)=".",TRUE,FALSE)</formula>
    </cfRule>
  </conditionalFormatting>
  <conditionalFormatting sqref="AQ502">
    <cfRule type="expression" dxfId="2357" priority="1551">
      <formula>IF(RIGHT(TEXT(AQ502,"0.#"),1)=".",FALSE,TRUE)</formula>
    </cfRule>
    <cfRule type="expression" dxfId="2356" priority="1552">
      <formula>IF(RIGHT(TEXT(AQ502,"0.#"),1)=".",TRUE,FALSE)</formula>
    </cfRule>
  </conditionalFormatting>
  <conditionalFormatting sqref="AQ503">
    <cfRule type="expression" dxfId="2355" priority="1555">
      <formula>IF(RIGHT(TEXT(AQ503,"0.#"),1)=".",FALSE,TRUE)</formula>
    </cfRule>
    <cfRule type="expression" dxfId="2354" priority="1556">
      <formula>IF(RIGHT(TEXT(AQ503,"0.#"),1)=".",TRUE,FALSE)</formula>
    </cfRule>
  </conditionalFormatting>
  <conditionalFormatting sqref="AQ504">
    <cfRule type="expression" dxfId="2353" priority="1553">
      <formula>IF(RIGHT(TEXT(AQ504,"0.#"),1)=".",FALSE,TRUE)</formula>
    </cfRule>
    <cfRule type="expression" dxfId="2352" priority="1554">
      <formula>IF(RIGHT(TEXT(AQ504,"0.#"),1)=".",TRUE,FALSE)</formula>
    </cfRule>
  </conditionalFormatting>
  <conditionalFormatting sqref="AE509">
    <cfRule type="expression" dxfId="2351" priority="1545">
      <formula>IF(RIGHT(TEXT(AE509,"0.#"),1)=".",FALSE,TRUE)</formula>
    </cfRule>
    <cfRule type="expression" dxfId="2350" priority="1546">
      <formula>IF(RIGHT(TEXT(AE509,"0.#"),1)=".",TRUE,FALSE)</formula>
    </cfRule>
  </conditionalFormatting>
  <conditionalFormatting sqref="AE507">
    <cfRule type="expression" dxfId="2349" priority="1549">
      <formula>IF(RIGHT(TEXT(AE507,"0.#"),1)=".",FALSE,TRUE)</formula>
    </cfRule>
    <cfRule type="expression" dxfId="2348" priority="1550">
      <formula>IF(RIGHT(TEXT(AE507,"0.#"),1)=".",TRUE,FALSE)</formula>
    </cfRule>
  </conditionalFormatting>
  <conditionalFormatting sqref="AE508">
    <cfRule type="expression" dxfId="2347" priority="1547">
      <formula>IF(RIGHT(TEXT(AE508,"0.#"),1)=".",FALSE,TRUE)</formula>
    </cfRule>
    <cfRule type="expression" dxfId="2346" priority="1548">
      <formula>IF(RIGHT(TEXT(AE508,"0.#"),1)=".",TRUE,FALSE)</formula>
    </cfRule>
  </conditionalFormatting>
  <conditionalFormatting sqref="AU509">
    <cfRule type="expression" dxfId="2345" priority="1533">
      <formula>IF(RIGHT(TEXT(AU509,"0.#"),1)=".",FALSE,TRUE)</formula>
    </cfRule>
    <cfRule type="expression" dxfId="2344" priority="1534">
      <formula>IF(RIGHT(TEXT(AU509,"0.#"),1)=".",TRUE,FALSE)</formula>
    </cfRule>
  </conditionalFormatting>
  <conditionalFormatting sqref="AU507">
    <cfRule type="expression" dxfId="2343" priority="1537">
      <formula>IF(RIGHT(TEXT(AU507,"0.#"),1)=".",FALSE,TRUE)</formula>
    </cfRule>
    <cfRule type="expression" dxfId="2342" priority="1538">
      <formula>IF(RIGHT(TEXT(AU507,"0.#"),1)=".",TRUE,FALSE)</formula>
    </cfRule>
  </conditionalFormatting>
  <conditionalFormatting sqref="AU508">
    <cfRule type="expression" dxfId="2341" priority="1535">
      <formula>IF(RIGHT(TEXT(AU508,"0.#"),1)=".",FALSE,TRUE)</formula>
    </cfRule>
    <cfRule type="expression" dxfId="2340" priority="1536">
      <formula>IF(RIGHT(TEXT(AU508,"0.#"),1)=".",TRUE,FALSE)</formula>
    </cfRule>
  </conditionalFormatting>
  <conditionalFormatting sqref="AQ507">
    <cfRule type="expression" dxfId="2339" priority="1521">
      <formula>IF(RIGHT(TEXT(AQ507,"0.#"),1)=".",FALSE,TRUE)</formula>
    </cfRule>
    <cfRule type="expression" dxfId="2338" priority="1522">
      <formula>IF(RIGHT(TEXT(AQ507,"0.#"),1)=".",TRUE,FALSE)</formula>
    </cfRule>
  </conditionalFormatting>
  <conditionalFormatting sqref="AQ508">
    <cfRule type="expression" dxfId="2337" priority="1525">
      <formula>IF(RIGHT(TEXT(AQ508,"0.#"),1)=".",FALSE,TRUE)</formula>
    </cfRule>
    <cfRule type="expression" dxfId="2336" priority="1526">
      <formula>IF(RIGHT(TEXT(AQ508,"0.#"),1)=".",TRUE,FALSE)</formula>
    </cfRule>
  </conditionalFormatting>
  <conditionalFormatting sqref="AQ509">
    <cfRule type="expression" dxfId="2335" priority="1523">
      <formula>IF(RIGHT(TEXT(AQ509,"0.#"),1)=".",FALSE,TRUE)</formula>
    </cfRule>
    <cfRule type="expression" dxfId="2334" priority="1524">
      <formula>IF(RIGHT(TEXT(AQ509,"0.#"),1)=".",TRUE,FALSE)</formula>
    </cfRule>
  </conditionalFormatting>
  <conditionalFormatting sqref="AE465">
    <cfRule type="expression" dxfId="2333" priority="1815">
      <formula>IF(RIGHT(TEXT(AE465,"0.#"),1)=".",FALSE,TRUE)</formula>
    </cfRule>
    <cfRule type="expression" dxfId="2332" priority="1816">
      <formula>IF(RIGHT(TEXT(AE465,"0.#"),1)=".",TRUE,FALSE)</formula>
    </cfRule>
  </conditionalFormatting>
  <conditionalFormatting sqref="AE463">
    <cfRule type="expression" dxfId="2331" priority="1819">
      <formula>IF(RIGHT(TEXT(AE463,"0.#"),1)=".",FALSE,TRUE)</formula>
    </cfRule>
    <cfRule type="expression" dxfId="2330" priority="1820">
      <formula>IF(RIGHT(TEXT(AE463,"0.#"),1)=".",TRUE,FALSE)</formula>
    </cfRule>
  </conditionalFormatting>
  <conditionalFormatting sqref="AE464">
    <cfRule type="expression" dxfId="2329" priority="1817">
      <formula>IF(RIGHT(TEXT(AE464,"0.#"),1)=".",FALSE,TRUE)</formula>
    </cfRule>
    <cfRule type="expression" dxfId="2328" priority="1818">
      <formula>IF(RIGHT(TEXT(AE464,"0.#"),1)=".",TRUE,FALSE)</formula>
    </cfRule>
  </conditionalFormatting>
  <conditionalFormatting sqref="AM465">
    <cfRule type="expression" dxfId="2327" priority="1809">
      <formula>IF(RIGHT(TEXT(AM465,"0.#"),1)=".",FALSE,TRUE)</formula>
    </cfRule>
    <cfRule type="expression" dxfId="2326" priority="1810">
      <formula>IF(RIGHT(TEXT(AM465,"0.#"),1)=".",TRUE,FALSE)</formula>
    </cfRule>
  </conditionalFormatting>
  <conditionalFormatting sqref="AM463">
    <cfRule type="expression" dxfId="2325" priority="1813">
      <formula>IF(RIGHT(TEXT(AM463,"0.#"),1)=".",FALSE,TRUE)</formula>
    </cfRule>
    <cfRule type="expression" dxfId="2324" priority="1814">
      <formula>IF(RIGHT(TEXT(AM463,"0.#"),1)=".",TRUE,FALSE)</formula>
    </cfRule>
  </conditionalFormatting>
  <conditionalFormatting sqref="AM464">
    <cfRule type="expression" dxfId="2323" priority="1811">
      <formula>IF(RIGHT(TEXT(AM464,"0.#"),1)=".",FALSE,TRUE)</formula>
    </cfRule>
    <cfRule type="expression" dxfId="2322" priority="1812">
      <formula>IF(RIGHT(TEXT(AM464,"0.#"),1)=".",TRUE,FALSE)</formula>
    </cfRule>
  </conditionalFormatting>
  <conditionalFormatting sqref="AU465">
    <cfRule type="expression" dxfId="2321" priority="1803">
      <formula>IF(RIGHT(TEXT(AU465,"0.#"),1)=".",FALSE,TRUE)</formula>
    </cfRule>
    <cfRule type="expression" dxfId="2320" priority="1804">
      <formula>IF(RIGHT(TEXT(AU465,"0.#"),1)=".",TRUE,FALSE)</formula>
    </cfRule>
  </conditionalFormatting>
  <conditionalFormatting sqref="AU463">
    <cfRule type="expression" dxfId="2319" priority="1807">
      <formula>IF(RIGHT(TEXT(AU463,"0.#"),1)=".",FALSE,TRUE)</formula>
    </cfRule>
    <cfRule type="expression" dxfId="2318" priority="1808">
      <formula>IF(RIGHT(TEXT(AU463,"0.#"),1)=".",TRUE,FALSE)</formula>
    </cfRule>
  </conditionalFormatting>
  <conditionalFormatting sqref="AU464">
    <cfRule type="expression" dxfId="2317" priority="1805">
      <formula>IF(RIGHT(TEXT(AU464,"0.#"),1)=".",FALSE,TRUE)</formula>
    </cfRule>
    <cfRule type="expression" dxfId="2316" priority="1806">
      <formula>IF(RIGHT(TEXT(AU464,"0.#"),1)=".",TRUE,FALSE)</formula>
    </cfRule>
  </conditionalFormatting>
  <conditionalFormatting sqref="AI465">
    <cfRule type="expression" dxfId="2315" priority="1797">
      <formula>IF(RIGHT(TEXT(AI465,"0.#"),1)=".",FALSE,TRUE)</formula>
    </cfRule>
    <cfRule type="expression" dxfId="2314" priority="1798">
      <formula>IF(RIGHT(TEXT(AI465,"0.#"),1)=".",TRUE,FALSE)</formula>
    </cfRule>
  </conditionalFormatting>
  <conditionalFormatting sqref="AI463">
    <cfRule type="expression" dxfId="2313" priority="1801">
      <formula>IF(RIGHT(TEXT(AI463,"0.#"),1)=".",FALSE,TRUE)</formula>
    </cfRule>
    <cfRule type="expression" dxfId="2312" priority="1802">
      <formula>IF(RIGHT(TEXT(AI463,"0.#"),1)=".",TRUE,FALSE)</formula>
    </cfRule>
  </conditionalFormatting>
  <conditionalFormatting sqref="AI464">
    <cfRule type="expression" dxfId="2311" priority="1799">
      <formula>IF(RIGHT(TEXT(AI464,"0.#"),1)=".",FALSE,TRUE)</formula>
    </cfRule>
    <cfRule type="expression" dxfId="2310" priority="1800">
      <formula>IF(RIGHT(TEXT(AI464,"0.#"),1)=".",TRUE,FALSE)</formula>
    </cfRule>
  </conditionalFormatting>
  <conditionalFormatting sqref="AQ463">
    <cfRule type="expression" dxfId="2309" priority="1791">
      <formula>IF(RIGHT(TEXT(AQ463,"0.#"),1)=".",FALSE,TRUE)</formula>
    </cfRule>
    <cfRule type="expression" dxfId="2308" priority="1792">
      <formula>IF(RIGHT(TEXT(AQ463,"0.#"),1)=".",TRUE,FALSE)</formula>
    </cfRule>
  </conditionalFormatting>
  <conditionalFormatting sqref="AQ464">
    <cfRule type="expression" dxfId="2307" priority="1795">
      <formula>IF(RIGHT(TEXT(AQ464,"0.#"),1)=".",FALSE,TRUE)</formula>
    </cfRule>
    <cfRule type="expression" dxfId="2306" priority="1796">
      <formula>IF(RIGHT(TEXT(AQ464,"0.#"),1)=".",TRUE,FALSE)</formula>
    </cfRule>
  </conditionalFormatting>
  <conditionalFormatting sqref="AQ465">
    <cfRule type="expression" dxfId="2305" priority="1793">
      <formula>IF(RIGHT(TEXT(AQ465,"0.#"),1)=".",FALSE,TRUE)</formula>
    </cfRule>
    <cfRule type="expression" dxfId="2304" priority="1794">
      <formula>IF(RIGHT(TEXT(AQ465,"0.#"),1)=".",TRUE,FALSE)</formula>
    </cfRule>
  </conditionalFormatting>
  <conditionalFormatting sqref="AE470">
    <cfRule type="expression" dxfId="2303" priority="1785">
      <formula>IF(RIGHT(TEXT(AE470,"0.#"),1)=".",FALSE,TRUE)</formula>
    </cfRule>
    <cfRule type="expression" dxfId="2302" priority="1786">
      <formula>IF(RIGHT(TEXT(AE470,"0.#"),1)=".",TRUE,FALSE)</formula>
    </cfRule>
  </conditionalFormatting>
  <conditionalFormatting sqref="AE468">
    <cfRule type="expression" dxfId="2301" priority="1789">
      <formula>IF(RIGHT(TEXT(AE468,"0.#"),1)=".",FALSE,TRUE)</formula>
    </cfRule>
    <cfRule type="expression" dxfId="2300" priority="1790">
      <formula>IF(RIGHT(TEXT(AE468,"0.#"),1)=".",TRUE,FALSE)</formula>
    </cfRule>
  </conditionalFormatting>
  <conditionalFormatting sqref="AE469">
    <cfRule type="expression" dxfId="2299" priority="1787">
      <formula>IF(RIGHT(TEXT(AE469,"0.#"),1)=".",FALSE,TRUE)</formula>
    </cfRule>
    <cfRule type="expression" dxfId="2298" priority="1788">
      <formula>IF(RIGHT(TEXT(AE469,"0.#"),1)=".",TRUE,FALSE)</formula>
    </cfRule>
  </conditionalFormatting>
  <conditionalFormatting sqref="AM470">
    <cfRule type="expression" dxfId="2297" priority="1779">
      <formula>IF(RIGHT(TEXT(AM470,"0.#"),1)=".",FALSE,TRUE)</formula>
    </cfRule>
    <cfRule type="expression" dxfId="2296" priority="1780">
      <formula>IF(RIGHT(TEXT(AM470,"0.#"),1)=".",TRUE,FALSE)</formula>
    </cfRule>
  </conditionalFormatting>
  <conditionalFormatting sqref="AM468">
    <cfRule type="expression" dxfId="2295" priority="1783">
      <formula>IF(RIGHT(TEXT(AM468,"0.#"),1)=".",FALSE,TRUE)</formula>
    </cfRule>
    <cfRule type="expression" dxfId="2294" priority="1784">
      <formula>IF(RIGHT(TEXT(AM468,"0.#"),1)=".",TRUE,FALSE)</formula>
    </cfRule>
  </conditionalFormatting>
  <conditionalFormatting sqref="AM469">
    <cfRule type="expression" dxfId="2293" priority="1781">
      <formula>IF(RIGHT(TEXT(AM469,"0.#"),1)=".",FALSE,TRUE)</formula>
    </cfRule>
    <cfRule type="expression" dxfId="2292" priority="1782">
      <formula>IF(RIGHT(TEXT(AM469,"0.#"),1)=".",TRUE,FALSE)</formula>
    </cfRule>
  </conditionalFormatting>
  <conditionalFormatting sqref="AU470">
    <cfRule type="expression" dxfId="2291" priority="1773">
      <formula>IF(RIGHT(TEXT(AU470,"0.#"),1)=".",FALSE,TRUE)</formula>
    </cfRule>
    <cfRule type="expression" dxfId="2290" priority="1774">
      <formula>IF(RIGHT(TEXT(AU470,"0.#"),1)=".",TRUE,FALSE)</formula>
    </cfRule>
  </conditionalFormatting>
  <conditionalFormatting sqref="AU468">
    <cfRule type="expression" dxfId="2289" priority="1777">
      <formula>IF(RIGHT(TEXT(AU468,"0.#"),1)=".",FALSE,TRUE)</formula>
    </cfRule>
    <cfRule type="expression" dxfId="2288" priority="1778">
      <formula>IF(RIGHT(TEXT(AU468,"0.#"),1)=".",TRUE,FALSE)</formula>
    </cfRule>
  </conditionalFormatting>
  <conditionalFormatting sqref="AU469">
    <cfRule type="expression" dxfId="2287" priority="1775">
      <formula>IF(RIGHT(TEXT(AU469,"0.#"),1)=".",FALSE,TRUE)</formula>
    </cfRule>
    <cfRule type="expression" dxfId="2286" priority="1776">
      <formula>IF(RIGHT(TEXT(AU469,"0.#"),1)=".",TRUE,FALSE)</formula>
    </cfRule>
  </conditionalFormatting>
  <conditionalFormatting sqref="AI470">
    <cfRule type="expression" dxfId="2285" priority="1767">
      <formula>IF(RIGHT(TEXT(AI470,"0.#"),1)=".",FALSE,TRUE)</formula>
    </cfRule>
    <cfRule type="expression" dxfId="2284" priority="1768">
      <formula>IF(RIGHT(TEXT(AI470,"0.#"),1)=".",TRUE,FALSE)</formula>
    </cfRule>
  </conditionalFormatting>
  <conditionalFormatting sqref="AI468">
    <cfRule type="expression" dxfId="2283" priority="1771">
      <formula>IF(RIGHT(TEXT(AI468,"0.#"),1)=".",FALSE,TRUE)</formula>
    </cfRule>
    <cfRule type="expression" dxfId="2282" priority="1772">
      <formula>IF(RIGHT(TEXT(AI468,"0.#"),1)=".",TRUE,FALSE)</formula>
    </cfRule>
  </conditionalFormatting>
  <conditionalFormatting sqref="AI469">
    <cfRule type="expression" dxfId="2281" priority="1769">
      <formula>IF(RIGHT(TEXT(AI469,"0.#"),1)=".",FALSE,TRUE)</formula>
    </cfRule>
    <cfRule type="expression" dxfId="2280" priority="1770">
      <formula>IF(RIGHT(TEXT(AI469,"0.#"),1)=".",TRUE,FALSE)</formula>
    </cfRule>
  </conditionalFormatting>
  <conditionalFormatting sqref="AQ468">
    <cfRule type="expression" dxfId="2279" priority="1761">
      <formula>IF(RIGHT(TEXT(AQ468,"0.#"),1)=".",FALSE,TRUE)</formula>
    </cfRule>
    <cfRule type="expression" dxfId="2278" priority="1762">
      <formula>IF(RIGHT(TEXT(AQ468,"0.#"),1)=".",TRUE,FALSE)</formula>
    </cfRule>
  </conditionalFormatting>
  <conditionalFormatting sqref="AQ469">
    <cfRule type="expression" dxfId="2277" priority="1765">
      <formula>IF(RIGHT(TEXT(AQ469,"0.#"),1)=".",FALSE,TRUE)</formula>
    </cfRule>
    <cfRule type="expression" dxfId="2276" priority="1766">
      <formula>IF(RIGHT(TEXT(AQ469,"0.#"),1)=".",TRUE,FALSE)</formula>
    </cfRule>
  </conditionalFormatting>
  <conditionalFormatting sqref="AQ470">
    <cfRule type="expression" dxfId="2275" priority="1763">
      <formula>IF(RIGHT(TEXT(AQ470,"0.#"),1)=".",FALSE,TRUE)</formula>
    </cfRule>
    <cfRule type="expression" dxfId="2274" priority="1764">
      <formula>IF(RIGHT(TEXT(AQ470,"0.#"),1)=".",TRUE,FALSE)</formula>
    </cfRule>
  </conditionalFormatting>
  <conditionalFormatting sqref="AE475">
    <cfRule type="expression" dxfId="2273" priority="1755">
      <formula>IF(RIGHT(TEXT(AE475,"0.#"),1)=".",FALSE,TRUE)</formula>
    </cfRule>
    <cfRule type="expression" dxfId="2272" priority="1756">
      <formula>IF(RIGHT(TEXT(AE475,"0.#"),1)=".",TRUE,FALSE)</formula>
    </cfRule>
  </conditionalFormatting>
  <conditionalFormatting sqref="AE473">
    <cfRule type="expression" dxfId="2271" priority="1759">
      <formula>IF(RIGHT(TEXT(AE473,"0.#"),1)=".",FALSE,TRUE)</formula>
    </cfRule>
    <cfRule type="expression" dxfId="2270" priority="1760">
      <formula>IF(RIGHT(TEXT(AE473,"0.#"),1)=".",TRUE,FALSE)</formula>
    </cfRule>
  </conditionalFormatting>
  <conditionalFormatting sqref="AE474">
    <cfRule type="expression" dxfId="2269" priority="1757">
      <formula>IF(RIGHT(TEXT(AE474,"0.#"),1)=".",FALSE,TRUE)</formula>
    </cfRule>
    <cfRule type="expression" dxfId="2268" priority="1758">
      <formula>IF(RIGHT(TEXT(AE474,"0.#"),1)=".",TRUE,FALSE)</formula>
    </cfRule>
  </conditionalFormatting>
  <conditionalFormatting sqref="AM475">
    <cfRule type="expression" dxfId="2267" priority="1749">
      <formula>IF(RIGHT(TEXT(AM475,"0.#"),1)=".",FALSE,TRUE)</formula>
    </cfRule>
    <cfRule type="expression" dxfId="2266" priority="1750">
      <formula>IF(RIGHT(TEXT(AM475,"0.#"),1)=".",TRUE,FALSE)</formula>
    </cfRule>
  </conditionalFormatting>
  <conditionalFormatting sqref="AM473">
    <cfRule type="expression" dxfId="2265" priority="1753">
      <formula>IF(RIGHT(TEXT(AM473,"0.#"),1)=".",FALSE,TRUE)</formula>
    </cfRule>
    <cfRule type="expression" dxfId="2264" priority="1754">
      <formula>IF(RIGHT(TEXT(AM473,"0.#"),1)=".",TRUE,FALSE)</formula>
    </cfRule>
  </conditionalFormatting>
  <conditionalFormatting sqref="AM474">
    <cfRule type="expression" dxfId="2263" priority="1751">
      <formula>IF(RIGHT(TEXT(AM474,"0.#"),1)=".",FALSE,TRUE)</formula>
    </cfRule>
    <cfRule type="expression" dxfId="2262" priority="1752">
      <formula>IF(RIGHT(TEXT(AM474,"0.#"),1)=".",TRUE,FALSE)</formula>
    </cfRule>
  </conditionalFormatting>
  <conditionalFormatting sqref="AU475">
    <cfRule type="expression" dxfId="2261" priority="1743">
      <formula>IF(RIGHT(TEXT(AU475,"0.#"),1)=".",FALSE,TRUE)</formula>
    </cfRule>
    <cfRule type="expression" dxfId="2260" priority="1744">
      <formula>IF(RIGHT(TEXT(AU475,"0.#"),1)=".",TRUE,FALSE)</formula>
    </cfRule>
  </conditionalFormatting>
  <conditionalFormatting sqref="AU473">
    <cfRule type="expression" dxfId="2259" priority="1747">
      <formula>IF(RIGHT(TEXT(AU473,"0.#"),1)=".",FALSE,TRUE)</formula>
    </cfRule>
    <cfRule type="expression" dxfId="2258" priority="1748">
      <formula>IF(RIGHT(TEXT(AU473,"0.#"),1)=".",TRUE,FALSE)</formula>
    </cfRule>
  </conditionalFormatting>
  <conditionalFormatting sqref="AU474">
    <cfRule type="expression" dxfId="2257" priority="1745">
      <formula>IF(RIGHT(TEXT(AU474,"0.#"),1)=".",FALSE,TRUE)</formula>
    </cfRule>
    <cfRule type="expression" dxfId="2256" priority="1746">
      <formula>IF(RIGHT(TEXT(AU474,"0.#"),1)=".",TRUE,FALSE)</formula>
    </cfRule>
  </conditionalFormatting>
  <conditionalFormatting sqref="AI475">
    <cfRule type="expression" dxfId="2255" priority="1737">
      <formula>IF(RIGHT(TEXT(AI475,"0.#"),1)=".",FALSE,TRUE)</formula>
    </cfRule>
    <cfRule type="expression" dxfId="2254" priority="1738">
      <formula>IF(RIGHT(TEXT(AI475,"0.#"),1)=".",TRUE,FALSE)</formula>
    </cfRule>
  </conditionalFormatting>
  <conditionalFormatting sqref="AI473">
    <cfRule type="expression" dxfId="2253" priority="1741">
      <formula>IF(RIGHT(TEXT(AI473,"0.#"),1)=".",FALSE,TRUE)</formula>
    </cfRule>
    <cfRule type="expression" dxfId="2252" priority="1742">
      <formula>IF(RIGHT(TEXT(AI473,"0.#"),1)=".",TRUE,FALSE)</formula>
    </cfRule>
  </conditionalFormatting>
  <conditionalFormatting sqref="AI474">
    <cfRule type="expression" dxfId="2251" priority="1739">
      <formula>IF(RIGHT(TEXT(AI474,"0.#"),1)=".",FALSE,TRUE)</formula>
    </cfRule>
    <cfRule type="expression" dxfId="2250" priority="1740">
      <formula>IF(RIGHT(TEXT(AI474,"0.#"),1)=".",TRUE,FALSE)</formula>
    </cfRule>
  </conditionalFormatting>
  <conditionalFormatting sqref="AQ473">
    <cfRule type="expression" dxfId="2249" priority="1731">
      <formula>IF(RIGHT(TEXT(AQ473,"0.#"),1)=".",FALSE,TRUE)</formula>
    </cfRule>
    <cfRule type="expression" dxfId="2248" priority="1732">
      <formula>IF(RIGHT(TEXT(AQ473,"0.#"),1)=".",TRUE,FALSE)</formula>
    </cfRule>
  </conditionalFormatting>
  <conditionalFormatting sqref="AQ474">
    <cfRule type="expression" dxfId="2247" priority="1735">
      <formula>IF(RIGHT(TEXT(AQ474,"0.#"),1)=".",FALSE,TRUE)</formula>
    </cfRule>
    <cfRule type="expression" dxfId="2246" priority="1736">
      <formula>IF(RIGHT(TEXT(AQ474,"0.#"),1)=".",TRUE,FALSE)</formula>
    </cfRule>
  </conditionalFormatting>
  <conditionalFormatting sqref="AQ475">
    <cfRule type="expression" dxfId="2245" priority="1733">
      <formula>IF(RIGHT(TEXT(AQ475,"0.#"),1)=".",FALSE,TRUE)</formula>
    </cfRule>
    <cfRule type="expression" dxfId="2244" priority="1734">
      <formula>IF(RIGHT(TEXT(AQ475,"0.#"),1)=".",TRUE,FALSE)</formula>
    </cfRule>
  </conditionalFormatting>
  <conditionalFormatting sqref="AE480">
    <cfRule type="expression" dxfId="2243" priority="1725">
      <formula>IF(RIGHT(TEXT(AE480,"0.#"),1)=".",FALSE,TRUE)</formula>
    </cfRule>
    <cfRule type="expression" dxfId="2242" priority="1726">
      <formula>IF(RIGHT(TEXT(AE480,"0.#"),1)=".",TRUE,FALSE)</formula>
    </cfRule>
  </conditionalFormatting>
  <conditionalFormatting sqref="AE478">
    <cfRule type="expression" dxfId="2241" priority="1729">
      <formula>IF(RIGHT(TEXT(AE478,"0.#"),1)=".",FALSE,TRUE)</formula>
    </cfRule>
    <cfRule type="expression" dxfId="2240" priority="1730">
      <formula>IF(RIGHT(TEXT(AE478,"0.#"),1)=".",TRUE,FALSE)</formula>
    </cfRule>
  </conditionalFormatting>
  <conditionalFormatting sqref="AE479">
    <cfRule type="expression" dxfId="2239" priority="1727">
      <formula>IF(RIGHT(TEXT(AE479,"0.#"),1)=".",FALSE,TRUE)</formula>
    </cfRule>
    <cfRule type="expression" dxfId="2238" priority="1728">
      <formula>IF(RIGHT(TEXT(AE479,"0.#"),1)=".",TRUE,FALSE)</formula>
    </cfRule>
  </conditionalFormatting>
  <conditionalFormatting sqref="AM480">
    <cfRule type="expression" dxfId="2237" priority="1719">
      <formula>IF(RIGHT(TEXT(AM480,"0.#"),1)=".",FALSE,TRUE)</formula>
    </cfRule>
    <cfRule type="expression" dxfId="2236" priority="1720">
      <formula>IF(RIGHT(TEXT(AM480,"0.#"),1)=".",TRUE,FALSE)</formula>
    </cfRule>
  </conditionalFormatting>
  <conditionalFormatting sqref="AM478">
    <cfRule type="expression" dxfId="2235" priority="1723">
      <formula>IF(RIGHT(TEXT(AM478,"0.#"),1)=".",FALSE,TRUE)</formula>
    </cfRule>
    <cfRule type="expression" dxfId="2234" priority="1724">
      <formula>IF(RIGHT(TEXT(AM478,"0.#"),1)=".",TRUE,FALSE)</formula>
    </cfRule>
  </conditionalFormatting>
  <conditionalFormatting sqref="AM479">
    <cfRule type="expression" dxfId="2233" priority="1721">
      <formula>IF(RIGHT(TEXT(AM479,"0.#"),1)=".",FALSE,TRUE)</formula>
    </cfRule>
    <cfRule type="expression" dxfId="2232" priority="1722">
      <formula>IF(RIGHT(TEXT(AM479,"0.#"),1)=".",TRUE,FALSE)</formula>
    </cfRule>
  </conditionalFormatting>
  <conditionalFormatting sqref="AU480">
    <cfRule type="expression" dxfId="2231" priority="1713">
      <formula>IF(RIGHT(TEXT(AU480,"0.#"),1)=".",FALSE,TRUE)</formula>
    </cfRule>
    <cfRule type="expression" dxfId="2230" priority="1714">
      <formula>IF(RIGHT(TEXT(AU480,"0.#"),1)=".",TRUE,FALSE)</formula>
    </cfRule>
  </conditionalFormatting>
  <conditionalFormatting sqref="AU478">
    <cfRule type="expression" dxfId="2229" priority="1717">
      <formula>IF(RIGHT(TEXT(AU478,"0.#"),1)=".",FALSE,TRUE)</formula>
    </cfRule>
    <cfRule type="expression" dxfId="2228" priority="1718">
      <formula>IF(RIGHT(TEXT(AU478,"0.#"),1)=".",TRUE,FALSE)</formula>
    </cfRule>
  </conditionalFormatting>
  <conditionalFormatting sqref="AU479">
    <cfRule type="expression" dxfId="2227" priority="1715">
      <formula>IF(RIGHT(TEXT(AU479,"0.#"),1)=".",FALSE,TRUE)</formula>
    </cfRule>
    <cfRule type="expression" dxfId="2226" priority="1716">
      <formula>IF(RIGHT(TEXT(AU479,"0.#"),1)=".",TRUE,FALSE)</formula>
    </cfRule>
  </conditionalFormatting>
  <conditionalFormatting sqref="AI480">
    <cfRule type="expression" dxfId="2225" priority="1707">
      <formula>IF(RIGHT(TEXT(AI480,"0.#"),1)=".",FALSE,TRUE)</formula>
    </cfRule>
    <cfRule type="expression" dxfId="2224" priority="1708">
      <formula>IF(RIGHT(TEXT(AI480,"0.#"),1)=".",TRUE,FALSE)</formula>
    </cfRule>
  </conditionalFormatting>
  <conditionalFormatting sqref="AI478">
    <cfRule type="expression" dxfId="2223" priority="1711">
      <formula>IF(RIGHT(TEXT(AI478,"0.#"),1)=".",FALSE,TRUE)</formula>
    </cfRule>
    <cfRule type="expression" dxfId="2222" priority="1712">
      <formula>IF(RIGHT(TEXT(AI478,"0.#"),1)=".",TRUE,FALSE)</formula>
    </cfRule>
  </conditionalFormatting>
  <conditionalFormatting sqref="AI479">
    <cfRule type="expression" dxfId="2221" priority="1709">
      <formula>IF(RIGHT(TEXT(AI479,"0.#"),1)=".",FALSE,TRUE)</formula>
    </cfRule>
    <cfRule type="expression" dxfId="2220" priority="1710">
      <formula>IF(RIGHT(TEXT(AI479,"0.#"),1)=".",TRUE,FALSE)</formula>
    </cfRule>
  </conditionalFormatting>
  <conditionalFormatting sqref="AQ478">
    <cfRule type="expression" dxfId="2219" priority="1701">
      <formula>IF(RIGHT(TEXT(AQ478,"0.#"),1)=".",FALSE,TRUE)</formula>
    </cfRule>
    <cfRule type="expression" dxfId="2218" priority="1702">
      <formula>IF(RIGHT(TEXT(AQ478,"0.#"),1)=".",TRUE,FALSE)</formula>
    </cfRule>
  </conditionalFormatting>
  <conditionalFormatting sqref="AQ479">
    <cfRule type="expression" dxfId="2217" priority="1705">
      <formula>IF(RIGHT(TEXT(AQ479,"0.#"),1)=".",FALSE,TRUE)</formula>
    </cfRule>
    <cfRule type="expression" dxfId="2216" priority="1706">
      <formula>IF(RIGHT(TEXT(AQ479,"0.#"),1)=".",TRUE,FALSE)</formula>
    </cfRule>
  </conditionalFormatting>
  <conditionalFormatting sqref="AQ480">
    <cfRule type="expression" dxfId="2215" priority="1703">
      <formula>IF(RIGHT(TEXT(AQ480,"0.#"),1)=".",FALSE,TRUE)</formula>
    </cfRule>
    <cfRule type="expression" dxfId="2214" priority="1704">
      <formula>IF(RIGHT(TEXT(AQ480,"0.#"),1)=".",TRUE,FALSE)</formula>
    </cfRule>
  </conditionalFormatting>
  <conditionalFormatting sqref="AM47">
    <cfRule type="expression" dxfId="2213" priority="1995">
      <formula>IF(RIGHT(TEXT(AM47,"0.#"),1)=".",FALSE,TRUE)</formula>
    </cfRule>
    <cfRule type="expression" dxfId="2212" priority="1996">
      <formula>IF(RIGHT(TEXT(AM47,"0.#"),1)=".",TRUE,FALSE)</formula>
    </cfRule>
  </conditionalFormatting>
  <conditionalFormatting sqref="AI46">
    <cfRule type="expression" dxfId="2211" priority="1999">
      <formula>IF(RIGHT(TEXT(AI46,"0.#"),1)=".",FALSE,TRUE)</formula>
    </cfRule>
    <cfRule type="expression" dxfId="2210" priority="2000">
      <formula>IF(RIGHT(TEXT(AI46,"0.#"),1)=".",TRUE,FALSE)</formula>
    </cfRule>
  </conditionalFormatting>
  <conditionalFormatting sqref="AM46">
    <cfRule type="expression" dxfId="2209" priority="1997">
      <formula>IF(RIGHT(TEXT(AM46,"0.#"),1)=".",FALSE,TRUE)</formula>
    </cfRule>
    <cfRule type="expression" dxfId="2208" priority="1998">
      <formula>IF(RIGHT(TEXT(AM46,"0.#"),1)=".",TRUE,FALSE)</formula>
    </cfRule>
  </conditionalFormatting>
  <conditionalFormatting sqref="AU46:AU48">
    <cfRule type="expression" dxfId="2207" priority="1989">
      <formula>IF(RIGHT(TEXT(AU46,"0.#"),1)=".",FALSE,TRUE)</formula>
    </cfRule>
    <cfRule type="expression" dxfId="2206" priority="1990">
      <formula>IF(RIGHT(TEXT(AU46,"0.#"),1)=".",TRUE,FALSE)</formula>
    </cfRule>
  </conditionalFormatting>
  <conditionalFormatting sqref="AM48">
    <cfRule type="expression" dxfId="2205" priority="1993">
      <formula>IF(RIGHT(TEXT(AM48,"0.#"),1)=".",FALSE,TRUE)</formula>
    </cfRule>
    <cfRule type="expression" dxfId="2204" priority="1994">
      <formula>IF(RIGHT(TEXT(AM48,"0.#"),1)=".",TRUE,FALSE)</formula>
    </cfRule>
  </conditionalFormatting>
  <conditionalFormatting sqref="AQ46:AQ48">
    <cfRule type="expression" dxfId="2203" priority="1991">
      <formula>IF(RIGHT(TEXT(AQ46,"0.#"),1)=".",FALSE,TRUE)</formula>
    </cfRule>
    <cfRule type="expression" dxfId="2202" priority="1992">
      <formula>IF(RIGHT(TEXT(AQ46,"0.#"),1)=".",TRUE,FALSE)</formula>
    </cfRule>
  </conditionalFormatting>
  <conditionalFormatting sqref="AE146:AE147 AI146:AI147 AM146:AM147 AQ146:AQ147 AU146:AU147">
    <cfRule type="expression" dxfId="2201" priority="1983">
      <formula>IF(RIGHT(TEXT(AE146,"0.#"),1)=".",FALSE,TRUE)</formula>
    </cfRule>
    <cfRule type="expression" dxfId="2200" priority="1984">
      <formula>IF(RIGHT(TEXT(AE146,"0.#"),1)=".",TRUE,FALSE)</formula>
    </cfRule>
  </conditionalFormatting>
  <conditionalFormatting sqref="AE138:AE139 AI138:AI139 AM138:AM139 AQ138:AQ139 AU138:AU139">
    <cfRule type="expression" dxfId="2199" priority="1987">
      <formula>IF(RIGHT(TEXT(AE138,"0.#"),1)=".",FALSE,TRUE)</formula>
    </cfRule>
    <cfRule type="expression" dxfId="2198" priority="1988">
      <formula>IF(RIGHT(TEXT(AE138,"0.#"),1)=".",TRUE,FALSE)</formula>
    </cfRule>
  </conditionalFormatting>
  <conditionalFormatting sqref="AE142:AE143 AI142:AI143 AM142:AM143 AQ142:AQ143 AU142:AU143">
    <cfRule type="expression" dxfId="2197" priority="1985">
      <formula>IF(RIGHT(TEXT(AE142,"0.#"),1)=".",FALSE,TRUE)</formula>
    </cfRule>
    <cfRule type="expression" dxfId="2196" priority="1986">
      <formula>IF(RIGHT(TEXT(AE142,"0.#"),1)=".",TRUE,FALSE)</formula>
    </cfRule>
  </conditionalFormatting>
  <conditionalFormatting sqref="AE198:AE199 AI198:AI199 AM198:AM199 AQ198:AQ199 AU198:AU199">
    <cfRule type="expression" dxfId="2195" priority="1977">
      <formula>IF(RIGHT(TEXT(AE198,"0.#"),1)=".",FALSE,TRUE)</formula>
    </cfRule>
    <cfRule type="expression" dxfId="2194" priority="1978">
      <formula>IF(RIGHT(TEXT(AE198,"0.#"),1)=".",TRUE,FALSE)</formula>
    </cfRule>
  </conditionalFormatting>
  <conditionalFormatting sqref="AE150:AE151 AI150:AI151 AM150:AM151 AQ150:AQ151 AU150:AU151">
    <cfRule type="expression" dxfId="2193" priority="1981">
      <formula>IF(RIGHT(TEXT(AE150,"0.#"),1)=".",FALSE,TRUE)</formula>
    </cfRule>
    <cfRule type="expression" dxfId="2192" priority="1982">
      <formula>IF(RIGHT(TEXT(AE150,"0.#"),1)=".",TRUE,FALSE)</formula>
    </cfRule>
  </conditionalFormatting>
  <conditionalFormatting sqref="AE194:AE195 AI194:AI195 AM194:AM195 AQ194:AQ195 AU194:AU195">
    <cfRule type="expression" dxfId="2191" priority="1979">
      <formula>IF(RIGHT(TEXT(AE194,"0.#"),1)=".",FALSE,TRUE)</formula>
    </cfRule>
    <cfRule type="expression" dxfId="2190" priority="1980">
      <formula>IF(RIGHT(TEXT(AE194,"0.#"),1)=".",TRUE,FALSE)</formula>
    </cfRule>
  </conditionalFormatting>
  <conditionalFormatting sqref="AE210:AE211 AI210:AI211 AM210:AM211 AQ210:AQ211 AU210:AU211">
    <cfRule type="expression" dxfId="2189" priority="1971">
      <formula>IF(RIGHT(TEXT(AE210,"0.#"),1)=".",FALSE,TRUE)</formula>
    </cfRule>
    <cfRule type="expression" dxfId="2188" priority="1972">
      <formula>IF(RIGHT(TEXT(AE210,"0.#"),1)=".",TRUE,FALSE)</formula>
    </cfRule>
  </conditionalFormatting>
  <conditionalFormatting sqref="AE202:AE203 AI202:AI203 AM202:AM203 AQ202:AQ203 AU202:AU203">
    <cfRule type="expression" dxfId="2187" priority="1975">
      <formula>IF(RIGHT(TEXT(AE202,"0.#"),1)=".",FALSE,TRUE)</formula>
    </cfRule>
    <cfRule type="expression" dxfId="2186" priority="1976">
      <formula>IF(RIGHT(TEXT(AE202,"0.#"),1)=".",TRUE,FALSE)</formula>
    </cfRule>
  </conditionalFormatting>
  <conditionalFormatting sqref="AE206:AE207 AI206:AI207 AM206:AM207 AQ206:AQ207 AU206:AU207">
    <cfRule type="expression" dxfId="2185" priority="1973">
      <formula>IF(RIGHT(TEXT(AE206,"0.#"),1)=".",FALSE,TRUE)</formula>
    </cfRule>
    <cfRule type="expression" dxfId="2184" priority="1974">
      <formula>IF(RIGHT(TEXT(AE206,"0.#"),1)=".",TRUE,FALSE)</formula>
    </cfRule>
  </conditionalFormatting>
  <conditionalFormatting sqref="AE262:AE263 AI262:AI263 AM262:AM263 AQ262:AQ263 AU262:AU263">
    <cfRule type="expression" dxfId="2183" priority="1965">
      <formula>IF(RIGHT(TEXT(AE262,"0.#"),1)=".",FALSE,TRUE)</formula>
    </cfRule>
    <cfRule type="expression" dxfId="2182" priority="1966">
      <formula>IF(RIGHT(TEXT(AE262,"0.#"),1)=".",TRUE,FALSE)</formula>
    </cfRule>
  </conditionalFormatting>
  <conditionalFormatting sqref="AE254:AE255 AI254:AI255 AM254:AM255 AQ254:AQ255 AU254:AU255">
    <cfRule type="expression" dxfId="2181" priority="1969">
      <formula>IF(RIGHT(TEXT(AE254,"0.#"),1)=".",FALSE,TRUE)</formula>
    </cfRule>
    <cfRule type="expression" dxfId="2180" priority="1970">
      <formula>IF(RIGHT(TEXT(AE254,"0.#"),1)=".",TRUE,FALSE)</formula>
    </cfRule>
  </conditionalFormatting>
  <conditionalFormatting sqref="AE258:AE259 AI258:AI259 AM258:AM259 AQ258:AQ259 AU258:AU259">
    <cfRule type="expression" dxfId="2179" priority="1967">
      <formula>IF(RIGHT(TEXT(AE258,"0.#"),1)=".",FALSE,TRUE)</formula>
    </cfRule>
    <cfRule type="expression" dxfId="2178" priority="1968">
      <formula>IF(RIGHT(TEXT(AE258,"0.#"),1)=".",TRUE,FALSE)</formula>
    </cfRule>
  </conditionalFormatting>
  <conditionalFormatting sqref="AE314:AE315 AI314:AI315 AM314:AM315 AQ314:AQ315 AU314:AU315">
    <cfRule type="expression" dxfId="2177" priority="1959">
      <formula>IF(RIGHT(TEXT(AE314,"0.#"),1)=".",FALSE,TRUE)</formula>
    </cfRule>
    <cfRule type="expression" dxfId="2176" priority="1960">
      <formula>IF(RIGHT(TEXT(AE314,"0.#"),1)=".",TRUE,FALSE)</formula>
    </cfRule>
  </conditionalFormatting>
  <conditionalFormatting sqref="AE266:AE267 AI266:AI267 AM266:AM267 AQ266:AQ267 AU266:AU267">
    <cfRule type="expression" dxfId="2175" priority="1963">
      <formula>IF(RIGHT(TEXT(AE266,"0.#"),1)=".",FALSE,TRUE)</formula>
    </cfRule>
    <cfRule type="expression" dxfId="2174" priority="1964">
      <formula>IF(RIGHT(TEXT(AE266,"0.#"),1)=".",TRUE,FALSE)</formula>
    </cfRule>
  </conditionalFormatting>
  <conditionalFormatting sqref="AE270:AE271 AI270:AI271 AM270:AM271 AQ270:AQ271 AU270:AU271">
    <cfRule type="expression" dxfId="2173" priority="1961">
      <formula>IF(RIGHT(TEXT(AE270,"0.#"),1)=".",FALSE,TRUE)</formula>
    </cfRule>
    <cfRule type="expression" dxfId="2172" priority="1962">
      <formula>IF(RIGHT(TEXT(AE270,"0.#"),1)=".",TRUE,FALSE)</formula>
    </cfRule>
  </conditionalFormatting>
  <conditionalFormatting sqref="AE326:AE327 AI326:AI327 AM326:AM327 AQ326:AQ327 AU326:AU327">
    <cfRule type="expression" dxfId="2171" priority="1953">
      <formula>IF(RIGHT(TEXT(AE326,"0.#"),1)=".",FALSE,TRUE)</formula>
    </cfRule>
    <cfRule type="expression" dxfId="2170" priority="1954">
      <formula>IF(RIGHT(TEXT(AE326,"0.#"),1)=".",TRUE,FALSE)</formula>
    </cfRule>
  </conditionalFormatting>
  <conditionalFormatting sqref="AE318:AE319 AI318:AI319 AM318:AM319 AQ318:AQ319 AU318:AU319">
    <cfRule type="expression" dxfId="2169" priority="1957">
      <formula>IF(RIGHT(TEXT(AE318,"0.#"),1)=".",FALSE,TRUE)</formula>
    </cfRule>
    <cfRule type="expression" dxfId="2168" priority="1958">
      <formula>IF(RIGHT(TEXT(AE318,"0.#"),1)=".",TRUE,FALSE)</formula>
    </cfRule>
  </conditionalFormatting>
  <conditionalFormatting sqref="AE322:AE323 AI322:AI323 AM322:AM323 AQ322:AQ323 AU322:AU323">
    <cfRule type="expression" dxfId="2167" priority="1955">
      <formula>IF(RIGHT(TEXT(AE322,"0.#"),1)=".",FALSE,TRUE)</formula>
    </cfRule>
    <cfRule type="expression" dxfId="2166" priority="1956">
      <formula>IF(RIGHT(TEXT(AE322,"0.#"),1)=".",TRUE,FALSE)</formula>
    </cfRule>
  </conditionalFormatting>
  <conditionalFormatting sqref="AE378:AE379 AI378:AI379 AM378:AM379 AQ378:AQ379 AU378:AU379">
    <cfRule type="expression" dxfId="2165" priority="1947">
      <formula>IF(RIGHT(TEXT(AE378,"0.#"),1)=".",FALSE,TRUE)</formula>
    </cfRule>
    <cfRule type="expression" dxfId="2164" priority="1948">
      <formula>IF(RIGHT(TEXT(AE378,"0.#"),1)=".",TRUE,FALSE)</formula>
    </cfRule>
  </conditionalFormatting>
  <conditionalFormatting sqref="AE330:AE331 AI330:AI331 AM330:AM331 AQ330:AQ331 AU330:AU331">
    <cfRule type="expression" dxfId="2163" priority="1951">
      <formula>IF(RIGHT(TEXT(AE330,"0.#"),1)=".",FALSE,TRUE)</formula>
    </cfRule>
    <cfRule type="expression" dxfId="2162" priority="1952">
      <formula>IF(RIGHT(TEXT(AE330,"0.#"),1)=".",TRUE,FALSE)</formula>
    </cfRule>
  </conditionalFormatting>
  <conditionalFormatting sqref="AE374:AE375 AI374:AI375 AM374:AM375 AQ374:AQ375 AU374:AU375">
    <cfRule type="expression" dxfId="2161" priority="1949">
      <formula>IF(RIGHT(TEXT(AE374,"0.#"),1)=".",FALSE,TRUE)</formula>
    </cfRule>
    <cfRule type="expression" dxfId="2160" priority="1950">
      <formula>IF(RIGHT(TEXT(AE374,"0.#"),1)=".",TRUE,FALSE)</formula>
    </cfRule>
  </conditionalFormatting>
  <conditionalFormatting sqref="AE390:AE391 AI390:AI391 AM390:AM391 AQ390:AQ391 AU390:AU391">
    <cfRule type="expression" dxfId="2159" priority="1941">
      <formula>IF(RIGHT(TEXT(AE390,"0.#"),1)=".",FALSE,TRUE)</formula>
    </cfRule>
    <cfRule type="expression" dxfId="2158" priority="1942">
      <formula>IF(RIGHT(TEXT(AE390,"0.#"),1)=".",TRUE,FALSE)</formula>
    </cfRule>
  </conditionalFormatting>
  <conditionalFormatting sqref="AE382:AE383 AI382:AI383 AM382:AM383 AQ382:AQ383 AU382:AU383">
    <cfRule type="expression" dxfId="2157" priority="1945">
      <formula>IF(RIGHT(TEXT(AE382,"0.#"),1)=".",FALSE,TRUE)</formula>
    </cfRule>
    <cfRule type="expression" dxfId="2156" priority="1946">
      <formula>IF(RIGHT(TEXT(AE382,"0.#"),1)=".",TRUE,FALSE)</formula>
    </cfRule>
  </conditionalFormatting>
  <conditionalFormatting sqref="AE386:AE387 AI386:AI387 AM386:AM387 AQ386:AQ387 AU386:AU387">
    <cfRule type="expression" dxfId="2155" priority="1943">
      <formula>IF(RIGHT(TEXT(AE386,"0.#"),1)=".",FALSE,TRUE)</formula>
    </cfRule>
    <cfRule type="expression" dxfId="2154" priority="1944">
      <formula>IF(RIGHT(TEXT(AE386,"0.#"),1)=".",TRUE,FALSE)</formula>
    </cfRule>
  </conditionalFormatting>
  <conditionalFormatting sqref="AE440">
    <cfRule type="expression" dxfId="2153" priority="1935">
      <formula>IF(RIGHT(TEXT(AE440,"0.#"),1)=".",FALSE,TRUE)</formula>
    </cfRule>
    <cfRule type="expression" dxfId="2152" priority="1936">
      <formula>IF(RIGHT(TEXT(AE440,"0.#"),1)=".",TRUE,FALSE)</formula>
    </cfRule>
  </conditionalFormatting>
  <conditionalFormatting sqref="AE438">
    <cfRule type="expression" dxfId="2151" priority="1939">
      <formula>IF(RIGHT(TEXT(AE438,"0.#"),1)=".",FALSE,TRUE)</formula>
    </cfRule>
    <cfRule type="expression" dxfId="2150" priority="1940">
      <formula>IF(RIGHT(TEXT(AE438,"0.#"),1)=".",TRUE,FALSE)</formula>
    </cfRule>
  </conditionalFormatting>
  <conditionalFormatting sqref="AE439">
    <cfRule type="expression" dxfId="2149" priority="1937">
      <formula>IF(RIGHT(TEXT(AE439,"0.#"),1)=".",FALSE,TRUE)</formula>
    </cfRule>
    <cfRule type="expression" dxfId="2148" priority="1938">
      <formula>IF(RIGHT(TEXT(AE439,"0.#"),1)=".",TRUE,FALSE)</formula>
    </cfRule>
  </conditionalFormatting>
  <conditionalFormatting sqref="AM440">
    <cfRule type="expression" dxfId="2147" priority="1929">
      <formula>IF(RIGHT(TEXT(AM440,"0.#"),1)=".",FALSE,TRUE)</formula>
    </cfRule>
    <cfRule type="expression" dxfId="2146" priority="1930">
      <formula>IF(RIGHT(TEXT(AM440,"0.#"),1)=".",TRUE,FALSE)</formula>
    </cfRule>
  </conditionalFormatting>
  <conditionalFormatting sqref="AM438">
    <cfRule type="expression" dxfId="2145" priority="1933">
      <formula>IF(RIGHT(TEXT(AM438,"0.#"),1)=".",FALSE,TRUE)</formula>
    </cfRule>
    <cfRule type="expression" dxfId="2144" priority="1934">
      <formula>IF(RIGHT(TEXT(AM438,"0.#"),1)=".",TRUE,FALSE)</formula>
    </cfRule>
  </conditionalFormatting>
  <conditionalFormatting sqref="AM439">
    <cfRule type="expression" dxfId="2143" priority="1931">
      <formula>IF(RIGHT(TEXT(AM439,"0.#"),1)=".",FALSE,TRUE)</formula>
    </cfRule>
    <cfRule type="expression" dxfId="2142" priority="1932">
      <formula>IF(RIGHT(TEXT(AM439,"0.#"),1)=".",TRUE,FALSE)</formula>
    </cfRule>
  </conditionalFormatting>
  <conditionalFormatting sqref="AU440">
    <cfRule type="expression" dxfId="2141" priority="1923">
      <formula>IF(RIGHT(TEXT(AU440,"0.#"),1)=".",FALSE,TRUE)</formula>
    </cfRule>
    <cfRule type="expression" dxfId="2140" priority="1924">
      <formula>IF(RIGHT(TEXT(AU440,"0.#"),1)=".",TRUE,FALSE)</formula>
    </cfRule>
  </conditionalFormatting>
  <conditionalFormatting sqref="AU438">
    <cfRule type="expression" dxfId="2139" priority="1927">
      <formula>IF(RIGHT(TEXT(AU438,"0.#"),1)=".",FALSE,TRUE)</formula>
    </cfRule>
    <cfRule type="expression" dxfId="2138" priority="1928">
      <formula>IF(RIGHT(TEXT(AU438,"0.#"),1)=".",TRUE,FALSE)</formula>
    </cfRule>
  </conditionalFormatting>
  <conditionalFormatting sqref="AU439">
    <cfRule type="expression" dxfId="2137" priority="1925">
      <formula>IF(RIGHT(TEXT(AU439,"0.#"),1)=".",FALSE,TRUE)</formula>
    </cfRule>
    <cfRule type="expression" dxfId="2136" priority="1926">
      <formula>IF(RIGHT(TEXT(AU439,"0.#"),1)=".",TRUE,FALSE)</formula>
    </cfRule>
  </conditionalFormatting>
  <conditionalFormatting sqref="AI440">
    <cfRule type="expression" dxfId="2135" priority="1917">
      <formula>IF(RIGHT(TEXT(AI440,"0.#"),1)=".",FALSE,TRUE)</formula>
    </cfRule>
    <cfRule type="expression" dxfId="2134" priority="1918">
      <formula>IF(RIGHT(TEXT(AI440,"0.#"),1)=".",TRUE,FALSE)</formula>
    </cfRule>
  </conditionalFormatting>
  <conditionalFormatting sqref="AI438">
    <cfRule type="expression" dxfId="2133" priority="1921">
      <formula>IF(RIGHT(TEXT(AI438,"0.#"),1)=".",FALSE,TRUE)</formula>
    </cfRule>
    <cfRule type="expression" dxfId="2132" priority="1922">
      <formula>IF(RIGHT(TEXT(AI438,"0.#"),1)=".",TRUE,FALSE)</formula>
    </cfRule>
  </conditionalFormatting>
  <conditionalFormatting sqref="AI439">
    <cfRule type="expression" dxfId="2131" priority="1919">
      <formula>IF(RIGHT(TEXT(AI439,"0.#"),1)=".",FALSE,TRUE)</formula>
    </cfRule>
    <cfRule type="expression" dxfId="2130" priority="1920">
      <formula>IF(RIGHT(TEXT(AI439,"0.#"),1)=".",TRUE,FALSE)</formula>
    </cfRule>
  </conditionalFormatting>
  <conditionalFormatting sqref="AQ438">
    <cfRule type="expression" dxfId="2129" priority="1911">
      <formula>IF(RIGHT(TEXT(AQ438,"0.#"),1)=".",FALSE,TRUE)</formula>
    </cfRule>
    <cfRule type="expression" dxfId="2128" priority="1912">
      <formula>IF(RIGHT(TEXT(AQ438,"0.#"),1)=".",TRUE,FALSE)</formula>
    </cfRule>
  </conditionalFormatting>
  <conditionalFormatting sqref="AQ439">
    <cfRule type="expression" dxfId="2127" priority="1915">
      <formula>IF(RIGHT(TEXT(AQ439,"0.#"),1)=".",FALSE,TRUE)</formula>
    </cfRule>
    <cfRule type="expression" dxfId="2126" priority="1916">
      <formula>IF(RIGHT(TEXT(AQ439,"0.#"),1)=".",TRUE,FALSE)</formula>
    </cfRule>
  </conditionalFormatting>
  <conditionalFormatting sqref="AQ440">
    <cfRule type="expression" dxfId="2125" priority="1913">
      <formula>IF(RIGHT(TEXT(AQ440,"0.#"),1)=".",FALSE,TRUE)</formula>
    </cfRule>
    <cfRule type="expression" dxfId="2124" priority="1914">
      <formula>IF(RIGHT(TEXT(AQ440,"0.#"),1)=".",TRUE,FALSE)</formula>
    </cfRule>
  </conditionalFormatting>
  <conditionalFormatting sqref="AE445">
    <cfRule type="expression" dxfId="2123" priority="1905">
      <formula>IF(RIGHT(TEXT(AE445,"0.#"),1)=".",FALSE,TRUE)</formula>
    </cfRule>
    <cfRule type="expression" dxfId="2122" priority="1906">
      <formula>IF(RIGHT(TEXT(AE445,"0.#"),1)=".",TRUE,FALSE)</formula>
    </cfRule>
  </conditionalFormatting>
  <conditionalFormatting sqref="AE443">
    <cfRule type="expression" dxfId="2121" priority="1909">
      <formula>IF(RIGHT(TEXT(AE443,"0.#"),1)=".",FALSE,TRUE)</formula>
    </cfRule>
    <cfRule type="expression" dxfId="2120" priority="1910">
      <formula>IF(RIGHT(TEXT(AE443,"0.#"),1)=".",TRUE,FALSE)</formula>
    </cfRule>
  </conditionalFormatting>
  <conditionalFormatting sqref="AE444">
    <cfRule type="expression" dxfId="2119" priority="1907">
      <formula>IF(RIGHT(TEXT(AE444,"0.#"),1)=".",FALSE,TRUE)</formula>
    </cfRule>
    <cfRule type="expression" dxfId="2118" priority="1908">
      <formula>IF(RIGHT(TEXT(AE444,"0.#"),1)=".",TRUE,FALSE)</formula>
    </cfRule>
  </conditionalFormatting>
  <conditionalFormatting sqref="AM445">
    <cfRule type="expression" dxfId="2117" priority="1899">
      <formula>IF(RIGHT(TEXT(AM445,"0.#"),1)=".",FALSE,TRUE)</formula>
    </cfRule>
    <cfRule type="expression" dxfId="2116" priority="1900">
      <formula>IF(RIGHT(TEXT(AM445,"0.#"),1)=".",TRUE,FALSE)</formula>
    </cfRule>
  </conditionalFormatting>
  <conditionalFormatting sqref="AM443">
    <cfRule type="expression" dxfId="2115" priority="1903">
      <formula>IF(RIGHT(TEXT(AM443,"0.#"),1)=".",FALSE,TRUE)</formula>
    </cfRule>
    <cfRule type="expression" dxfId="2114" priority="1904">
      <formula>IF(RIGHT(TEXT(AM443,"0.#"),1)=".",TRUE,FALSE)</formula>
    </cfRule>
  </conditionalFormatting>
  <conditionalFormatting sqref="AM444">
    <cfRule type="expression" dxfId="2113" priority="1901">
      <formula>IF(RIGHT(TEXT(AM444,"0.#"),1)=".",FALSE,TRUE)</formula>
    </cfRule>
    <cfRule type="expression" dxfId="2112" priority="1902">
      <formula>IF(RIGHT(TEXT(AM444,"0.#"),1)=".",TRUE,FALSE)</formula>
    </cfRule>
  </conditionalFormatting>
  <conditionalFormatting sqref="AU445">
    <cfRule type="expression" dxfId="2111" priority="1893">
      <formula>IF(RIGHT(TEXT(AU445,"0.#"),1)=".",FALSE,TRUE)</formula>
    </cfRule>
    <cfRule type="expression" dxfId="2110" priority="1894">
      <formula>IF(RIGHT(TEXT(AU445,"0.#"),1)=".",TRUE,FALSE)</formula>
    </cfRule>
  </conditionalFormatting>
  <conditionalFormatting sqref="AU443">
    <cfRule type="expression" dxfId="2109" priority="1897">
      <formula>IF(RIGHT(TEXT(AU443,"0.#"),1)=".",FALSE,TRUE)</formula>
    </cfRule>
    <cfRule type="expression" dxfId="2108" priority="1898">
      <formula>IF(RIGHT(TEXT(AU443,"0.#"),1)=".",TRUE,FALSE)</formula>
    </cfRule>
  </conditionalFormatting>
  <conditionalFormatting sqref="AU444">
    <cfRule type="expression" dxfId="2107" priority="1895">
      <formula>IF(RIGHT(TEXT(AU444,"0.#"),1)=".",FALSE,TRUE)</formula>
    </cfRule>
    <cfRule type="expression" dxfId="2106" priority="1896">
      <formula>IF(RIGHT(TEXT(AU444,"0.#"),1)=".",TRUE,FALSE)</formula>
    </cfRule>
  </conditionalFormatting>
  <conditionalFormatting sqref="AI445">
    <cfRule type="expression" dxfId="2105" priority="1887">
      <formula>IF(RIGHT(TEXT(AI445,"0.#"),1)=".",FALSE,TRUE)</formula>
    </cfRule>
    <cfRule type="expression" dxfId="2104" priority="1888">
      <formula>IF(RIGHT(TEXT(AI445,"0.#"),1)=".",TRUE,FALSE)</formula>
    </cfRule>
  </conditionalFormatting>
  <conditionalFormatting sqref="AI443">
    <cfRule type="expression" dxfId="2103" priority="1891">
      <formula>IF(RIGHT(TEXT(AI443,"0.#"),1)=".",FALSE,TRUE)</formula>
    </cfRule>
    <cfRule type="expression" dxfId="2102" priority="1892">
      <formula>IF(RIGHT(TEXT(AI443,"0.#"),1)=".",TRUE,FALSE)</formula>
    </cfRule>
  </conditionalFormatting>
  <conditionalFormatting sqref="AI444">
    <cfRule type="expression" dxfId="2101" priority="1889">
      <formula>IF(RIGHT(TEXT(AI444,"0.#"),1)=".",FALSE,TRUE)</formula>
    </cfRule>
    <cfRule type="expression" dxfId="2100" priority="1890">
      <formula>IF(RIGHT(TEXT(AI444,"0.#"),1)=".",TRUE,FALSE)</formula>
    </cfRule>
  </conditionalFormatting>
  <conditionalFormatting sqref="AQ443">
    <cfRule type="expression" dxfId="2099" priority="1881">
      <formula>IF(RIGHT(TEXT(AQ443,"0.#"),1)=".",FALSE,TRUE)</formula>
    </cfRule>
    <cfRule type="expression" dxfId="2098" priority="1882">
      <formula>IF(RIGHT(TEXT(AQ443,"0.#"),1)=".",TRUE,FALSE)</formula>
    </cfRule>
  </conditionalFormatting>
  <conditionalFormatting sqref="AQ444">
    <cfRule type="expression" dxfId="2097" priority="1885">
      <formula>IF(RIGHT(TEXT(AQ444,"0.#"),1)=".",FALSE,TRUE)</formula>
    </cfRule>
    <cfRule type="expression" dxfId="2096" priority="1886">
      <formula>IF(RIGHT(TEXT(AQ444,"0.#"),1)=".",TRUE,FALSE)</formula>
    </cfRule>
  </conditionalFormatting>
  <conditionalFormatting sqref="AQ445">
    <cfRule type="expression" dxfId="2095" priority="1883">
      <formula>IF(RIGHT(TEXT(AQ445,"0.#"),1)=".",FALSE,TRUE)</formula>
    </cfRule>
    <cfRule type="expression" dxfId="2094" priority="1884">
      <formula>IF(RIGHT(TEXT(AQ445,"0.#"),1)=".",TRUE,FALSE)</formula>
    </cfRule>
  </conditionalFormatting>
  <conditionalFormatting sqref="Y873:Y900">
    <cfRule type="expression" dxfId="2093" priority="2111">
      <formula>IF(RIGHT(TEXT(Y873,"0.#"),1)=".",FALSE,TRUE)</formula>
    </cfRule>
    <cfRule type="expression" dxfId="2092" priority="2112">
      <formula>IF(RIGHT(TEXT(Y873,"0.#"),1)=".",TRUE,FALSE)</formula>
    </cfRule>
  </conditionalFormatting>
  <conditionalFormatting sqref="Y872">
    <cfRule type="expression" dxfId="2091" priority="2105">
      <formula>IF(RIGHT(TEXT(Y872,"0.#"),1)=".",FALSE,TRUE)</formula>
    </cfRule>
    <cfRule type="expression" dxfId="2090" priority="2106">
      <formula>IF(RIGHT(TEXT(Y872,"0.#"),1)=".",TRUE,FALSE)</formula>
    </cfRule>
  </conditionalFormatting>
  <conditionalFormatting sqref="Y906:Y933">
    <cfRule type="expression" dxfId="2089" priority="2099">
      <formula>IF(RIGHT(TEXT(Y906,"0.#"),1)=".",FALSE,TRUE)</formula>
    </cfRule>
    <cfRule type="expression" dxfId="2088" priority="2100">
      <formula>IF(RIGHT(TEXT(Y906,"0.#"),1)=".",TRUE,FALSE)</formula>
    </cfRule>
  </conditionalFormatting>
  <conditionalFormatting sqref="Y904:Y905">
    <cfRule type="expression" dxfId="2087" priority="2093">
      <formula>IF(RIGHT(TEXT(Y904,"0.#"),1)=".",FALSE,TRUE)</formula>
    </cfRule>
    <cfRule type="expression" dxfId="2086" priority="2094">
      <formula>IF(RIGHT(TEXT(Y904,"0.#"),1)=".",TRUE,FALSE)</formula>
    </cfRule>
  </conditionalFormatting>
  <conditionalFormatting sqref="Y939:Y966">
    <cfRule type="expression" dxfId="2085" priority="2087">
      <formula>IF(RIGHT(TEXT(Y939,"0.#"),1)=".",FALSE,TRUE)</formula>
    </cfRule>
    <cfRule type="expression" dxfId="2084" priority="2088">
      <formula>IF(RIGHT(TEXT(Y939,"0.#"),1)=".",TRUE,FALSE)</formula>
    </cfRule>
  </conditionalFormatting>
  <conditionalFormatting sqref="Y937:Y938">
    <cfRule type="expression" dxfId="2083" priority="2081">
      <formula>IF(RIGHT(TEXT(Y937,"0.#"),1)=".",FALSE,TRUE)</formula>
    </cfRule>
    <cfRule type="expression" dxfId="2082" priority="2082">
      <formula>IF(RIGHT(TEXT(Y937,"0.#"),1)=".",TRUE,FALSE)</formula>
    </cfRule>
  </conditionalFormatting>
  <conditionalFormatting sqref="Y972:Y999">
    <cfRule type="expression" dxfId="2081" priority="2075">
      <formula>IF(RIGHT(TEXT(Y972,"0.#"),1)=".",FALSE,TRUE)</formula>
    </cfRule>
    <cfRule type="expression" dxfId="2080" priority="2076">
      <formula>IF(RIGHT(TEXT(Y972,"0.#"),1)=".",TRUE,FALSE)</formula>
    </cfRule>
  </conditionalFormatting>
  <conditionalFormatting sqref="Y970:Y971">
    <cfRule type="expression" dxfId="2079" priority="2069">
      <formula>IF(RIGHT(TEXT(Y970,"0.#"),1)=".",FALSE,TRUE)</formula>
    </cfRule>
    <cfRule type="expression" dxfId="2078" priority="2070">
      <formula>IF(RIGHT(TEXT(Y970,"0.#"),1)=".",TRUE,FALSE)</formula>
    </cfRule>
  </conditionalFormatting>
  <conditionalFormatting sqref="Y1005:Y1032">
    <cfRule type="expression" dxfId="2077" priority="2063">
      <formula>IF(RIGHT(TEXT(Y1005,"0.#"),1)=".",FALSE,TRUE)</formula>
    </cfRule>
    <cfRule type="expression" dxfId="2076" priority="2064">
      <formula>IF(RIGHT(TEXT(Y1005,"0.#"),1)=".",TRUE,FALSE)</formula>
    </cfRule>
  </conditionalFormatting>
  <conditionalFormatting sqref="W23">
    <cfRule type="expression" dxfId="2075" priority="2347">
      <formula>IF(RIGHT(TEXT(W23,"0.#"),1)=".",FALSE,TRUE)</formula>
    </cfRule>
    <cfRule type="expression" dxfId="2074" priority="2348">
      <formula>IF(RIGHT(TEXT(W23,"0.#"),1)=".",TRUE,FALSE)</formula>
    </cfRule>
  </conditionalFormatting>
  <conditionalFormatting sqref="W24:W27">
    <cfRule type="expression" dxfId="2073" priority="2345">
      <formula>IF(RIGHT(TEXT(W24,"0.#"),1)=".",FALSE,TRUE)</formula>
    </cfRule>
    <cfRule type="expression" dxfId="2072" priority="2346">
      <formula>IF(RIGHT(TEXT(W24,"0.#"),1)=".",TRUE,FALSE)</formula>
    </cfRule>
  </conditionalFormatting>
  <conditionalFormatting sqref="W28">
    <cfRule type="expression" dxfId="2071" priority="2337">
      <formula>IF(RIGHT(TEXT(W28,"0.#"),1)=".",FALSE,TRUE)</formula>
    </cfRule>
    <cfRule type="expression" dxfId="2070" priority="2338">
      <formula>IF(RIGHT(TEXT(W28,"0.#"),1)=".",TRUE,FALSE)</formula>
    </cfRule>
  </conditionalFormatting>
  <conditionalFormatting sqref="P23">
    <cfRule type="expression" dxfId="2069" priority="2335">
      <formula>IF(RIGHT(TEXT(P23,"0.#"),1)=".",FALSE,TRUE)</formula>
    </cfRule>
    <cfRule type="expression" dxfId="2068" priority="2336">
      <formula>IF(RIGHT(TEXT(P23,"0.#"),1)=".",TRUE,FALSE)</formula>
    </cfRule>
  </conditionalFormatting>
  <conditionalFormatting sqref="P24:P27">
    <cfRule type="expression" dxfId="2067" priority="2333">
      <formula>IF(RIGHT(TEXT(P24,"0.#"),1)=".",FALSE,TRUE)</formula>
    </cfRule>
    <cfRule type="expression" dxfId="2066" priority="2334">
      <formula>IF(RIGHT(TEXT(P24,"0.#"),1)=".",TRUE,FALSE)</formula>
    </cfRule>
  </conditionalFormatting>
  <conditionalFormatting sqref="P28">
    <cfRule type="expression" dxfId="2065" priority="2331">
      <formula>IF(RIGHT(TEXT(P28,"0.#"),1)=".",FALSE,TRUE)</formula>
    </cfRule>
    <cfRule type="expression" dxfId="2064" priority="2332">
      <formula>IF(RIGHT(TEXT(P28,"0.#"),1)=".",TRUE,FALSE)</formula>
    </cfRule>
  </conditionalFormatting>
  <conditionalFormatting sqref="AQ114">
    <cfRule type="expression" dxfId="2063" priority="2315">
      <formula>IF(RIGHT(TEXT(AQ114,"0.#"),1)=".",FALSE,TRUE)</formula>
    </cfRule>
    <cfRule type="expression" dxfId="2062" priority="2316">
      <formula>IF(RIGHT(TEXT(AQ114,"0.#"),1)=".",TRUE,FALSE)</formula>
    </cfRule>
  </conditionalFormatting>
  <conditionalFormatting sqref="AQ104">
    <cfRule type="expression" dxfId="2061" priority="2329">
      <formula>IF(RIGHT(TEXT(AQ104,"0.#"),1)=".",FALSE,TRUE)</formula>
    </cfRule>
    <cfRule type="expression" dxfId="2060" priority="2330">
      <formula>IF(RIGHT(TEXT(AQ104,"0.#"),1)=".",TRUE,FALSE)</formula>
    </cfRule>
  </conditionalFormatting>
  <conditionalFormatting sqref="AQ105">
    <cfRule type="expression" dxfId="2059" priority="2327">
      <formula>IF(RIGHT(TEXT(AQ105,"0.#"),1)=".",FALSE,TRUE)</formula>
    </cfRule>
    <cfRule type="expression" dxfId="2058" priority="2328">
      <formula>IF(RIGHT(TEXT(AQ105,"0.#"),1)=".",TRUE,FALSE)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3:AO900">
    <cfRule type="expression" dxfId="1997" priority="2113">
      <formula>IF(AND(AL873&gt;=0, RIGHT(TEXT(AL873,"0.#"),1)&lt;&gt;"."),TRUE,FALSE)</formula>
    </cfRule>
    <cfRule type="expression" dxfId="1996" priority="2114">
      <formula>IF(AND(AL873&gt;=0, RIGHT(TEXT(AL873,"0.#"),1)="."),TRUE,FALSE)</formula>
    </cfRule>
    <cfRule type="expression" dxfId="1995" priority="2115">
      <formula>IF(AND(AL873&lt;0, RIGHT(TEXT(AL873,"0.#"),1)&lt;&gt;"."),TRUE,FALSE)</formula>
    </cfRule>
    <cfRule type="expression" dxfId="1994" priority="2116">
      <formula>IF(AND(AL873&lt;0, RIGHT(TEXT(AL873,"0.#"),1)="."),TRUE,FALSE)</formula>
    </cfRule>
  </conditionalFormatting>
  <conditionalFormatting sqref="AL872:AO872">
    <cfRule type="expression" dxfId="1993" priority="2107">
      <formula>IF(AND(AL872&gt;=0, RIGHT(TEXT(AL872,"0.#"),1)&lt;&gt;"."),TRUE,FALSE)</formula>
    </cfRule>
    <cfRule type="expression" dxfId="1992" priority="2108">
      <formula>IF(AND(AL872&gt;=0, RIGHT(TEXT(AL872,"0.#"),1)="."),TRUE,FALSE)</formula>
    </cfRule>
    <cfRule type="expression" dxfId="1991" priority="2109">
      <formula>IF(AND(AL872&lt;0, RIGHT(TEXT(AL872,"0.#"),1)&lt;&gt;"."),TRUE,FALSE)</formula>
    </cfRule>
    <cfRule type="expression" dxfId="1990" priority="2110">
      <formula>IF(AND(AL872&lt;0, RIGHT(TEXT(AL872,"0.#"),1)="."),TRUE,FALSE)</formula>
    </cfRule>
  </conditionalFormatting>
  <conditionalFormatting sqref="AL906:AO933">
    <cfRule type="expression" dxfId="1989" priority="2101">
      <formula>IF(AND(AL906&gt;=0, RIGHT(TEXT(AL906,"0.#"),1)&lt;&gt;"."),TRUE,FALSE)</formula>
    </cfRule>
    <cfRule type="expression" dxfId="1988" priority="2102">
      <formula>IF(AND(AL906&gt;=0, RIGHT(TEXT(AL906,"0.#"),1)="."),TRUE,FALSE)</formula>
    </cfRule>
    <cfRule type="expression" dxfId="1987" priority="2103">
      <formula>IF(AND(AL906&lt;0, RIGHT(TEXT(AL906,"0.#"),1)&lt;&gt;"."),TRUE,FALSE)</formula>
    </cfRule>
    <cfRule type="expression" dxfId="1986" priority="2104">
      <formula>IF(AND(AL906&lt;0, RIGHT(TEXT(AL906,"0.#"),1)="."),TRUE,FALSE)</formula>
    </cfRule>
  </conditionalFormatting>
  <conditionalFormatting sqref="AL904:AO905">
    <cfRule type="expression" dxfId="1985" priority="2095">
      <formula>IF(AND(AL904&gt;=0, RIGHT(TEXT(AL904,"0.#"),1)&lt;&gt;"."),TRUE,FALSE)</formula>
    </cfRule>
    <cfRule type="expression" dxfId="1984" priority="2096">
      <formula>IF(AND(AL904&gt;=0, RIGHT(TEXT(AL904,"0.#"),1)="."),TRUE,FALSE)</formula>
    </cfRule>
    <cfRule type="expression" dxfId="1983" priority="2097">
      <formula>IF(AND(AL904&lt;0, RIGHT(TEXT(AL904,"0.#"),1)&lt;&gt;"."),TRUE,FALSE)</formula>
    </cfRule>
    <cfRule type="expression" dxfId="1982" priority="2098">
      <formula>IF(AND(AL904&lt;0, RIGHT(TEXT(AL904,"0.#"),1)="."),TRUE,FALSE)</formula>
    </cfRule>
  </conditionalFormatting>
  <conditionalFormatting sqref="AL939:AO966">
    <cfRule type="expression" dxfId="1981" priority="2089">
      <formula>IF(AND(AL939&gt;=0, RIGHT(TEXT(AL939,"0.#"),1)&lt;&gt;"."),TRUE,FALSE)</formula>
    </cfRule>
    <cfRule type="expression" dxfId="1980" priority="2090">
      <formula>IF(AND(AL939&gt;=0, RIGHT(TEXT(AL939,"0.#"),1)="."),TRUE,FALSE)</formula>
    </cfRule>
    <cfRule type="expression" dxfId="1979" priority="2091">
      <formula>IF(AND(AL939&lt;0, RIGHT(TEXT(AL939,"0.#"),1)&lt;&gt;"."),TRUE,FALSE)</formula>
    </cfRule>
    <cfRule type="expression" dxfId="1978" priority="2092">
      <formula>IF(AND(AL939&lt;0, RIGHT(TEXT(AL939,"0.#"),1)="."),TRUE,FALSE)</formula>
    </cfRule>
  </conditionalFormatting>
  <conditionalFormatting sqref="AL937:AO938">
    <cfRule type="expression" dxfId="1977" priority="2083">
      <formula>IF(AND(AL937&gt;=0, RIGHT(TEXT(AL937,"0.#"),1)&lt;&gt;"."),TRUE,FALSE)</formula>
    </cfRule>
    <cfRule type="expression" dxfId="1976" priority="2084">
      <formula>IF(AND(AL937&gt;=0, RIGHT(TEXT(AL937,"0.#"),1)="."),TRUE,FALSE)</formula>
    </cfRule>
    <cfRule type="expression" dxfId="1975" priority="2085">
      <formula>IF(AND(AL937&lt;0, RIGHT(TEXT(AL937,"0.#"),1)&lt;&gt;"."),TRUE,FALSE)</formula>
    </cfRule>
    <cfRule type="expression" dxfId="1974" priority="2086">
      <formula>IF(AND(AL937&lt;0, RIGHT(TEXT(AL937,"0.#"),1)="."),TRUE,FALSE)</formula>
    </cfRule>
  </conditionalFormatting>
  <conditionalFormatting sqref="AL972:AO999">
    <cfRule type="expression" dxfId="1973" priority="2077">
      <formula>IF(AND(AL972&gt;=0, RIGHT(TEXT(AL972,"0.#"),1)&lt;&gt;"."),TRUE,FALSE)</formula>
    </cfRule>
    <cfRule type="expression" dxfId="1972" priority="2078">
      <formula>IF(AND(AL972&gt;=0, RIGHT(TEXT(AL972,"0.#"),1)="."),TRUE,FALSE)</formula>
    </cfRule>
    <cfRule type="expression" dxfId="1971" priority="2079">
      <formula>IF(AND(AL972&lt;0, RIGHT(TEXT(AL972,"0.#"),1)&lt;&gt;"."),TRUE,FALSE)</formula>
    </cfRule>
    <cfRule type="expression" dxfId="1970" priority="2080">
      <formula>IF(AND(AL972&lt;0, RIGHT(TEXT(AL972,"0.#"),1)="."),TRUE,FALSE)</formula>
    </cfRule>
  </conditionalFormatting>
  <conditionalFormatting sqref="AL970:AO971">
    <cfRule type="expression" dxfId="1969" priority="2071">
      <formula>IF(AND(AL970&gt;=0, RIGHT(TEXT(AL970,"0.#"),1)&lt;&gt;"."),TRUE,FALSE)</formula>
    </cfRule>
    <cfRule type="expression" dxfId="1968" priority="2072">
      <formula>IF(AND(AL970&gt;=0, RIGHT(TEXT(AL970,"0.#"),1)="."),TRUE,FALSE)</formula>
    </cfRule>
    <cfRule type="expression" dxfId="1967" priority="2073">
      <formula>IF(AND(AL970&lt;0, RIGHT(TEXT(AL970,"0.#"),1)&lt;&gt;"."),TRUE,FALSE)</formula>
    </cfRule>
    <cfRule type="expression" dxfId="1966" priority="2074">
      <formula>IF(AND(AL970&lt;0, RIGHT(TEXT(AL970,"0.#"),1)="."),TRUE,FALSE)</formula>
    </cfRule>
  </conditionalFormatting>
  <conditionalFormatting sqref="AL1005:AO1032">
    <cfRule type="expression" dxfId="1965" priority="2065">
      <formula>IF(AND(AL1005&gt;=0, RIGHT(TEXT(AL1005,"0.#"),1)&lt;&gt;"."),TRUE,FALSE)</formula>
    </cfRule>
    <cfRule type="expression" dxfId="1964" priority="2066">
      <formula>IF(AND(AL1005&gt;=0, RIGHT(TEXT(AL1005,"0.#"),1)="."),TRUE,FALSE)</formula>
    </cfRule>
    <cfRule type="expression" dxfId="1963" priority="2067">
      <formula>IF(AND(AL1005&lt;0, RIGHT(TEXT(AL1005,"0.#"),1)&lt;&gt;"."),TRUE,FALSE)</formula>
    </cfRule>
    <cfRule type="expression" dxfId="1962" priority="2068">
      <formula>IF(AND(AL1005&lt;0, RIGHT(TEXT(AL1005,"0.#"),1)="."),TRUE,FALSE)</formula>
    </cfRule>
  </conditionalFormatting>
  <conditionalFormatting sqref="AL1003:AO1004">
    <cfRule type="expression" dxfId="1961" priority="2059">
      <formula>IF(AND(AL1003&gt;=0, RIGHT(TEXT(AL1003,"0.#"),1)&lt;&gt;"."),TRUE,FALSE)</formula>
    </cfRule>
    <cfRule type="expression" dxfId="1960" priority="2060">
      <formula>IF(AND(AL1003&gt;=0, RIGHT(TEXT(AL1003,"0.#"),1)="."),TRUE,FALSE)</formula>
    </cfRule>
    <cfRule type="expression" dxfId="1959" priority="2061">
      <formula>IF(AND(AL1003&lt;0, RIGHT(TEXT(AL1003,"0.#"),1)&lt;&gt;"."),TRUE,FALSE)</formula>
    </cfRule>
    <cfRule type="expression" dxfId="1958" priority="2062">
      <formula>IF(AND(AL1003&lt;0, RIGHT(TEXT(AL1003,"0.#"),1)="."),TRUE,FALSE)</formula>
    </cfRule>
  </conditionalFormatting>
  <conditionalFormatting sqref="Y1003:Y1004">
    <cfRule type="expression" dxfId="1957" priority="2057">
      <formula>IF(RIGHT(TEXT(Y1003,"0.#"),1)=".",FALSE,TRUE)</formula>
    </cfRule>
    <cfRule type="expression" dxfId="1956" priority="2058">
      <formula>IF(RIGHT(TEXT(Y1003,"0.#"),1)=".",TRUE,FALSE)</formula>
    </cfRule>
  </conditionalFormatting>
  <conditionalFormatting sqref="AL1038:AO1065">
    <cfRule type="expression" dxfId="1955" priority="2053">
      <formula>IF(AND(AL1038&gt;=0, RIGHT(TEXT(AL1038,"0.#"),1)&lt;&gt;"."),TRUE,FALSE)</formula>
    </cfRule>
    <cfRule type="expression" dxfId="1954" priority="2054">
      <formula>IF(AND(AL1038&gt;=0, RIGHT(TEXT(AL1038,"0.#"),1)="."),TRUE,FALSE)</formula>
    </cfRule>
    <cfRule type="expression" dxfId="1953" priority="2055">
      <formula>IF(AND(AL1038&lt;0, RIGHT(TEXT(AL1038,"0.#"),1)&lt;&gt;"."),TRUE,FALSE)</formula>
    </cfRule>
    <cfRule type="expression" dxfId="1952" priority="2056">
      <formula>IF(AND(AL1038&lt;0, RIGHT(TEXT(AL1038,"0.#"),1)="."),TRUE,FALSE)</formula>
    </cfRule>
  </conditionalFormatting>
  <conditionalFormatting sqref="Y1038:Y1065">
    <cfRule type="expression" dxfId="1951" priority="2051">
      <formula>IF(RIGHT(TEXT(Y1038,"0.#"),1)=".",FALSE,TRUE)</formula>
    </cfRule>
    <cfRule type="expression" dxfId="1950" priority="2052">
      <formula>IF(RIGHT(TEXT(Y1038,"0.#"),1)=".",TRUE,FALSE)</formula>
    </cfRule>
  </conditionalFormatting>
  <conditionalFormatting sqref="AL1036:AO1037">
    <cfRule type="expression" dxfId="1949" priority="2047">
      <formula>IF(AND(AL1036&gt;=0, RIGHT(TEXT(AL1036,"0.#"),1)&lt;&gt;"."),TRUE,FALSE)</formula>
    </cfRule>
    <cfRule type="expression" dxfId="1948" priority="2048">
      <formula>IF(AND(AL1036&gt;=0, RIGHT(TEXT(AL1036,"0.#"),1)="."),TRUE,FALSE)</formula>
    </cfRule>
    <cfRule type="expression" dxfId="1947" priority="2049">
      <formula>IF(AND(AL1036&lt;0, RIGHT(TEXT(AL1036,"0.#"),1)&lt;&gt;"."),TRUE,FALSE)</formula>
    </cfRule>
    <cfRule type="expression" dxfId="1946" priority="2050">
      <formula>IF(AND(AL1036&lt;0, RIGHT(TEXT(AL1036,"0.#"),1)="."),TRUE,FALSE)</formula>
    </cfRule>
  </conditionalFormatting>
  <conditionalFormatting sqref="Y1036:Y1037">
    <cfRule type="expression" dxfId="1945" priority="2045">
      <formula>IF(RIGHT(TEXT(Y1036,"0.#"),1)=".",FALSE,TRUE)</formula>
    </cfRule>
    <cfRule type="expression" dxfId="1944" priority="2046">
      <formula>IF(RIGHT(TEXT(Y1036,"0.#"),1)=".",TRUE,FALSE)</formula>
    </cfRule>
  </conditionalFormatting>
  <conditionalFormatting sqref="AL1071:AO1098">
    <cfRule type="expression" dxfId="1943" priority="2041">
      <formula>IF(AND(AL1071&gt;=0, RIGHT(TEXT(AL1071,"0.#"),1)&lt;&gt;"."),TRUE,FALSE)</formula>
    </cfRule>
    <cfRule type="expression" dxfId="1942" priority="2042">
      <formula>IF(AND(AL1071&gt;=0, RIGHT(TEXT(AL1071,"0.#"),1)="."),TRUE,FALSE)</formula>
    </cfRule>
    <cfRule type="expression" dxfId="1941" priority="2043">
      <formula>IF(AND(AL1071&lt;0, RIGHT(TEXT(AL1071,"0.#"),1)&lt;&gt;"."),TRUE,FALSE)</formula>
    </cfRule>
    <cfRule type="expression" dxfId="1940" priority="2044">
      <formula>IF(AND(AL1071&lt;0, RIGHT(TEXT(AL1071,"0.#"),1)="."),TRUE,FALSE)</formula>
    </cfRule>
  </conditionalFormatting>
  <conditionalFormatting sqref="Y1071:Y1098">
    <cfRule type="expression" dxfId="1939" priority="2039">
      <formula>IF(RIGHT(TEXT(Y1071,"0.#"),1)=".",FALSE,TRUE)</formula>
    </cfRule>
    <cfRule type="expression" dxfId="1938" priority="2040">
      <formula>IF(RIGHT(TEXT(Y1071,"0.#"),1)=".",TRUE,FALSE)</formula>
    </cfRule>
  </conditionalFormatting>
  <conditionalFormatting sqref="AL1069:AO1070">
    <cfRule type="expression" dxfId="1937" priority="2035">
      <formula>IF(AND(AL1069&gt;=0, RIGHT(TEXT(AL1069,"0.#"),1)&lt;&gt;"."),TRUE,FALSE)</formula>
    </cfRule>
    <cfRule type="expression" dxfId="1936" priority="2036">
      <formula>IF(AND(AL1069&gt;=0, RIGHT(TEXT(AL1069,"0.#"),1)="."),TRUE,FALSE)</formula>
    </cfRule>
    <cfRule type="expression" dxfId="1935" priority="2037">
      <formula>IF(AND(AL1069&lt;0, RIGHT(TEXT(AL1069,"0.#"),1)&lt;&gt;"."),TRUE,FALSE)</formula>
    </cfRule>
    <cfRule type="expression" dxfId="1934" priority="2038">
      <formula>IF(AND(AL1069&lt;0, RIGHT(TEXT(AL1069,"0.#"),1)="."),TRUE,FALSE)</formula>
    </cfRule>
  </conditionalFormatting>
  <conditionalFormatting sqref="Y1069:Y1070">
    <cfRule type="expression" dxfId="1933" priority="2033">
      <formula>IF(RIGHT(TEXT(Y1069,"0.#"),1)=".",FALSE,TRUE)</formula>
    </cfRule>
    <cfRule type="expression" dxfId="1932" priority="2034">
      <formula>IF(RIGHT(TEXT(Y1069,"0.#"),1)=".",TRUE,FALSE)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1">
    <cfRule type="expression" dxfId="1191" priority="499">
      <formula>IF(RIGHT(TEXT(AU101,"0.#"),1)=".",FALSE,TRUE)</formula>
    </cfRule>
    <cfRule type="expression" dxfId="1190" priority="500">
      <formula>IF(RIGHT(TEXT(AU101,"0.#"),1)=".",TRUE,FALSE)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4">
    <cfRule type="expression" dxfId="1187" priority="493">
      <formula>IF(RIGHT(TEXT(AU104,"0.#"),1)=".",FALSE,TRUE)</formula>
    </cfRule>
    <cfRule type="expression" dxfId="1186" priority="494">
      <formula>IF(RIGHT(TEXT(AU104,"0.#"),1)=".",TRUE,FALSE)</formula>
    </cfRule>
  </conditionalFormatting>
  <conditionalFormatting sqref="AU105">
    <cfRule type="expression" dxfId="1185" priority="491">
      <formula>IF(RIGHT(TEXT(AU105,"0.#"),1)=".",FALSE,TRUE)</formula>
    </cfRule>
    <cfRule type="expression" dxfId="1184" priority="492">
      <formula>IF(RIGHT(TEXT(AU105,"0.#"),1)=".",TRUE,FALSE)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U783">
    <cfRule type="expression" dxfId="741" priority="41">
      <formula>IF(RIGHT(TEXT(AU783,"0.#"),1)=".",FALSE,TRUE)</formula>
    </cfRule>
    <cfRule type="expression" dxfId="740" priority="42">
      <formula>IF(RIGHT(TEXT(AU783,"0.#"),1)=".",TRUE,FALSE)</formula>
    </cfRule>
  </conditionalFormatting>
  <conditionalFormatting sqref="AU784:AU785 AU782">
    <cfRule type="expression" dxfId="739" priority="39">
      <formula>IF(RIGHT(TEXT(AU782,"0.#"),1)=".",FALSE,TRUE)</formula>
    </cfRule>
    <cfRule type="expression" dxfId="738" priority="40">
      <formula>IF(RIGHT(TEXT(AU782,"0.#"),1)=".",TRUE,FALSE)</formula>
    </cfRule>
  </conditionalFormatting>
  <conditionalFormatting sqref="Y783">
    <cfRule type="expression" dxfId="737" priority="37">
      <formula>IF(RIGHT(TEXT(Y783,"0.#"),1)=".",FALSE,TRUE)</formula>
    </cfRule>
    <cfRule type="expression" dxfId="736" priority="38">
      <formula>IF(RIGHT(TEXT(Y783,"0.#"),1)=".",TRUE,FALSE)</formula>
    </cfRule>
  </conditionalFormatting>
  <conditionalFormatting sqref="Y784:Y785 Y782">
    <cfRule type="expression" dxfId="735" priority="35">
      <formula>IF(RIGHT(TEXT(Y782,"0.#"),1)=".",FALSE,TRUE)</formula>
    </cfRule>
    <cfRule type="expression" dxfId="734" priority="36">
      <formula>IF(RIGHT(TEXT(Y782,"0.#"),1)=".",TRUE,FALSE)</formula>
    </cfRule>
  </conditionalFormatting>
  <conditionalFormatting sqref="AL838:AO838">
    <cfRule type="expression" dxfId="733" priority="31">
      <formula>IF(AND(AL838&gt;=0, RIGHT(TEXT(AL838,"0.#"),1)&lt;&gt;"."),TRUE,FALSE)</formula>
    </cfRule>
    <cfRule type="expression" dxfId="732" priority="32">
      <formula>IF(AND(AL838&gt;=0, RIGHT(TEXT(AL838,"0.#"),1)="."),TRUE,FALSE)</formula>
    </cfRule>
    <cfRule type="expression" dxfId="731" priority="33">
      <formula>IF(AND(AL838&lt;0, RIGHT(TEXT(AL838,"0.#"),1)&lt;&gt;"."),TRUE,FALSE)</formula>
    </cfRule>
    <cfRule type="expression" dxfId="730" priority="34">
      <formula>IF(AND(AL838&lt;0, RIGHT(TEXT(AL838,"0.#"),1)="."),TRUE,FALSE)</formula>
    </cfRule>
  </conditionalFormatting>
  <conditionalFormatting sqref="Y838">
    <cfRule type="expression" dxfId="729" priority="29">
      <formula>IF(RIGHT(TEXT(Y838,"0.#"),1)=".",FALSE,TRUE)</formula>
    </cfRule>
    <cfRule type="expression" dxfId="728" priority="30">
      <formula>IF(RIGHT(TEXT(Y838,"0.#"),1)=".",TRUE,FALSE)</formula>
    </cfRule>
  </conditionalFormatting>
  <conditionalFormatting sqref="Y871">
    <cfRule type="expression" dxfId="727" priority="23">
      <formula>IF(RIGHT(TEXT(Y871,"0.#"),1)=".",FALSE,TRUE)</formula>
    </cfRule>
    <cfRule type="expression" dxfId="726" priority="24">
      <formula>IF(RIGHT(TEXT(Y871,"0.#"),1)=".",TRUE,FALSE)</formula>
    </cfRule>
  </conditionalFormatting>
  <conditionalFormatting sqref="AL871:AO871">
    <cfRule type="expression" dxfId="725" priority="25">
      <formula>IF(AND(AL871&gt;=0, RIGHT(TEXT(AL871,"0.#"),1)&lt;&gt;"."),TRUE,FALSE)</formula>
    </cfRule>
    <cfRule type="expression" dxfId="724" priority="26">
      <formula>IF(AND(AL871&gt;=0, RIGHT(TEXT(AL871,"0.#"),1)="."),TRUE,FALSE)</formula>
    </cfRule>
    <cfRule type="expression" dxfId="723" priority="27">
      <formula>IF(AND(AL871&lt;0, RIGHT(TEXT(AL871,"0.#"),1)&lt;&gt;"."),TRUE,FALSE)</formula>
    </cfRule>
    <cfRule type="expression" dxfId="722" priority="28">
      <formula>IF(AND(AL871&lt;0, RIGHT(TEXT(AL871,"0.#"),1)="."),TRUE,FALSE)</formula>
    </cfRule>
  </conditionalFormatting>
  <conditionalFormatting sqref="AI107">
    <cfRule type="expression" dxfId="721" priority="21">
      <formula>IF(RIGHT(TEXT(AI107,"0.#"),1)=".",FALSE,TRUE)</formula>
    </cfRule>
    <cfRule type="expression" dxfId="720" priority="22">
      <formula>IF(RIGHT(TEXT(AI107,"0.#"),1)=".",TRUE,FALSE)</formula>
    </cfRule>
  </conditionalFormatting>
  <conditionalFormatting sqref="AE107">
    <cfRule type="expression" dxfId="719" priority="19">
      <formula>IF(RIGHT(TEXT(AE107,"0.#"),1)=".",FALSE,TRUE)</formula>
    </cfRule>
    <cfRule type="expression" dxfId="718" priority="20">
      <formula>IF(RIGHT(TEXT(AE107,"0.#"),1)=".",TRUE,FALSE)</formula>
    </cfRule>
  </conditionalFormatting>
  <conditionalFormatting sqref="AE108">
    <cfRule type="expression" dxfId="717" priority="17">
      <formula>IF(RIGHT(TEXT(AE108,"0.#"),1)=".",FALSE,TRUE)</formula>
    </cfRule>
    <cfRule type="expression" dxfId="716" priority="18">
      <formula>IF(RIGHT(TEXT(AE108,"0.#"),1)=".",TRUE,FALSE)</formula>
    </cfRule>
  </conditionalFormatting>
  <conditionalFormatting sqref="AI108">
    <cfRule type="expression" dxfId="715" priority="15">
      <formula>IF(RIGHT(TEXT(AI108,"0.#"),1)=".",FALSE,TRUE)</formula>
    </cfRule>
    <cfRule type="expression" dxfId="714" priority="16">
      <formula>IF(RIGHT(TEXT(AI108,"0.#"),1)=".",TRUE,FALSE)</formula>
    </cfRule>
  </conditionalFormatting>
  <conditionalFormatting sqref="AM108">
    <cfRule type="expression" dxfId="713" priority="13">
      <formula>IF(RIGHT(TEXT(AM108,"0.#"),1)=".",FALSE,TRUE)</formula>
    </cfRule>
    <cfRule type="expression" dxfId="712" priority="14">
      <formula>IF(RIGHT(TEXT(AM108,"0.#"),1)=".",TRUE,FALSE)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Q107 AU107">
    <cfRule type="expression" dxfId="709" priority="9">
      <formula>IF(RIGHT(TEXT(AQ107,"0.#"),1)=".",FALSE,TRUE)</formula>
    </cfRule>
    <cfRule type="expression" dxfId="708" priority="10">
      <formula>IF(RIGHT(TEXT(AQ107,"0.#"),1)=".",TRUE,FALSE)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1"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0" sqref="L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566</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t="s">
        <v>566</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t="s">
        <v>566</v>
      </c>
      <c r="C13" s="13" t="str">
        <f t="shared" si="9"/>
        <v>少子化社会対策</v>
      </c>
      <c r="D13" s="13" t="str">
        <f t="shared" si="8"/>
        <v>子ども・若者育成支援、少子化社会対策</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t="s">
        <v>566</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t="s">
        <v>566</v>
      </c>
      <c r="C15" s="13" t="str">
        <f t="shared" si="9"/>
        <v>男女共同参画</v>
      </c>
      <c r="D15" s="13" t="str">
        <f t="shared" si="8"/>
        <v>子ども・若者育成支援、少子化社会対策、男女共同参画</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子ども・若者育成支援、少子化社会対策、男女共同参画</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子ども・若者育成支援、少子化社会対策、男女共同参画</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子ども・若者育成支援、少子化社会対策、男女共同参画</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子ども・若者育成支援、少子化社会対策、男女共同参画</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子ども・若者育成支援、少子化社会対策、男女共同参画</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30"/>
      <c r="AA2" s="831"/>
      <c r="AB2" s="1035" t="s">
        <v>11</v>
      </c>
      <c r="AC2" s="1036"/>
      <c r="AD2" s="1037"/>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182</v>
      </c>
      <c r="AC6" s="1025"/>
      <c r="AD6" s="1025"/>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30"/>
      <c r="AA9" s="831"/>
      <c r="AB9" s="1035" t="s">
        <v>11</v>
      </c>
      <c r="AC9" s="1036"/>
      <c r="AD9" s="1037"/>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182</v>
      </c>
      <c r="AC13" s="1025"/>
      <c r="AD13" s="1025"/>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30"/>
      <c r="AA16" s="831"/>
      <c r="AB16" s="1035" t="s">
        <v>11</v>
      </c>
      <c r="AC16" s="1036"/>
      <c r="AD16" s="1037"/>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182</v>
      </c>
      <c r="AC20" s="1025"/>
      <c r="AD20" s="1025"/>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30"/>
      <c r="AA23" s="831"/>
      <c r="AB23" s="1035" t="s">
        <v>11</v>
      </c>
      <c r="AC23" s="1036"/>
      <c r="AD23" s="1037"/>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182</v>
      </c>
      <c r="AC27" s="1025"/>
      <c r="AD27" s="1025"/>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30"/>
      <c r="AA30" s="831"/>
      <c r="AB30" s="1035" t="s">
        <v>11</v>
      </c>
      <c r="AC30" s="1036"/>
      <c r="AD30" s="1037"/>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182</v>
      </c>
      <c r="AC34" s="1025"/>
      <c r="AD34" s="1025"/>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30"/>
      <c r="AA37" s="831"/>
      <c r="AB37" s="1035" t="s">
        <v>11</v>
      </c>
      <c r="AC37" s="1036"/>
      <c r="AD37" s="1037"/>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182</v>
      </c>
      <c r="AC41" s="1025"/>
      <c r="AD41" s="102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30"/>
      <c r="AA44" s="831"/>
      <c r="AB44" s="1035" t="s">
        <v>11</v>
      </c>
      <c r="AC44" s="1036"/>
      <c r="AD44" s="1037"/>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182</v>
      </c>
      <c r="AC48" s="1025"/>
      <c r="AD48" s="102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30"/>
      <c r="AA51" s="831"/>
      <c r="AB51" s="242" t="s">
        <v>11</v>
      </c>
      <c r="AC51" s="1036"/>
      <c r="AD51" s="1037"/>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182</v>
      </c>
      <c r="AC55" s="1025"/>
      <c r="AD55" s="102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30"/>
      <c r="AA58" s="831"/>
      <c r="AB58" s="1035" t="s">
        <v>11</v>
      </c>
      <c r="AC58" s="1036"/>
      <c r="AD58" s="1037"/>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182</v>
      </c>
      <c r="AC62" s="1025"/>
      <c r="AD62" s="102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30"/>
      <c r="AA65" s="831"/>
      <c r="AB65" s="1035" t="s">
        <v>11</v>
      </c>
      <c r="AC65" s="1036"/>
      <c r="AD65" s="1037"/>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596" t="s">
        <v>371</v>
      </c>
      <c r="H2" s="838"/>
      <c r="I2" s="838"/>
      <c r="J2" s="838"/>
      <c r="K2" s="838"/>
      <c r="L2" s="838"/>
      <c r="M2" s="838"/>
      <c r="N2" s="838"/>
      <c r="O2" s="838"/>
      <c r="P2" s="838"/>
      <c r="Q2" s="838"/>
      <c r="R2" s="838"/>
      <c r="S2" s="838"/>
      <c r="T2" s="838"/>
      <c r="U2" s="838"/>
      <c r="V2" s="838"/>
      <c r="W2" s="838"/>
      <c r="X2" s="838"/>
      <c r="Y2" s="838"/>
      <c r="Z2" s="838"/>
      <c r="AA2" s="838"/>
      <c r="AB2" s="839"/>
      <c r="AC2" s="596" t="s">
        <v>373</v>
      </c>
      <c r="AD2" s="597"/>
      <c r="AE2" s="597"/>
      <c r="AF2" s="597"/>
      <c r="AG2" s="597"/>
      <c r="AH2" s="597"/>
      <c r="AI2" s="597"/>
      <c r="AJ2" s="597"/>
      <c r="AK2" s="597"/>
      <c r="AL2" s="597"/>
      <c r="AM2" s="597"/>
      <c r="AN2" s="597"/>
      <c r="AO2" s="597"/>
      <c r="AP2" s="597"/>
      <c r="AQ2" s="597"/>
      <c r="AR2" s="597"/>
      <c r="AS2" s="597"/>
      <c r="AT2" s="597"/>
      <c r="AU2" s="597"/>
      <c r="AV2" s="597"/>
      <c r="AW2" s="597"/>
      <c r="AX2" s="794"/>
    </row>
    <row r="3" spans="1:50" ht="24.75" customHeight="1" x14ac:dyDescent="0.15">
      <c r="A3" s="1053"/>
      <c r="B3" s="1054"/>
      <c r="C3" s="1054"/>
      <c r="D3" s="1054"/>
      <c r="E3" s="1054"/>
      <c r="F3" s="1055"/>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3"/>
      <c r="B4" s="1054"/>
      <c r="C4" s="1054"/>
      <c r="D4" s="1054"/>
      <c r="E4" s="1054"/>
      <c r="F4" s="1055"/>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3"/>
      <c r="B5" s="1054"/>
      <c r="C5" s="1054"/>
      <c r="D5" s="1054"/>
      <c r="E5" s="1054"/>
      <c r="F5" s="1055"/>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3"/>
      <c r="B6" s="1054"/>
      <c r="C6" s="1054"/>
      <c r="D6" s="1054"/>
      <c r="E6" s="1054"/>
      <c r="F6" s="1055"/>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3"/>
      <c r="B7" s="1054"/>
      <c r="C7" s="1054"/>
      <c r="D7" s="1054"/>
      <c r="E7" s="1054"/>
      <c r="F7" s="1055"/>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3"/>
      <c r="B8" s="1054"/>
      <c r="C8" s="1054"/>
      <c r="D8" s="1054"/>
      <c r="E8" s="1054"/>
      <c r="F8" s="1055"/>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3"/>
      <c r="B9" s="1054"/>
      <c r="C9" s="1054"/>
      <c r="D9" s="1054"/>
      <c r="E9" s="1054"/>
      <c r="F9" s="1055"/>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3"/>
      <c r="B10" s="1054"/>
      <c r="C10" s="1054"/>
      <c r="D10" s="1054"/>
      <c r="E10" s="1054"/>
      <c r="F10" s="1055"/>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3"/>
      <c r="B11" s="1054"/>
      <c r="C11" s="1054"/>
      <c r="D11" s="1054"/>
      <c r="E11" s="1054"/>
      <c r="F11" s="1055"/>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3"/>
      <c r="B12" s="1054"/>
      <c r="C12" s="1054"/>
      <c r="D12" s="1054"/>
      <c r="E12" s="1054"/>
      <c r="F12" s="1055"/>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3"/>
      <c r="B13" s="1054"/>
      <c r="C13" s="1054"/>
      <c r="D13" s="1054"/>
      <c r="E13" s="1054"/>
      <c r="F13" s="1055"/>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3"/>
      <c r="B15" s="1054"/>
      <c r="C15" s="1054"/>
      <c r="D15" s="1054"/>
      <c r="E15" s="1054"/>
      <c r="F15" s="1055"/>
      <c r="G15" s="596" t="s">
        <v>271</v>
      </c>
      <c r="H15" s="838"/>
      <c r="I15" s="838"/>
      <c r="J15" s="838"/>
      <c r="K15" s="838"/>
      <c r="L15" s="838"/>
      <c r="M15" s="838"/>
      <c r="N15" s="838"/>
      <c r="O15" s="838"/>
      <c r="P15" s="838"/>
      <c r="Q15" s="838"/>
      <c r="R15" s="838"/>
      <c r="S15" s="838"/>
      <c r="T15" s="838"/>
      <c r="U15" s="838"/>
      <c r="V15" s="838"/>
      <c r="W15" s="838"/>
      <c r="X15" s="838"/>
      <c r="Y15" s="838"/>
      <c r="Z15" s="838"/>
      <c r="AA15" s="838"/>
      <c r="AB15" s="839"/>
      <c r="AC15" s="596" t="s">
        <v>272</v>
      </c>
      <c r="AD15" s="838"/>
      <c r="AE15" s="838"/>
      <c r="AF15" s="838"/>
      <c r="AG15" s="838"/>
      <c r="AH15" s="838"/>
      <c r="AI15" s="838"/>
      <c r="AJ15" s="838"/>
      <c r="AK15" s="838"/>
      <c r="AL15" s="838"/>
      <c r="AM15" s="838"/>
      <c r="AN15" s="838"/>
      <c r="AO15" s="838"/>
      <c r="AP15" s="838"/>
      <c r="AQ15" s="838"/>
      <c r="AR15" s="838"/>
      <c r="AS15" s="838"/>
      <c r="AT15" s="838"/>
      <c r="AU15" s="838"/>
      <c r="AV15" s="838"/>
      <c r="AW15" s="838"/>
      <c r="AX15" s="840"/>
    </row>
    <row r="16" spans="1:50" ht="25.5" customHeight="1" x14ac:dyDescent="0.15">
      <c r="A16" s="1053"/>
      <c r="B16" s="1054"/>
      <c r="C16" s="1054"/>
      <c r="D16" s="1054"/>
      <c r="E16" s="1054"/>
      <c r="F16" s="1055"/>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3"/>
      <c r="B17" s="1054"/>
      <c r="C17" s="1054"/>
      <c r="D17" s="1054"/>
      <c r="E17" s="1054"/>
      <c r="F17" s="1055"/>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3"/>
      <c r="B18" s="1054"/>
      <c r="C18" s="1054"/>
      <c r="D18" s="1054"/>
      <c r="E18" s="1054"/>
      <c r="F18" s="1055"/>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3"/>
      <c r="B19" s="1054"/>
      <c r="C19" s="1054"/>
      <c r="D19" s="1054"/>
      <c r="E19" s="1054"/>
      <c r="F19" s="1055"/>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3"/>
      <c r="B20" s="1054"/>
      <c r="C20" s="1054"/>
      <c r="D20" s="1054"/>
      <c r="E20" s="1054"/>
      <c r="F20" s="1055"/>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3"/>
      <c r="B21" s="1054"/>
      <c r="C21" s="1054"/>
      <c r="D21" s="1054"/>
      <c r="E21" s="1054"/>
      <c r="F21" s="1055"/>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3"/>
      <c r="B22" s="1054"/>
      <c r="C22" s="1054"/>
      <c r="D22" s="1054"/>
      <c r="E22" s="1054"/>
      <c r="F22" s="1055"/>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3"/>
      <c r="B23" s="1054"/>
      <c r="C23" s="1054"/>
      <c r="D23" s="1054"/>
      <c r="E23" s="1054"/>
      <c r="F23" s="1055"/>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3"/>
      <c r="B24" s="1054"/>
      <c r="C24" s="1054"/>
      <c r="D24" s="1054"/>
      <c r="E24" s="1054"/>
      <c r="F24" s="1055"/>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3"/>
      <c r="B25" s="1054"/>
      <c r="C25" s="1054"/>
      <c r="D25" s="1054"/>
      <c r="E25" s="1054"/>
      <c r="F25" s="1055"/>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3"/>
      <c r="B26" s="1054"/>
      <c r="C26" s="1054"/>
      <c r="D26" s="1054"/>
      <c r="E26" s="1054"/>
      <c r="F26" s="1055"/>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3"/>
      <c r="B28" s="1054"/>
      <c r="C28" s="1054"/>
      <c r="D28" s="1054"/>
      <c r="E28" s="1054"/>
      <c r="F28" s="1055"/>
      <c r="G28" s="596" t="s">
        <v>270</v>
      </c>
      <c r="H28" s="838"/>
      <c r="I28" s="838"/>
      <c r="J28" s="838"/>
      <c r="K28" s="838"/>
      <c r="L28" s="838"/>
      <c r="M28" s="838"/>
      <c r="N28" s="838"/>
      <c r="O28" s="838"/>
      <c r="P28" s="838"/>
      <c r="Q28" s="838"/>
      <c r="R28" s="838"/>
      <c r="S28" s="838"/>
      <c r="T28" s="838"/>
      <c r="U28" s="838"/>
      <c r="V28" s="838"/>
      <c r="W28" s="838"/>
      <c r="X28" s="838"/>
      <c r="Y28" s="838"/>
      <c r="Z28" s="838"/>
      <c r="AA28" s="838"/>
      <c r="AB28" s="839"/>
      <c r="AC28" s="596" t="s">
        <v>273</v>
      </c>
      <c r="AD28" s="838"/>
      <c r="AE28" s="838"/>
      <c r="AF28" s="838"/>
      <c r="AG28" s="838"/>
      <c r="AH28" s="838"/>
      <c r="AI28" s="838"/>
      <c r="AJ28" s="838"/>
      <c r="AK28" s="838"/>
      <c r="AL28" s="838"/>
      <c r="AM28" s="838"/>
      <c r="AN28" s="838"/>
      <c r="AO28" s="838"/>
      <c r="AP28" s="838"/>
      <c r="AQ28" s="838"/>
      <c r="AR28" s="838"/>
      <c r="AS28" s="838"/>
      <c r="AT28" s="838"/>
      <c r="AU28" s="838"/>
      <c r="AV28" s="838"/>
      <c r="AW28" s="838"/>
      <c r="AX28" s="840"/>
    </row>
    <row r="29" spans="1:50" ht="24.75" customHeight="1" x14ac:dyDescent="0.15">
      <c r="A29" s="1053"/>
      <c r="B29" s="1054"/>
      <c r="C29" s="1054"/>
      <c r="D29" s="1054"/>
      <c r="E29" s="1054"/>
      <c r="F29" s="1055"/>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3"/>
      <c r="B30" s="1054"/>
      <c r="C30" s="1054"/>
      <c r="D30" s="1054"/>
      <c r="E30" s="1054"/>
      <c r="F30" s="1055"/>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3"/>
      <c r="B31" s="1054"/>
      <c r="C31" s="1054"/>
      <c r="D31" s="1054"/>
      <c r="E31" s="1054"/>
      <c r="F31" s="1055"/>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3"/>
      <c r="B32" s="1054"/>
      <c r="C32" s="1054"/>
      <c r="D32" s="1054"/>
      <c r="E32" s="1054"/>
      <c r="F32" s="1055"/>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3"/>
      <c r="B33" s="1054"/>
      <c r="C33" s="1054"/>
      <c r="D33" s="1054"/>
      <c r="E33" s="1054"/>
      <c r="F33" s="1055"/>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3"/>
      <c r="B34" s="1054"/>
      <c r="C34" s="1054"/>
      <c r="D34" s="1054"/>
      <c r="E34" s="1054"/>
      <c r="F34" s="1055"/>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3"/>
      <c r="B35" s="1054"/>
      <c r="C35" s="1054"/>
      <c r="D35" s="1054"/>
      <c r="E35" s="1054"/>
      <c r="F35" s="1055"/>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3"/>
      <c r="B36" s="1054"/>
      <c r="C36" s="1054"/>
      <c r="D36" s="1054"/>
      <c r="E36" s="1054"/>
      <c r="F36" s="1055"/>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3"/>
      <c r="B37" s="1054"/>
      <c r="C37" s="1054"/>
      <c r="D37" s="1054"/>
      <c r="E37" s="1054"/>
      <c r="F37" s="1055"/>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3"/>
      <c r="B38" s="1054"/>
      <c r="C38" s="1054"/>
      <c r="D38" s="1054"/>
      <c r="E38" s="1054"/>
      <c r="F38" s="1055"/>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3"/>
      <c r="B39" s="1054"/>
      <c r="C39" s="1054"/>
      <c r="D39" s="1054"/>
      <c r="E39" s="1054"/>
      <c r="F39" s="1055"/>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3"/>
      <c r="B41" s="1054"/>
      <c r="C41" s="1054"/>
      <c r="D41" s="1054"/>
      <c r="E41" s="1054"/>
      <c r="F41" s="1055"/>
      <c r="G41" s="596" t="s">
        <v>318</v>
      </c>
      <c r="H41" s="838"/>
      <c r="I41" s="838"/>
      <c r="J41" s="838"/>
      <c r="K41" s="838"/>
      <c r="L41" s="838"/>
      <c r="M41" s="838"/>
      <c r="N41" s="838"/>
      <c r="O41" s="838"/>
      <c r="P41" s="838"/>
      <c r="Q41" s="838"/>
      <c r="R41" s="838"/>
      <c r="S41" s="838"/>
      <c r="T41" s="838"/>
      <c r="U41" s="838"/>
      <c r="V41" s="838"/>
      <c r="W41" s="838"/>
      <c r="X41" s="838"/>
      <c r="Y41" s="838"/>
      <c r="Z41" s="838"/>
      <c r="AA41" s="838"/>
      <c r="AB41" s="839"/>
      <c r="AC41" s="596" t="s">
        <v>184</v>
      </c>
      <c r="AD41" s="838"/>
      <c r="AE41" s="838"/>
      <c r="AF41" s="838"/>
      <c r="AG41" s="838"/>
      <c r="AH41" s="838"/>
      <c r="AI41" s="838"/>
      <c r="AJ41" s="838"/>
      <c r="AK41" s="838"/>
      <c r="AL41" s="838"/>
      <c r="AM41" s="838"/>
      <c r="AN41" s="838"/>
      <c r="AO41" s="838"/>
      <c r="AP41" s="838"/>
      <c r="AQ41" s="838"/>
      <c r="AR41" s="838"/>
      <c r="AS41" s="838"/>
      <c r="AT41" s="838"/>
      <c r="AU41" s="838"/>
      <c r="AV41" s="838"/>
      <c r="AW41" s="838"/>
      <c r="AX41" s="840"/>
    </row>
    <row r="42" spans="1:50" ht="24.75" customHeight="1" x14ac:dyDescent="0.15">
      <c r="A42" s="1053"/>
      <c r="B42" s="1054"/>
      <c r="C42" s="1054"/>
      <c r="D42" s="1054"/>
      <c r="E42" s="1054"/>
      <c r="F42" s="1055"/>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3"/>
      <c r="B43" s="1054"/>
      <c r="C43" s="1054"/>
      <c r="D43" s="1054"/>
      <c r="E43" s="1054"/>
      <c r="F43" s="1055"/>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3"/>
      <c r="B44" s="1054"/>
      <c r="C44" s="1054"/>
      <c r="D44" s="1054"/>
      <c r="E44" s="1054"/>
      <c r="F44" s="1055"/>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3"/>
      <c r="B45" s="1054"/>
      <c r="C45" s="1054"/>
      <c r="D45" s="1054"/>
      <c r="E45" s="1054"/>
      <c r="F45" s="1055"/>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3"/>
      <c r="B46" s="1054"/>
      <c r="C46" s="1054"/>
      <c r="D46" s="1054"/>
      <c r="E46" s="1054"/>
      <c r="F46" s="1055"/>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3"/>
      <c r="B47" s="1054"/>
      <c r="C47" s="1054"/>
      <c r="D47" s="1054"/>
      <c r="E47" s="1054"/>
      <c r="F47" s="1055"/>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3"/>
      <c r="B48" s="1054"/>
      <c r="C48" s="1054"/>
      <c r="D48" s="1054"/>
      <c r="E48" s="1054"/>
      <c r="F48" s="1055"/>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3"/>
      <c r="B49" s="1054"/>
      <c r="C49" s="1054"/>
      <c r="D49" s="1054"/>
      <c r="E49" s="1054"/>
      <c r="F49" s="1055"/>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3"/>
      <c r="B50" s="1054"/>
      <c r="C50" s="1054"/>
      <c r="D50" s="1054"/>
      <c r="E50" s="1054"/>
      <c r="F50" s="1055"/>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3"/>
      <c r="B51" s="1054"/>
      <c r="C51" s="1054"/>
      <c r="D51" s="1054"/>
      <c r="E51" s="1054"/>
      <c r="F51" s="1055"/>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3"/>
      <c r="B52" s="1054"/>
      <c r="C52" s="1054"/>
      <c r="D52" s="1054"/>
      <c r="E52" s="1054"/>
      <c r="F52" s="1055"/>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596" t="s">
        <v>185</v>
      </c>
      <c r="H55" s="838"/>
      <c r="I55" s="838"/>
      <c r="J55" s="838"/>
      <c r="K55" s="838"/>
      <c r="L55" s="838"/>
      <c r="M55" s="838"/>
      <c r="N55" s="838"/>
      <c r="O55" s="838"/>
      <c r="P55" s="838"/>
      <c r="Q55" s="838"/>
      <c r="R55" s="838"/>
      <c r="S55" s="838"/>
      <c r="T55" s="838"/>
      <c r="U55" s="838"/>
      <c r="V55" s="838"/>
      <c r="W55" s="838"/>
      <c r="X55" s="838"/>
      <c r="Y55" s="838"/>
      <c r="Z55" s="838"/>
      <c r="AA55" s="838"/>
      <c r="AB55" s="839"/>
      <c r="AC55" s="596" t="s">
        <v>274</v>
      </c>
      <c r="AD55" s="838"/>
      <c r="AE55" s="838"/>
      <c r="AF55" s="838"/>
      <c r="AG55" s="838"/>
      <c r="AH55" s="838"/>
      <c r="AI55" s="838"/>
      <c r="AJ55" s="838"/>
      <c r="AK55" s="838"/>
      <c r="AL55" s="838"/>
      <c r="AM55" s="838"/>
      <c r="AN55" s="838"/>
      <c r="AO55" s="838"/>
      <c r="AP55" s="838"/>
      <c r="AQ55" s="838"/>
      <c r="AR55" s="838"/>
      <c r="AS55" s="838"/>
      <c r="AT55" s="838"/>
      <c r="AU55" s="838"/>
      <c r="AV55" s="838"/>
      <c r="AW55" s="838"/>
      <c r="AX55" s="840"/>
    </row>
    <row r="56" spans="1:50" ht="24.75" customHeight="1" x14ac:dyDescent="0.15">
      <c r="A56" s="1053"/>
      <c r="B56" s="1054"/>
      <c r="C56" s="1054"/>
      <c r="D56" s="1054"/>
      <c r="E56" s="1054"/>
      <c r="F56" s="1055"/>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3"/>
      <c r="B57" s="1054"/>
      <c r="C57" s="1054"/>
      <c r="D57" s="1054"/>
      <c r="E57" s="1054"/>
      <c r="F57" s="1055"/>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3"/>
      <c r="B58" s="1054"/>
      <c r="C58" s="1054"/>
      <c r="D58" s="1054"/>
      <c r="E58" s="1054"/>
      <c r="F58" s="1055"/>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3"/>
      <c r="B59" s="1054"/>
      <c r="C59" s="1054"/>
      <c r="D59" s="1054"/>
      <c r="E59" s="1054"/>
      <c r="F59" s="1055"/>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3"/>
      <c r="B60" s="1054"/>
      <c r="C60" s="1054"/>
      <c r="D60" s="1054"/>
      <c r="E60" s="1054"/>
      <c r="F60" s="1055"/>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3"/>
      <c r="B61" s="1054"/>
      <c r="C61" s="1054"/>
      <c r="D61" s="1054"/>
      <c r="E61" s="1054"/>
      <c r="F61" s="1055"/>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3"/>
      <c r="B62" s="1054"/>
      <c r="C62" s="1054"/>
      <c r="D62" s="1054"/>
      <c r="E62" s="1054"/>
      <c r="F62" s="1055"/>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3"/>
      <c r="B63" s="1054"/>
      <c r="C63" s="1054"/>
      <c r="D63" s="1054"/>
      <c r="E63" s="1054"/>
      <c r="F63" s="1055"/>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3"/>
      <c r="B64" s="1054"/>
      <c r="C64" s="1054"/>
      <c r="D64" s="1054"/>
      <c r="E64" s="1054"/>
      <c r="F64" s="1055"/>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3"/>
      <c r="B65" s="1054"/>
      <c r="C65" s="1054"/>
      <c r="D65" s="1054"/>
      <c r="E65" s="1054"/>
      <c r="F65" s="1055"/>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3"/>
      <c r="B66" s="1054"/>
      <c r="C66" s="1054"/>
      <c r="D66" s="1054"/>
      <c r="E66" s="1054"/>
      <c r="F66" s="1055"/>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3"/>
      <c r="B68" s="1054"/>
      <c r="C68" s="1054"/>
      <c r="D68" s="1054"/>
      <c r="E68" s="1054"/>
      <c r="F68" s="1055"/>
      <c r="G68" s="596" t="s">
        <v>275</v>
      </c>
      <c r="H68" s="838"/>
      <c r="I68" s="838"/>
      <c r="J68" s="838"/>
      <c r="K68" s="838"/>
      <c r="L68" s="838"/>
      <c r="M68" s="838"/>
      <c r="N68" s="838"/>
      <c r="O68" s="838"/>
      <c r="P68" s="838"/>
      <c r="Q68" s="838"/>
      <c r="R68" s="838"/>
      <c r="S68" s="838"/>
      <c r="T68" s="838"/>
      <c r="U68" s="838"/>
      <c r="V68" s="838"/>
      <c r="W68" s="838"/>
      <c r="X68" s="838"/>
      <c r="Y68" s="838"/>
      <c r="Z68" s="838"/>
      <c r="AA68" s="838"/>
      <c r="AB68" s="839"/>
      <c r="AC68" s="596" t="s">
        <v>276</v>
      </c>
      <c r="AD68" s="838"/>
      <c r="AE68" s="838"/>
      <c r="AF68" s="838"/>
      <c r="AG68" s="838"/>
      <c r="AH68" s="838"/>
      <c r="AI68" s="838"/>
      <c r="AJ68" s="838"/>
      <c r="AK68" s="838"/>
      <c r="AL68" s="838"/>
      <c r="AM68" s="838"/>
      <c r="AN68" s="838"/>
      <c r="AO68" s="838"/>
      <c r="AP68" s="838"/>
      <c r="AQ68" s="838"/>
      <c r="AR68" s="838"/>
      <c r="AS68" s="838"/>
      <c r="AT68" s="838"/>
      <c r="AU68" s="838"/>
      <c r="AV68" s="838"/>
      <c r="AW68" s="838"/>
      <c r="AX68" s="840"/>
    </row>
    <row r="69" spans="1:50" ht="25.5" customHeight="1" x14ac:dyDescent="0.15">
      <c r="A69" s="1053"/>
      <c r="B69" s="1054"/>
      <c r="C69" s="1054"/>
      <c r="D69" s="1054"/>
      <c r="E69" s="1054"/>
      <c r="F69" s="1055"/>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3"/>
      <c r="B70" s="1054"/>
      <c r="C70" s="1054"/>
      <c r="D70" s="1054"/>
      <c r="E70" s="1054"/>
      <c r="F70" s="1055"/>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3"/>
      <c r="B71" s="1054"/>
      <c r="C71" s="1054"/>
      <c r="D71" s="1054"/>
      <c r="E71" s="1054"/>
      <c r="F71" s="1055"/>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3"/>
      <c r="B72" s="1054"/>
      <c r="C72" s="1054"/>
      <c r="D72" s="1054"/>
      <c r="E72" s="1054"/>
      <c r="F72" s="1055"/>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3"/>
      <c r="B73" s="1054"/>
      <c r="C73" s="1054"/>
      <c r="D73" s="1054"/>
      <c r="E73" s="1054"/>
      <c r="F73" s="1055"/>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3"/>
      <c r="B74" s="1054"/>
      <c r="C74" s="1054"/>
      <c r="D74" s="1054"/>
      <c r="E74" s="1054"/>
      <c r="F74" s="1055"/>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3"/>
      <c r="B75" s="1054"/>
      <c r="C75" s="1054"/>
      <c r="D75" s="1054"/>
      <c r="E75" s="1054"/>
      <c r="F75" s="1055"/>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3"/>
      <c r="B76" s="1054"/>
      <c r="C76" s="1054"/>
      <c r="D76" s="1054"/>
      <c r="E76" s="1054"/>
      <c r="F76" s="1055"/>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3"/>
      <c r="B77" s="1054"/>
      <c r="C77" s="1054"/>
      <c r="D77" s="1054"/>
      <c r="E77" s="1054"/>
      <c r="F77" s="1055"/>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3"/>
      <c r="B78" s="1054"/>
      <c r="C78" s="1054"/>
      <c r="D78" s="1054"/>
      <c r="E78" s="1054"/>
      <c r="F78" s="1055"/>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3"/>
      <c r="B79" s="1054"/>
      <c r="C79" s="1054"/>
      <c r="D79" s="1054"/>
      <c r="E79" s="1054"/>
      <c r="F79" s="1055"/>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3"/>
      <c r="B81" s="1054"/>
      <c r="C81" s="1054"/>
      <c r="D81" s="1054"/>
      <c r="E81" s="1054"/>
      <c r="F81" s="1055"/>
      <c r="G81" s="596" t="s">
        <v>277</v>
      </c>
      <c r="H81" s="838"/>
      <c r="I81" s="838"/>
      <c r="J81" s="838"/>
      <c r="K81" s="838"/>
      <c r="L81" s="838"/>
      <c r="M81" s="838"/>
      <c r="N81" s="838"/>
      <c r="O81" s="838"/>
      <c r="P81" s="838"/>
      <c r="Q81" s="838"/>
      <c r="R81" s="838"/>
      <c r="S81" s="838"/>
      <c r="T81" s="838"/>
      <c r="U81" s="838"/>
      <c r="V81" s="838"/>
      <c r="W81" s="838"/>
      <c r="X81" s="838"/>
      <c r="Y81" s="838"/>
      <c r="Z81" s="838"/>
      <c r="AA81" s="838"/>
      <c r="AB81" s="839"/>
      <c r="AC81" s="596" t="s">
        <v>278</v>
      </c>
      <c r="AD81" s="838"/>
      <c r="AE81" s="838"/>
      <c r="AF81" s="838"/>
      <c r="AG81" s="838"/>
      <c r="AH81" s="838"/>
      <c r="AI81" s="838"/>
      <c r="AJ81" s="838"/>
      <c r="AK81" s="838"/>
      <c r="AL81" s="838"/>
      <c r="AM81" s="838"/>
      <c r="AN81" s="838"/>
      <c r="AO81" s="838"/>
      <c r="AP81" s="838"/>
      <c r="AQ81" s="838"/>
      <c r="AR81" s="838"/>
      <c r="AS81" s="838"/>
      <c r="AT81" s="838"/>
      <c r="AU81" s="838"/>
      <c r="AV81" s="838"/>
      <c r="AW81" s="838"/>
      <c r="AX81" s="840"/>
    </row>
    <row r="82" spans="1:50" ht="24.75" customHeight="1" x14ac:dyDescent="0.15">
      <c r="A82" s="1053"/>
      <c r="B82" s="1054"/>
      <c r="C82" s="1054"/>
      <c r="D82" s="1054"/>
      <c r="E82" s="1054"/>
      <c r="F82" s="1055"/>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3"/>
      <c r="B83" s="1054"/>
      <c r="C83" s="1054"/>
      <c r="D83" s="1054"/>
      <c r="E83" s="1054"/>
      <c r="F83" s="1055"/>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3"/>
      <c r="B84" s="1054"/>
      <c r="C84" s="1054"/>
      <c r="D84" s="1054"/>
      <c r="E84" s="1054"/>
      <c r="F84" s="1055"/>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3"/>
      <c r="B85" s="1054"/>
      <c r="C85" s="1054"/>
      <c r="D85" s="1054"/>
      <c r="E85" s="1054"/>
      <c r="F85" s="1055"/>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3"/>
      <c r="B86" s="1054"/>
      <c r="C86" s="1054"/>
      <c r="D86" s="1054"/>
      <c r="E86" s="1054"/>
      <c r="F86" s="1055"/>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3"/>
      <c r="B87" s="1054"/>
      <c r="C87" s="1054"/>
      <c r="D87" s="1054"/>
      <c r="E87" s="1054"/>
      <c r="F87" s="1055"/>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3"/>
      <c r="B88" s="1054"/>
      <c r="C88" s="1054"/>
      <c r="D88" s="1054"/>
      <c r="E88" s="1054"/>
      <c r="F88" s="1055"/>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3"/>
      <c r="B89" s="1054"/>
      <c r="C89" s="1054"/>
      <c r="D89" s="1054"/>
      <c r="E89" s="1054"/>
      <c r="F89" s="1055"/>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3"/>
      <c r="B90" s="1054"/>
      <c r="C90" s="1054"/>
      <c r="D90" s="1054"/>
      <c r="E90" s="1054"/>
      <c r="F90" s="1055"/>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3"/>
      <c r="B91" s="1054"/>
      <c r="C91" s="1054"/>
      <c r="D91" s="1054"/>
      <c r="E91" s="1054"/>
      <c r="F91" s="1055"/>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3"/>
      <c r="B92" s="1054"/>
      <c r="C92" s="1054"/>
      <c r="D92" s="1054"/>
      <c r="E92" s="1054"/>
      <c r="F92" s="1055"/>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3"/>
      <c r="B94" s="1054"/>
      <c r="C94" s="1054"/>
      <c r="D94" s="1054"/>
      <c r="E94" s="1054"/>
      <c r="F94" s="1055"/>
      <c r="G94" s="596" t="s">
        <v>279</v>
      </c>
      <c r="H94" s="838"/>
      <c r="I94" s="838"/>
      <c r="J94" s="838"/>
      <c r="K94" s="838"/>
      <c r="L94" s="838"/>
      <c r="M94" s="838"/>
      <c r="N94" s="838"/>
      <c r="O94" s="838"/>
      <c r="P94" s="838"/>
      <c r="Q94" s="838"/>
      <c r="R94" s="838"/>
      <c r="S94" s="838"/>
      <c r="T94" s="838"/>
      <c r="U94" s="838"/>
      <c r="V94" s="838"/>
      <c r="W94" s="838"/>
      <c r="X94" s="838"/>
      <c r="Y94" s="838"/>
      <c r="Z94" s="838"/>
      <c r="AA94" s="838"/>
      <c r="AB94" s="839"/>
      <c r="AC94" s="596" t="s">
        <v>186</v>
      </c>
      <c r="AD94" s="838"/>
      <c r="AE94" s="838"/>
      <c r="AF94" s="838"/>
      <c r="AG94" s="838"/>
      <c r="AH94" s="838"/>
      <c r="AI94" s="838"/>
      <c r="AJ94" s="838"/>
      <c r="AK94" s="838"/>
      <c r="AL94" s="838"/>
      <c r="AM94" s="838"/>
      <c r="AN94" s="838"/>
      <c r="AO94" s="838"/>
      <c r="AP94" s="838"/>
      <c r="AQ94" s="838"/>
      <c r="AR94" s="838"/>
      <c r="AS94" s="838"/>
      <c r="AT94" s="838"/>
      <c r="AU94" s="838"/>
      <c r="AV94" s="838"/>
      <c r="AW94" s="838"/>
      <c r="AX94" s="840"/>
    </row>
    <row r="95" spans="1:50" ht="24.75" customHeight="1" x14ac:dyDescent="0.15">
      <c r="A95" s="1053"/>
      <c r="B95" s="1054"/>
      <c r="C95" s="1054"/>
      <c r="D95" s="1054"/>
      <c r="E95" s="1054"/>
      <c r="F95" s="1055"/>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3"/>
      <c r="B96" s="1054"/>
      <c r="C96" s="1054"/>
      <c r="D96" s="1054"/>
      <c r="E96" s="1054"/>
      <c r="F96" s="1055"/>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3"/>
      <c r="B97" s="1054"/>
      <c r="C97" s="1054"/>
      <c r="D97" s="1054"/>
      <c r="E97" s="1054"/>
      <c r="F97" s="1055"/>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3"/>
      <c r="B98" s="1054"/>
      <c r="C98" s="1054"/>
      <c r="D98" s="1054"/>
      <c r="E98" s="1054"/>
      <c r="F98" s="1055"/>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3"/>
      <c r="B99" s="1054"/>
      <c r="C99" s="1054"/>
      <c r="D99" s="1054"/>
      <c r="E99" s="1054"/>
      <c r="F99" s="1055"/>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3"/>
      <c r="B100" s="1054"/>
      <c r="C100" s="1054"/>
      <c r="D100" s="1054"/>
      <c r="E100" s="1054"/>
      <c r="F100" s="105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3"/>
      <c r="B101" s="1054"/>
      <c r="C101" s="1054"/>
      <c r="D101" s="1054"/>
      <c r="E101" s="1054"/>
      <c r="F101" s="105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3"/>
      <c r="B102" s="1054"/>
      <c r="C102" s="1054"/>
      <c r="D102" s="1054"/>
      <c r="E102" s="1054"/>
      <c r="F102" s="105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3"/>
      <c r="B103" s="1054"/>
      <c r="C103" s="1054"/>
      <c r="D103" s="1054"/>
      <c r="E103" s="1054"/>
      <c r="F103" s="105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3"/>
      <c r="B104" s="1054"/>
      <c r="C104" s="1054"/>
      <c r="D104" s="1054"/>
      <c r="E104" s="1054"/>
      <c r="F104" s="105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3"/>
      <c r="B105" s="1054"/>
      <c r="C105" s="1054"/>
      <c r="D105" s="1054"/>
      <c r="E105" s="1054"/>
      <c r="F105" s="105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596" t="s">
        <v>187</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596" t="s">
        <v>280</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row>
    <row r="109" spans="1:50" ht="24.75" customHeight="1" x14ac:dyDescent="0.15">
      <c r="A109" s="1053"/>
      <c r="B109" s="1054"/>
      <c r="C109" s="1054"/>
      <c r="D109" s="1054"/>
      <c r="E109" s="1054"/>
      <c r="F109" s="1055"/>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3"/>
      <c r="B110" s="1054"/>
      <c r="C110" s="1054"/>
      <c r="D110" s="1054"/>
      <c r="E110" s="1054"/>
      <c r="F110" s="1055"/>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3"/>
      <c r="B111" s="1054"/>
      <c r="C111" s="1054"/>
      <c r="D111" s="1054"/>
      <c r="E111" s="1054"/>
      <c r="F111" s="105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3"/>
      <c r="B112" s="1054"/>
      <c r="C112" s="1054"/>
      <c r="D112" s="1054"/>
      <c r="E112" s="1054"/>
      <c r="F112" s="105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3"/>
      <c r="B113" s="1054"/>
      <c r="C113" s="1054"/>
      <c r="D113" s="1054"/>
      <c r="E113" s="1054"/>
      <c r="F113" s="105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3"/>
      <c r="B114" s="1054"/>
      <c r="C114" s="1054"/>
      <c r="D114" s="1054"/>
      <c r="E114" s="1054"/>
      <c r="F114" s="105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3"/>
      <c r="B115" s="1054"/>
      <c r="C115" s="1054"/>
      <c r="D115" s="1054"/>
      <c r="E115" s="1054"/>
      <c r="F115" s="105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3"/>
      <c r="B116" s="1054"/>
      <c r="C116" s="1054"/>
      <c r="D116" s="1054"/>
      <c r="E116" s="1054"/>
      <c r="F116" s="105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3"/>
      <c r="B117" s="1054"/>
      <c r="C117" s="1054"/>
      <c r="D117" s="1054"/>
      <c r="E117" s="1054"/>
      <c r="F117" s="105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3"/>
      <c r="B118" s="1054"/>
      <c r="C118" s="1054"/>
      <c r="D118" s="1054"/>
      <c r="E118" s="1054"/>
      <c r="F118" s="105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3"/>
      <c r="B119" s="1054"/>
      <c r="C119" s="1054"/>
      <c r="D119" s="1054"/>
      <c r="E119" s="1054"/>
      <c r="F119" s="105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3"/>
      <c r="B121" s="1054"/>
      <c r="C121" s="1054"/>
      <c r="D121" s="1054"/>
      <c r="E121" s="1054"/>
      <c r="F121" s="1055"/>
      <c r="G121" s="596" t="s">
        <v>281</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596" t="s">
        <v>282</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row>
    <row r="122" spans="1:50" ht="25.5" customHeight="1" x14ac:dyDescent="0.15">
      <c r="A122" s="1053"/>
      <c r="B122" s="1054"/>
      <c r="C122" s="1054"/>
      <c r="D122" s="1054"/>
      <c r="E122" s="1054"/>
      <c r="F122" s="1055"/>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3"/>
      <c r="B123" s="1054"/>
      <c r="C123" s="1054"/>
      <c r="D123" s="1054"/>
      <c r="E123" s="1054"/>
      <c r="F123" s="1055"/>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3"/>
      <c r="B124" s="1054"/>
      <c r="C124" s="1054"/>
      <c r="D124" s="1054"/>
      <c r="E124" s="1054"/>
      <c r="F124" s="105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3"/>
      <c r="B125" s="1054"/>
      <c r="C125" s="1054"/>
      <c r="D125" s="1054"/>
      <c r="E125" s="1054"/>
      <c r="F125" s="105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3"/>
      <c r="B126" s="1054"/>
      <c r="C126" s="1054"/>
      <c r="D126" s="1054"/>
      <c r="E126" s="1054"/>
      <c r="F126" s="105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3"/>
      <c r="B127" s="1054"/>
      <c r="C127" s="1054"/>
      <c r="D127" s="1054"/>
      <c r="E127" s="1054"/>
      <c r="F127" s="105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3"/>
      <c r="B128" s="1054"/>
      <c r="C128" s="1054"/>
      <c r="D128" s="1054"/>
      <c r="E128" s="1054"/>
      <c r="F128" s="105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3"/>
      <c r="B129" s="1054"/>
      <c r="C129" s="1054"/>
      <c r="D129" s="1054"/>
      <c r="E129" s="1054"/>
      <c r="F129" s="105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3"/>
      <c r="B130" s="1054"/>
      <c r="C130" s="1054"/>
      <c r="D130" s="1054"/>
      <c r="E130" s="1054"/>
      <c r="F130" s="105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3"/>
      <c r="B131" s="1054"/>
      <c r="C131" s="1054"/>
      <c r="D131" s="1054"/>
      <c r="E131" s="1054"/>
      <c r="F131" s="105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3"/>
      <c r="B132" s="1054"/>
      <c r="C132" s="1054"/>
      <c r="D132" s="1054"/>
      <c r="E132" s="1054"/>
      <c r="F132" s="105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3"/>
      <c r="B134" s="1054"/>
      <c r="C134" s="1054"/>
      <c r="D134" s="1054"/>
      <c r="E134" s="1054"/>
      <c r="F134" s="1055"/>
      <c r="G134" s="596" t="s">
        <v>283</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596" t="s">
        <v>284</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row>
    <row r="135" spans="1:50" ht="24.75" customHeight="1" x14ac:dyDescent="0.15">
      <c r="A135" s="1053"/>
      <c r="B135" s="1054"/>
      <c r="C135" s="1054"/>
      <c r="D135" s="1054"/>
      <c r="E135" s="1054"/>
      <c r="F135" s="1055"/>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3"/>
      <c r="B136" s="1054"/>
      <c r="C136" s="1054"/>
      <c r="D136" s="1054"/>
      <c r="E136" s="1054"/>
      <c r="F136" s="1055"/>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3"/>
      <c r="B137" s="1054"/>
      <c r="C137" s="1054"/>
      <c r="D137" s="1054"/>
      <c r="E137" s="1054"/>
      <c r="F137" s="105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3"/>
      <c r="B138" s="1054"/>
      <c r="C138" s="1054"/>
      <c r="D138" s="1054"/>
      <c r="E138" s="1054"/>
      <c r="F138" s="105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3"/>
      <c r="B139" s="1054"/>
      <c r="C139" s="1054"/>
      <c r="D139" s="1054"/>
      <c r="E139" s="1054"/>
      <c r="F139" s="105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3"/>
      <c r="B140" s="1054"/>
      <c r="C140" s="1054"/>
      <c r="D140" s="1054"/>
      <c r="E140" s="1054"/>
      <c r="F140" s="105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3"/>
      <c r="B141" s="1054"/>
      <c r="C141" s="1054"/>
      <c r="D141" s="1054"/>
      <c r="E141" s="1054"/>
      <c r="F141" s="105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3"/>
      <c r="B142" s="1054"/>
      <c r="C142" s="1054"/>
      <c r="D142" s="1054"/>
      <c r="E142" s="1054"/>
      <c r="F142" s="105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3"/>
      <c r="B143" s="1054"/>
      <c r="C143" s="1054"/>
      <c r="D143" s="1054"/>
      <c r="E143" s="1054"/>
      <c r="F143" s="105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3"/>
      <c r="B144" s="1054"/>
      <c r="C144" s="1054"/>
      <c r="D144" s="1054"/>
      <c r="E144" s="1054"/>
      <c r="F144" s="105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3"/>
      <c r="B145" s="1054"/>
      <c r="C145" s="1054"/>
      <c r="D145" s="1054"/>
      <c r="E145" s="1054"/>
      <c r="F145" s="105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3"/>
      <c r="B147" s="1054"/>
      <c r="C147" s="1054"/>
      <c r="D147" s="1054"/>
      <c r="E147" s="1054"/>
      <c r="F147" s="1055"/>
      <c r="G147" s="596" t="s">
        <v>285</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596" t="s">
        <v>188</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row>
    <row r="148" spans="1:50" ht="24.75" customHeight="1" x14ac:dyDescent="0.15">
      <c r="A148" s="1053"/>
      <c r="B148" s="1054"/>
      <c r="C148" s="1054"/>
      <c r="D148" s="1054"/>
      <c r="E148" s="1054"/>
      <c r="F148" s="1055"/>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3"/>
      <c r="B149" s="1054"/>
      <c r="C149" s="1054"/>
      <c r="D149" s="1054"/>
      <c r="E149" s="1054"/>
      <c r="F149" s="1055"/>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3"/>
      <c r="B150" s="1054"/>
      <c r="C150" s="1054"/>
      <c r="D150" s="1054"/>
      <c r="E150" s="1054"/>
      <c r="F150" s="105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3"/>
      <c r="B151" s="1054"/>
      <c r="C151" s="1054"/>
      <c r="D151" s="1054"/>
      <c r="E151" s="1054"/>
      <c r="F151" s="105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3"/>
      <c r="B152" s="1054"/>
      <c r="C152" s="1054"/>
      <c r="D152" s="1054"/>
      <c r="E152" s="1054"/>
      <c r="F152" s="105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3"/>
      <c r="B153" s="1054"/>
      <c r="C153" s="1054"/>
      <c r="D153" s="1054"/>
      <c r="E153" s="1054"/>
      <c r="F153" s="105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3"/>
      <c r="B154" s="1054"/>
      <c r="C154" s="1054"/>
      <c r="D154" s="1054"/>
      <c r="E154" s="1054"/>
      <c r="F154" s="105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3"/>
      <c r="B155" s="1054"/>
      <c r="C155" s="1054"/>
      <c r="D155" s="1054"/>
      <c r="E155" s="1054"/>
      <c r="F155" s="105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3"/>
      <c r="B156" s="1054"/>
      <c r="C156" s="1054"/>
      <c r="D156" s="1054"/>
      <c r="E156" s="1054"/>
      <c r="F156" s="105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3"/>
      <c r="B157" s="1054"/>
      <c r="C157" s="1054"/>
      <c r="D157" s="1054"/>
      <c r="E157" s="1054"/>
      <c r="F157" s="105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3"/>
      <c r="B158" s="1054"/>
      <c r="C158" s="1054"/>
      <c r="D158" s="1054"/>
      <c r="E158" s="1054"/>
      <c r="F158" s="105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596" t="s">
        <v>189</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596" t="s">
        <v>286</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row>
    <row r="162" spans="1:50" ht="24.75" customHeight="1" x14ac:dyDescent="0.15">
      <c r="A162" s="1053"/>
      <c r="B162" s="1054"/>
      <c r="C162" s="1054"/>
      <c r="D162" s="1054"/>
      <c r="E162" s="1054"/>
      <c r="F162" s="1055"/>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3"/>
      <c r="B163" s="1054"/>
      <c r="C163" s="1054"/>
      <c r="D163" s="1054"/>
      <c r="E163" s="1054"/>
      <c r="F163" s="1055"/>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3"/>
      <c r="B164" s="1054"/>
      <c r="C164" s="1054"/>
      <c r="D164" s="1054"/>
      <c r="E164" s="1054"/>
      <c r="F164" s="105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3"/>
      <c r="B165" s="1054"/>
      <c r="C165" s="1054"/>
      <c r="D165" s="1054"/>
      <c r="E165" s="1054"/>
      <c r="F165" s="105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3"/>
      <c r="B166" s="1054"/>
      <c r="C166" s="1054"/>
      <c r="D166" s="1054"/>
      <c r="E166" s="1054"/>
      <c r="F166" s="105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3"/>
      <c r="B167" s="1054"/>
      <c r="C167" s="1054"/>
      <c r="D167" s="1054"/>
      <c r="E167" s="1054"/>
      <c r="F167" s="105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3"/>
      <c r="B168" s="1054"/>
      <c r="C168" s="1054"/>
      <c r="D168" s="1054"/>
      <c r="E168" s="1054"/>
      <c r="F168" s="105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3"/>
      <c r="B169" s="1054"/>
      <c r="C169" s="1054"/>
      <c r="D169" s="1054"/>
      <c r="E169" s="1054"/>
      <c r="F169" s="105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3"/>
      <c r="B170" s="1054"/>
      <c r="C170" s="1054"/>
      <c r="D170" s="1054"/>
      <c r="E170" s="1054"/>
      <c r="F170" s="105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3"/>
      <c r="B171" s="1054"/>
      <c r="C171" s="1054"/>
      <c r="D171" s="1054"/>
      <c r="E171" s="1054"/>
      <c r="F171" s="105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3"/>
      <c r="B172" s="1054"/>
      <c r="C172" s="1054"/>
      <c r="D172" s="1054"/>
      <c r="E172" s="1054"/>
      <c r="F172" s="105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3"/>
      <c r="B174" s="1054"/>
      <c r="C174" s="1054"/>
      <c r="D174" s="1054"/>
      <c r="E174" s="1054"/>
      <c r="F174" s="1055"/>
      <c r="G174" s="596" t="s">
        <v>287</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596" t="s">
        <v>288</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row>
    <row r="175" spans="1:50" ht="25.5" customHeight="1" x14ac:dyDescent="0.15">
      <c r="A175" s="1053"/>
      <c r="B175" s="1054"/>
      <c r="C175" s="1054"/>
      <c r="D175" s="1054"/>
      <c r="E175" s="1054"/>
      <c r="F175" s="1055"/>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3"/>
      <c r="B176" s="1054"/>
      <c r="C176" s="1054"/>
      <c r="D176" s="1054"/>
      <c r="E176" s="1054"/>
      <c r="F176" s="1055"/>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3"/>
      <c r="B177" s="1054"/>
      <c r="C177" s="1054"/>
      <c r="D177" s="1054"/>
      <c r="E177" s="1054"/>
      <c r="F177" s="105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3"/>
      <c r="B178" s="1054"/>
      <c r="C178" s="1054"/>
      <c r="D178" s="1054"/>
      <c r="E178" s="1054"/>
      <c r="F178" s="105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3"/>
      <c r="B179" s="1054"/>
      <c r="C179" s="1054"/>
      <c r="D179" s="1054"/>
      <c r="E179" s="1054"/>
      <c r="F179" s="105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3"/>
      <c r="B180" s="1054"/>
      <c r="C180" s="1054"/>
      <c r="D180" s="1054"/>
      <c r="E180" s="1054"/>
      <c r="F180" s="105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3"/>
      <c r="B181" s="1054"/>
      <c r="C181" s="1054"/>
      <c r="D181" s="1054"/>
      <c r="E181" s="1054"/>
      <c r="F181" s="105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3"/>
      <c r="B182" s="1054"/>
      <c r="C182" s="1054"/>
      <c r="D182" s="1054"/>
      <c r="E182" s="1054"/>
      <c r="F182" s="105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3"/>
      <c r="B183" s="1054"/>
      <c r="C183" s="1054"/>
      <c r="D183" s="1054"/>
      <c r="E183" s="1054"/>
      <c r="F183" s="105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3"/>
      <c r="B184" s="1054"/>
      <c r="C184" s="1054"/>
      <c r="D184" s="1054"/>
      <c r="E184" s="1054"/>
      <c r="F184" s="105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3"/>
      <c r="B185" s="1054"/>
      <c r="C185" s="1054"/>
      <c r="D185" s="1054"/>
      <c r="E185" s="1054"/>
      <c r="F185" s="105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3"/>
      <c r="B187" s="1054"/>
      <c r="C187" s="1054"/>
      <c r="D187" s="1054"/>
      <c r="E187" s="1054"/>
      <c r="F187" s="1055"/>
      <c r="G187" s="596" t="s">
        <v>290</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596" t="s">
        <v>289</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row>
    <row r="188" spans="1:50" ht="24.75" customHeight="1" x14ac:dyDescent="0.15">
      <c r="A188" s="1053"/>
      <c r="B188" s="1054"/>
      <c r="C188" s="1054"/>
      <c r="D188" s="1054"/>
      <c r="E188" s="1054"/>
      <c r="F188" s="1055"/>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3"/>
      <c r="B189" s="1054"/>
      <c r="C189" s="1054"/>
      <c r="D189" s="1054"/>
      <c r="E189" s="1054"/>
      <c r="F189" s="1055"/>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3"/>
      <c r="B190" s="1054"/>
      <c r="C190" s="1054"/>
      <c r="D190" s="1054"/>
      <c r="E190" s="1054"/>
      <c r="F190" s="105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3"/>
      <c r="B191" s="1054"/>
      <c r="C191" s="1054"/>
      <c r="D191" s="1054"/>
      <c r="E191" s="1054"/>
      <c r="F191" s="105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3"/>
      <c r="B192" s="1054"/>
      <c r="C192" s="1054"/>
      <c r="D192" s="1054"/>
      <c r="E192" s="1054"/>
      <c r="F192" s="105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3"/>
      <c r="B193" s="1054"/>
      <c r="C193" s="1054"/>
      <c r="D193" s="1054"/>
      <c r="E193" s="1054"/>
      <c r="F193" s="105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3"/>
      <c r="B194" s="1054"/>
      <c r="C194" s="1054"/>
      <c r="D194" s="1054"/>
      <c r="E194" s="1054"/>
      <c r="F194" s="105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3"/>
      <c r="B195" s="1054"/>
      <c r="C195" s="1054"/>
      <c r="D195" s="1054"/>
      <c r="E195" s="1054"/>
      <c r="F195" s="105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3"/>
      <c r="B196" s="1054"/>
      <c r="C196" s="1054"/>
      <c r="D196" s="1054"/>
      <c r="E196" s="1054"/>
      <c r="F196" s="105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3"/>
      <c r="B197" s="1054"/>
      <c r="C197" s="1054"/>
      <c r="D197" s="1054"/>
      <c r="E197" s="1054"/>
      <c r="F197" s="105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3"/>
      <c r="B198" s="1054"/>
      <c r="C198" s="1054"/>
      <c r="D198" s="1054"/>
      <c r="E198" s="1054"/>
      <c r="F198" s="105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3"/>
      <c r="B200" s="1054"/>
      <c r="C200" s="1054"/>
      <c r="D200" s="1054"/>
      <c r="E200" s="1054"/>
      <c r="F200" s="1055"/>
      <c r="G200" s="596" t="s">
        <v>291</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596" t="s">
        <v>190</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row>
    <row r="201" spans="1:50" ht="24.75" customHeight="1" x14ac:dyDescent="0.15">
      <c r="A201" s="1053"/>
      <c r="B201" s="1054"/>
      <c r="C201" s="1054"/>
      <c r="D201" s="1054"/>
      <c r="E201" s="1054"/>
      <c r="F201" s="1055"/>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3"/>
      <c r="B202" s="1054"/>
      <c r="C202" s="1054"/>
      <c r="D202" s="1054"/>
      <c r="E202" s="1054"/>
      <c r="F202" s="1055"/>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3"/>
      <c r="B203" s="1054"/>
      <c r="C203" s="1054"/>
      <c r="D203" s="1054"/>
      <c r="E203" s="1054"/>
      <c r="F203" s="105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3"/>
      <c r="B204" s="1054"/>
      <c r="C204" s="1054"/>
      <c r="D204" s="1054"/>
      <c r="E204" s="1054"/>
      <c r="F204" s="105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3"/>
      <c r="B205" s="1054"/>
      <c r="C205" s="1054"/>
      <c r="D205" s="1054"/>
      <c r="E205" s="1054"/>
      <c r="F205" s="105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3"/>
      <c r="B206" s="1054"/>
      <c r="C206" s="1054"/>
      <c r="D206" s="1054"/>
      <c r="E206" s="1054"/>
      <c r="F206" s="105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3"/>
      <c r="B207" s="1054"/>
      <c r="C207" s="1054"/>
      <c r="D207" s="1054"/>
      <c r="E207" s="1054"/>
      <c r="F207" s="105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3"/>
      <c r="B208" s="1054"/>
      <c r="C208" s="1054"/>
      <c r="D208" s="1054"/>
      <c r="E208" s="1054"/>
      <c r="F208" s="105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3"/>
      <c r="B209" s="1054"/>
      <c r="C209" s="1054"/>
      <c r="D209" s="1054"/>
      <c r="E209" s="1054"/>
      <c r="F209" s="105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3"/>
      <c r="B210" s="1054"/>
      <c r="C210" s="1054"/>
      <c r="D210" s="1054"/>
      <c r="E210" s="1054"/>
      <c r="F210" s="105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3"/>
      <c r="B211" s="1054"/>
      <c r="C211" s="1054"/>
      <c r="D211" s="1054"/>
      <c r="E211" s="1054"/>
      <c r="F211" s="105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596" t="s">
        <v>191</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596" t="s">
        <v>292</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row>
    <row r="215" spans="1:50" ht="24.75" customHeight="1" x14ac:dyDescent="0.15">
      <c r="A215" s="1053"/>
      <c r="B215" s="1054"/>
      <c r="C215" s="1054"/>
      <c r="D215" s="1054"/>
      <c r="E215" s="1054"/>
      <c r="F215" s="1055"/>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3"/>
      <c r="B216" s="1054"/>
      <c r="C216" s="1054"/>
      <c r="D216" s="1054"/>
      <c r="E216" s="1054"/>
      <c r="F216" s="1055"/>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3"/>
      <c r="B217" s="1054"/>
      <c r="C217" s="1054"/>
      <c r="D217" s="1054"/>
      <c r="E217" s="1054"/>
      <c r="F217" s="105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3"/>
      <c r="B218" s="1054"/>
      <c r="C218" s="1054"/>
      <c r="D218" s="1054"/>
      <c r="E218" s="1054"/>
      <c r="F218" s="105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3"/>
      <c r="B219" s="1054"/>
      <c r="C219" s="1054"/>
      <c r="D219" s="1054"/>
      <c r="E219" s="1054"/>
      <c r="F219" s="105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3"/>
      <c r="B220" s="1054"/>
      <c r="C220" s="1054"/>
      <c r="D220" s="1054"/>
      <c r="E220" s="1054"/>
      <c r="F220" s="105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3"/>
      <c r="B221" s="1054"/>
      <c r="C221" s="1054"/>
      <c r="D221" s="1054"/>
      <c r="E221" s="1054"/>
      <c r="F221" s="105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3"/>
      <c r="B222" s="1054"/>
      <c r="C222" s="1054"/>
      <c r="D222" s="1054"/>
      <c r="E222" s="1054"/>
      <c r="F222" s="105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3"/>
      <c r="B223" s="1054"/>
      <c r="C223" s="1054"/>
      <c r="D223" s="1054"/>
      <c r="E223" s="1054"/>
      <c r="F223" s="105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3"/>
      <c r="B224" s="1054"/>
      <c r="C224" s="1054"/>
      <c r="D224" s="1054"/>
      <c r="E224" s="1054"/>
      <c r="F224" s="105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3"/>
      <c r="B225" s="1054"/>
      <c r="C225" s="1054"/>
      <c r="D225" s="1054"/>
      <c r="E225" s="1054"/>
      <c r="F225" s="105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3"/>
      <c r="B227" s="1054"/>
      <c r="C227" s="1054"/>
      <c r="D227" s="1054"/>
      <c r="E227" s="1054"/>
      <c r="F227" s="1055"/>
      <c r="G227" s="596" t="s">
        <v>293</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596" t="s">
        <v>294</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row>
    <row r="228" spans="1:50" ht="25.5" customHeight="1" x14ac:dyDescent="0.15">
      <c r="A228" s="1053"/>
      <c r="B228" s="1054"/>
      <c r="C228" s="1054"/>
      <c r="D228" s="1054"/>
      <c r="E228" s="1054"/>
      <c r="F228" s="1055"/>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3"/>
      <c r="B229" s="1054"/>
      <c r="C229" s="1054"/>
      <c r="D229" s="1054"/>
      <c r="E229" s="1054"/>
      <c r="F229" s="1055"/>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3"/>
      <c r="B230" s="1054"/>
      <c r="C230" s="1054"/>
      <c r="D230" s="1054"/>
      <c r="E230" s="1054"/>
      <c r="F230" s="105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3"/>
      <c r="B231" s="1054"/>
      <c r="C231" s="1054"/>
      <c r="D231" s="1054"/>
      <c r="E231" s="1054"/>
      <c r="F231" s="105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3"/>
      <c r="B232" s="1054"/>
      <c r="C232" s="1054"/>
      <c r="D232" s="1054"/>
      <c r="E232" s="1054"/>
      <c r="F232" s="105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3"/>
      <c r="B233" s="1054"/>
      <c r="C233" s="1054"/>
      <c r="D233" s="1054"/>
      <c r="E233" s="1054"/>
      <c r="F233" s="105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3"/>
      <c r="B234" s="1054"/>
      <c r="C234" s="1054"/>
      <c r="D234" s="1054"/>
      <c r="E234" s="1054"/>
      <c r="F234" s="105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3"/>
      <c r="B235" s="1054"/>
      <c r="C235" s="1054"/>
      <c r="D235" s="1054"/>
      <c r="E235" s="1054"/>
      <c r="F235" s="105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3"/>
      <c r="B236" s="1054"/>
      <c r="C236" s="1054"/>
      <c r="D236" s="1054"/>
      <c r="E236" s="1054"/>
      <c r="F236" s="105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3"/>
      <c r="B237" s="1054"/>
      <c r="C237" s="1054"/>
      <c r="D237" s="1054"/>
      <c r="E237" s="1054"/>
      <c r="F237" s="105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3"/>
      <c r="B238" s="1054"/>
      <c r="C238" s="1054"/>
      <c r="D238" s="1054"/>
      <c r="E238" s="1054"/>
      <c r="F238" s="105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3"/>
      <c r="B240" s="1054"/>
      <c r="C240" s="1054"/>
      <c r="D240" s="1054"/>
      <c r="E240" s="1054"/>
      <c r="F240" s="1055"/>
      <c r="G240" s="596" t="s">
        <v>295</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596" t="s">
        <v>296</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row>
    <row r="241" spans="1:50" ht="24.75" customHeight="1" x14ac:dyDescent="0.15">
      <c r="A241" s="1053"/>
      <c r="B241" s="1054"/>
      <c r="C241" s="1054"/>
      <c r="D241" s="1054"/>
      <c r="E241" s="1054"/>
      <c r="F241" s="1055"/>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3"/>
      <c r="B242" s="1054"/>
      <c r="C242" s="1054"/>
      <c r="D242" s="1054"/>
      <c r="E242" s="1054"/>
      <c r="F242" s="1055"/>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3"/>
      <c r="B243" s="1054"/>
      <c r="C243" s="1054"/>
      <c r="D243" s="1054"/>
      <c r="E243" s="1054"/>
      <c r="F243" s="105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3"/>
      <c r="B244" s="1054"/>
      <c r="C244" s="1054"/>
      <c r="D244" s="1054"/>
      <c r="E244" s="1054"/>
      <c r="F244" s="105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3"/>
      <c r="B245" s="1054"/>
      <c r="C245" s="1054"/>
      <c r="D245" s="1054"/>
      <c r="E245" s="1054"/>
      <c r="F245" s="105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3"/>
      <c r="B246" s="1054"/>
      <c r="C246" s="1054"/>
      <c r="D246" s="1054"/>
      <c r="E246" s="1054"/>
      <c r="F246" s="105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3"/>
      <c r="B247" s="1054"/>
      <c r="C247" s="1054"/>
      <c r="D247" s="1054"/>
      <c r="E247" s="1054"/>
      <c r="F247" s="105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3"/>
      <c r="B248" s="1054"/>
      <c r="C248" s="1054"/>
      <c r="D248" s="1054"/>
      <c r="E248" s="1054"/>
      <c r="F248" s="105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3"/>
      <c r="B249" s="1054"/>
      <c r="C249" s="1054"/>
      <c r="D249" s="1054"/>
      <c r="E249" s="1054"/>
      <c r="F249" s="105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3"/>
      <c r="B250" s="1054"/>
      <c r="C250" s="1054"/>
      <c r="D250" s="1054"/>
      <c r="E250" s="1054"/>
      <c r="F250" s="105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3"/>
      <c r="B251" s="1054"/>
      <c r="C251" s="1054"/>
      <c r="D251" s="1054"/>
      <c r="E251" s="1054"/>
      <c r="F251" s="105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3"/>
      <c r="B253" s="1054"/>
      <c r="C253" s="1054"/>
      <c r="D253" s="1054"/>
      <c r="E253" s="1054"/>
      <c r="F253" s="1055"/>
      <c r="G253" s="596" t="s">
        <v>297</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596" t="s">
        <v>192</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row>
    <row r="254" spans="1:50" ht="24.75" customHeight="1" x14ac:dyDescent="0.15">
      <c r="A254" s="1053"/>
      <c r="B254" s="1054"/>
      <c r="C254" s="1054"/>
      <c r="D254" s="1054"/>
      <c r="E254" s="1054"/>
      <c r="F254" s="1055"/>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3"/>
      <c r="B255" s="1054"/>
      <c r="C255" s="1054"/>
      <c r="D255" s="1054"/>
      <c r="E255" s="1054"/>
      <c r="F255" s="1055"/>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3"/>
      <c r="B256" s="1054"/>
      <c r="C256" s="1054"/>
      <c r="D256" s="1054"/>
      <c r="E256" s="1054"/>
      <c r="F256" s="105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3"/>
      <c r="B257" s="1054"/>
      <c r="C257" s="1054"/>
      <c r="D257" s="1054"/>
      <c r="E257" s="1054"/>
      <c r="F257" s="105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3"/>
      <c r="B258" s="1054"/>
      <c r="C258" s="1054"/>
      <c r="D258" s="1054"/>
      <c r="E258" s="1054"/>
      <c r="F258" s="105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3"/>
      <c r="B259" s="1054"/>
      <c r="C259" s="1054"/>
      <c r="D259" s="1054"/>
      <c r="E259" s="1054"/>
      <c r="F259" s="105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3"/>
      <c r="B260" s="1054"/>
      <c r="C260" s="1054"/>
      <c r="D260" s="1054"/>
      <c r="E260" s="1054"/>
      <c r="F260" s="105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3"/>
      <c r="B261" s="1054"/>
      <c r="C261" s="1054"/>
      <c r="D261" s="1054"/>
      <c r="E261" s="1054"/>
      <c r="F261" s="105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3"/>
      <c r="B262" s="1054"/>
      <c r="C262" s="1054"/>
      <c r="D262" s="1054"/>
      <c r="E262" s="1054"/>
      <c r="F262" s="105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3"/>
      <c r="B263" s="1054"/>
      <c r="C263" s="1054"/>
      <c r="D263" s="1054"/>
      <c r="E263" s="1054"/>
      <c r="F263" s="105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3"/>
      <c r="B264" s="1054"/>
      <c r="C264" s="1054"/>
      <c r="D264" s="1054"/>
      <c r="E264" s="1054"/>
      <c r="F264" s="105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L36" sqref="AL36:AO3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2020-09-24T10:35:15Z</cp:lastPrinted>
  <dcterms:created xsi:type="dcterms:W3CDTF">2012-03-13T00:50:25Z</dcterms:created>
  <dcterms:modified xsi:type="dcterms:W3CDTF">2020-10-02T05:15:02Z</dcterms:modified>
</cp:coreProperties>
</file>