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<sst xmlns="http://schemas.openxmlformats.org/spreadsheetml/2006/main" count="3041" uniqueCount="664">
  <si>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</si>
  <si>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</si>
  <si>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</si>
  <si>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</si>
  <si>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</si>
  <si>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</si>
  <si>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</si>
  <si>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</si>
  <si>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</si>
  <si>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</si>
  <si>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</si>
  <si>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</si>
  <si>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</si>
  <si>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</si>
  <si>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</si>
  <si>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</si>
  <si>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</si>
  <si>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</si>
  <si>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</si>
  <si>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</si>
  <si>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</si>
  <si>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</si>
  <si>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</si>
  <si>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</si>
  <si>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</si>
  <si>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</si>
  <si>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</si>
  <si>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</si>
  <si>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</si>
  <si>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</si>
  <si>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</si>
  <si>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</si>
  <si>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</si>
  <si>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</si>
  <si>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</si>
  <si>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</si>
  <si>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</si>
  <si>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</si>
  <si>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</si>
  <si>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</si>
  <si>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</si>
  <si>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</si>
  <si>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</si>
  <si>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</si>
  <si>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</si>
  <si>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</si>
  <si>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</si>
  <si>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</si>
  <si>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</si>
  <si>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</si>
  <si>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</si>
  <si>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</si>
  <si>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</si>
  <si>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</si>
  <si>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</si>
  <si>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</si>
  <si>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</si>
  <si>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</si>
  <si>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</si>
  <si>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</si>
  <si>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</si>
  <si>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</si>
  <si>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</si>
  <si>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</si>
  <si>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</si>
  <si>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</si>
  <si>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</si>
  <si>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</si>
  <si>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</si>
  <si>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</si>
  <si>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</si>
  <si>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</si>
  <si>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</si>
  <si>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</si>
  <si>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</si>
  <si>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</si>
  <si>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</si>
  <si>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</si>
  <si>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</si>
  <si>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</si>
  <si>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</si>
  <si>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</si>
  <si>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</si>
  <si>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</si>
  <si>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</si>
  <si>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</si>
  <si>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</si>
  <si>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</si>
  <si>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</si>
  <si>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</si>
  <si>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</si>
  <si>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</si>
  <si>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</si>
  <si>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</si>
  <si>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</si>
  <si>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</si>
  <si>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</si>
  <si>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</si>
  <si>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</si>
  <si>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</si>
  <si>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</si>
  <si>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</si>
  <si>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</si>
  <si>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</si>
  <si>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</si>
  <si>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</si>
  <si>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</si>
  <si>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</si>
  <si>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</si>
  <si>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</si>
  <si>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</si>
  <si>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</si>
  <si>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</si>
  <si>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</si>
  <si>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</si>
  <si>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</si>
  <si>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</si>
  <si>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</si>
  <si>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</si>
  <si>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</si>
  <si>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</si>
  <si>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</si>
  <si>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</si>
  <si>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</si>
  <si>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</si>
  <si>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</si>
  <si>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</si>
  <si>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</si>
  <si>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</si>
  <si>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</si>
  <si>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</si>
  <si>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</si>
  <si>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</si>
  <si>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</si>
  <si>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</si>
  <si>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</si>
  <si>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</si>
  <si>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</si>
  <si>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</si>
  <si>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</si>
  <si>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</si>
  <si>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</si>
  <si>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</si>
  <si>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</si>
  <si>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</si>
  <si>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</si>
  <si>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</si>
  <si>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</si>
  <si>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</si>
  <si>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</si>
  <si>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</si>
  <si>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</si>
  <si>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</si>
  <si>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</si>
  <si>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</si>
  <si>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</si>
  <si>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</si>
  <si>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</si>
  <si>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</si>
  <si>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</si>
  <si>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</si>
  <si>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</si>
  <si>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</si>
  <si>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</si>
  <si>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</si>
  <si>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</si>
  <si>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</si>
  <si>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</si>
  <si>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</si>
  <si>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</si>
  <si>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</si>
  <si>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</si>
  <si>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</si>
  <si>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</si>
  <si>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</si>
  <si>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</si>
  <si>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</si>
  <si>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</si>
  <si>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</si>
  <si>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</si>
  <si>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</si>
  <si>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</si>
  <si>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</si>
  <si>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</si>
  <si>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</si>
  <si>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</si>
  <si>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</si>
  <si>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</si>
  <si>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</si>
  <si>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</si>
  <si>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</si>
  <si>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</si>
  <si>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</si>
  <si>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</si>
  <si>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</si>
  <si>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</si>
  <si>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</si>
  <si>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</si>
  <si>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</si>
  <si>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</si>
  <si>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</si>
  <si>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</si>
  <si>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</si>
  <si>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</si>
  <si>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</si>
  <si>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</si>
  <si>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</si>
  <si>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</si>
  <si>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</si>
  <si>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</si>
  <si>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</si>
  <si>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</si>
  <si>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</si>
  <si>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</si>
  <si>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</si>
  <si>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</si>
  <si>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</si>
  <si>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</si>
  <si>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</si>
  <si>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</si>
  <si>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</si>
  <si>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</si>
  <si>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</si>
  <si>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</si>
  <si>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</si>
  <si>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</si>
  <si>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</si>
  <si>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</si>
  <si>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</si>
  <si>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</si>
  <si>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</si>
  <si>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</si>
  <si>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</si>
  <si>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</si>
  <si>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</si>
  <si>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</si>
  <si>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</si>
  <si>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</si>
  <si>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</si>
  <si>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</si>
  <si>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</si>
  <si>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</si>
  <si>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</si>
  <si>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</si>
  <si>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</si>
  <si>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</si>
  <si>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</si>
  <si>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</si>
  <si>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</si>
  <si>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</si>
  <si>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</si>
  <si>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</si>
  <si>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</si>
  <si>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</si>
  <si>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</si>
  <si>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</si>
  <si>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</si>
  <si>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</si>
  <si>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</si>
  <si>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</si>
  <si>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</si>
  <si>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</si>
  <si>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</si>
  <si>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</si>
  <si>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</si>
  <si>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</si>
  <si>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</si>
  <si>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</si>
  <si>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</si>
  <si>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</si>
  <si>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</si>
  <si>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</si>
  <si>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</si>
  <si>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</si>
  <si>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</si>
  <si>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</si>
  <si>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</si>
  <si>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</si>
  <si>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</si>
  <si>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</si>
  <si>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</si>
  <si>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</si>
  <si>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</si>
  <si>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</si>
  <si>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</si>
  <si>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</si>
  <si>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</si>
  <si>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</si>
  <si>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</si>
  <si>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</si>
  <si>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</si>
  <si>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</si>
  <si>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</si>
  <si>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</si>
  <si>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</si>
  <si>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</si>
  <si>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</si>
  <si>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</si>
  <si>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</si>
  <si>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</si>
  <si>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</si>
  <si>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</si>
  <si>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</si>
  <si>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</si>
  <si>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</si>
  <si>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</si>
  <si>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</si>
  <si>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</si>
  <si>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</si>
  <si>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</si>
  <si>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</si>
  <si>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</si>
  <si>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</si>
  <si>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</si>
  <si>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</si>
  <si>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</si>
  <si>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</si>
  <si>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</si>
  <si>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</si>
  <si>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</si>
  <si>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</si>
  <si>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</si>
  <si>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</si>
  <si>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</si>
  <si>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</si>
  <si>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</si>
  <si>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</si>
  <si>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</si>
  <si>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</si>
  <si>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</si>
  <si>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</si>
  <si>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</si>
  <si>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</si>
  <si>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</si>
  <si>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</si>
  <si>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</si>
  <si>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</si>
  <si>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</si>
  <si>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</si>
  <si>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</si>
  <si>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</si>
  <si>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</si>
  <si>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</si>
  <si>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</si>
  <si>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</si>
  <si>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</si>
  <si>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</si>
  <si>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</si>
  <si>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</si>
  <si>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</si>
  <si>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</si>
  <si>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</si>
  <si>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</si>
  <si>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</si>
  <si>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</si>
  <si>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</si>
  <si>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</si>
  <si>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</si>
  <si>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</si>
  <si>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</si>
  <si>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</si>
  <si>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</si>
  <si>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</si>
  <si>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</si>
  <si>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</si>
  <si>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</si>
  <si>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</si>
  <si>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</si>
  <si>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</si>
  <si>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</si>
  <si>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</si>
  <si>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</si>
  <si>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</si>
  <si>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</si>
  <si>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</si>
  <si>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</si>
  <si>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</si>
  <si>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</si>
  <si>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</si>
  <si>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</si>
  <si>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</si>
  <si>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</si>
  <si>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</si>
  <si>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</si>
  <si>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</si>
  <si>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</si>
  <si>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</si>
  <si>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</si>
  <si>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</si>
  <si>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</si>
  <si>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</si>
  <si>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</si>
  <si>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</si>
  <si>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</si>
  <si>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</si>
  <si>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</si>
  <si>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</si>
  <si>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</si>
  <si>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</si>
  <si>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</si>
  <si>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</si>
  <si>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</si>
  <si>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</si>
  <si>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</si>
  <si>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</si>
  <si>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</si>
  <si>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</si>
  <si>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</si>
  <si>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</si>
  <si>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</si>
  <si>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</si>
  <si>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</si>
  <si>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</si>
  <si>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</si>
  <si>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</si>
  <si>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</si>
  <si>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</si>
  <si>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</si>
  <si>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</si>
  <si>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</si>
  <si>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</si>
  <si>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</si>
  <si>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</si>
  <si>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</si>
  <si>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</si>
  <si>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</si>
  <si>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</si>
  <si>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</si>
  <si>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</si>
  <si>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</si>
  <si>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</si>
  <si>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</si>
  <si>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</si>
  <si>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</si>
  <si>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</si>
  <si>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</si>
  <si>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</si>
  <si>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</si>
  <si>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</si>
  <si>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</si>
  <si>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</si>
  <si>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</si>
  <si>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</si>
  <si>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</si>
  <si>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</si>
  <si>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</si>
  <si>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</si>
  <si>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</si>
  <si>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</si>
  <si>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</si>
  <si>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</si>
  <si>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</si>
  <si>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</si>
  <si>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</si>
  <si>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</si>
  <si>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</si>
  <si>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</si>
  <si>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</si>
  <si>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</si>
  <si>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</si>
  <si>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</si>
  <si>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</si>
  <si>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</si>
  <si>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</si>
  <si>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</si>
  <si>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</si>
  <si>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</si>
  <si>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</si>
  <si>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</si>
  <si>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</si>
  <si>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</si>
  <si>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</si>
  <si>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</si>
  <si>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</si>
  <si>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</si>
  <si>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</si>
  <si>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</si>
  <si>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</si>
  <si>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</si>
  <si>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</si>
  <si>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</si>
  <si>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</si>
  <si>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</si>
  <si>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</si>
  <si>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</si>
  <si>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</si>
  <si>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</si>
  <si>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</si>
  <si>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</si>
  <si>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</si>
  <si>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</si>
  <si>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</si>
  <si>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</si>
  <si>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</si>
  <si>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</si>
  <si>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</si>
  <si>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</si>
  <si>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</si>
  <si>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</si>
  <si>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</si>
  <si>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</si>
  <si>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</si>
  <si>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</si>
  <si>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</si>
  <si>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</si>
  <si>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</si>
  <si>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</si>
  <si>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</si>
  <si>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</si>
  <si>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</si>
  <si>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</si>
  <si>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</si>
  <si>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</si>
  <si>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</si>
  <si>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</si>
  <si>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</si>
  <si>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</si>
  <si>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</si>
  <si>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</si>
  <si>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</si>
  <si>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</si>
  <si>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</si>
  <si>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</si>
  <si>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</si>
  <si>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</si>
  <si>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</si>
  <si>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</si>
  <si>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</si>
  <si>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</si>
  <si>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</si>
  <si>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</si>
  <si>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</si>
  <si>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</si>
  <si>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</si>
  <si>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</si>
  <si>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</si>
  <si>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</si>
  <si>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</si>
  <si>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</si>
  <si>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</si>
  <si>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</si>
  <si>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</si>
  <si>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</si>
  <si>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</si>
  <si>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</si>
  <si>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</si>
  <si>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</si>
  <si>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</si>
  <si>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</si>
  <si>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</si>
  <si>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</si>
  <si>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</si>
  <si>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</si>
  <si>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</si>
  <si>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</si>
  <si>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</si>
  <si>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</si>
  <si>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</si>
  <si>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</si>
  <si>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</si>
  <si>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</si>
  <si>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</si>
  <si>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</si>
  <si>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労働保険料の返還等に必要な経費</t>
    <rPh sb="0" eb="2">
      <t>ロウドウ</t>
    </rPh>
    <rPh sb="2" eb="5">
      <t>ホケンリョウ</t>
    </rPh>
    <rPh sb="6" eb="8">
      <t>ヘンカン</t>
    </rPh>
    <rPh sb="8" eb="9">
      <t>トウ</t>
    </rPh>
    <rPh sb="10" eb="12">
      <t>ヒツヨウ</t>
    </rPh>
    <rPh sb="13" eb="15">
      <t>ケイヒ</t>
    </rPh>
    <phoneticPr fontId="5"/>
  </si>
  <si>
    <t>労働基準局</t>
    <rPh sb="0" eb="2">
      <t>ロウドウ</t>
    </rPh>
    <rPh sb="2" eb="5">
      <t>キジュンキョク</t>
    </rPh>
    <phoneticPr fontId="5"/>
  </si>
  <si>
    <t>昭和４７年度</t>
    <rPh sb="0" eb="2">
      <t>ショウワ</t>
    </rPh>
    <rPh sb="4" eb="5">
      <t>ネン</t>
    </rPh>
    <rPh sb="5" eb="6">
      <t>ド</t>
    </rPh>
    <phoneticPr fontId="5"/>
  </si>
  <si>
    <t>終了予定なし</t>
    <rPh sb="0" eb="2">
      <t>シュウリョウ</t>
    </rPh>
    <rPh sb="2" eb="4">
      <t>ヨテイ</t>
    </rPh>
    <phoneticPr fontId="5"/>
  </si>
  <si>
    <t>労働保険徴収課</t>
    <rPh sb="0" eb="2">
      <t>ロウドウ</t>
    </rPh>
    <rPh sb="2" eb="4">
      <t>ホケン</t>
    </rPh>
    <rPh sb="4" eb="7">
      <t>チョウシュウカ</t>
    </rPh>
    <phoneticPr fontId="5"/>
  </si>
  <si>
    <t>森實　久美子</t>
    <rPh sb="0" eb="2">
      <t>モリザネ</t>
    </rPh>
    <rPh sb="3" eb="6">
      <t>クミコ</t>
    </rPh>
    <phoneticPr fontId="5"/>
  </si>
  <si>
    <t>○</t>
  </si>
  <si>
    <t>労働保険の保険料の徴収等に関する法律第19条第6項及び第20条第3項</t>
    <rPh sb="0" eb="2">
      <t>ロウドウ</t>
    </rPh>
    <rPh sb="2" eb="4">
      <t>ホケン</t>
    </rPh>
    <rPh sb="5" eb="8">
      <t>ホケンリョウ</t>
    </rPh>
    <rPh sb="9" eb="11">
      <t>チョウシュウ</t>
    </rPh>
    <rPh sb="11" eb="12">
      <t>トウ</t>
    </rPh>
    <rPh sb="13" eb="14">
      <t>カン</t>
    </rPh>
    <rPh sb="16" eb="18">
      <t>ホウリツ</t>
    </rPh>
    <rPh sb="18" eb="19">
      <t>ダイ</t>
    </rPh>
    <rPh sb="21" eb="22">
      <t>ジョウ</t>
    </rPh>
    <rPh sb="22" eb="23">
      <t>ダイ</t>
    </rPh>
    <rPh sb="24" eb="25">
      <t>コウ</t>
    </rPh>
    <rPh sb="25" eb="26">
      <t>オヨ</t>
    </rPh>
    <rPh sb="27" eb="28">
      <t>ダイ</t>
    </rPh>
    <rPh sb="30" eb="31">
      <t>ジョウ</t>
    </rPh>
    <rPh sb="31" eb="32">
      <t>ダイ</t>
    </rPh>
    <rPh sb="33" eb="34">
      <t>コウ</t>
    </rPh>
    <phoneticPr fontId="5"/>
  </si>
  <si>
    <t>-</t>
  </si>
  <si>
    <t>-</t>
    <phoneticPr fontId="5"/>
  </si>
  <si>
    <t>労働保険の保険料の徴収等に関する法律に基づく労働保険料の精算等を適正に実施する。</t>
    <rPh sb="0" eb="2">
      <t>ロウドウ</t>
    </rPh>
    <rPh sb="2" eb="4">
      <t>ホケン</t>
    </rPh>
    <rPh sb="5" eb="8">
      <t>ホケンリョウ</t>
    </rPh>
    <rPh sb="9" eb="11">
      <t>チョウシュウ</t>
    </rPh>
    <rPh sb="11" eb="12">
      <t>トウ</t>
    </rPh>
    <rPh sb="13" eb="14">
      <t>カン</t>
    </rPh>
    <rPh sb="16" eb="18">
      <t>ホウリツ</t>
    </rPh>
    <rPh sb="19" eb="20">
      <t>モト</t>
    </rPh>
    <rPh sb="22" eb="24">
      <t>ロウドウ</t>
    </rPh>
    <rPh sb="24" eb="27">
      <t>ホケンリョウ</t>
    </rPh>
    <rPh sb="28" eb="30">
      <t>セイサン</t>
    </rPh>
    <rPh sb="30" eb="31">
      <t>トウ</t>
    </rPh>
    <rPh sb="32" eb="34">
      <t>テキセイ</t>
    </rPh>
    <rPh sb="35" eb="37">
      <t>ジッシ</t>
    </rPh>
    <phoneticPr fontId="5"/>
  </si>
  <si>
    <t>労働保険の保険料の徴収等に関する法律に基づく保険料精算による返還金及び過誤納に係る保険料の払戻金であり、事業主からの請求に基づき支出するもの。</t>
    <rPh sb="0" eb="2">
      <t>ロウドウ</t>
    </rPh>
    <rPh sb="2" eb="4">
      <t>ホケン</t>
    </rPh>
    <rPh sb="5" eb="8">
      <t>ホケンリョウ</t>
    </rPh>
    <rPh sb="9" eb="11">
      <t>チョウシュウ</t>
    </rPh>
    <rPh sb="11" eb="12">
      <t>トウ</t>
    </rPh>
    <rPh sb="13" eb="14">
      <t>カン</t>
    </rPh>
    <rPh sb="16" eb="18">
      <t>ホウリツ</t>
    </rPh>
    <rPh sb="19" eb="20">
      <t>モト</t>
    </rPh>
    <rPh sb="22" eb="25">
      <t>ホケンリョウ</t>
    </rPh>
    <rPh sb="25" eb="27">
      <t>セイサン</t>
    </rPh>
    <rPh sb="30" eb="33">
      <t>ヘンカンキン</t>
    </rPh>
    <rPh sb="33" eb="34">
      <t>オヨ</t>
    </rPh>
    <rPh sb="35" eb="37">
      <t>カゴ</t>
    </rPh>
    <rPh sb="39" eb="40">
      <t>カカワ</t>
    </rPh>
    <rPh sb="41" eb="44">
      <t>ホケンリョウ</t>
    </rPh>
    <rPh sb="45" eb="48">
      <t>ハライモドシキン</t>
    </rPh>
    <rPh sb="52" eb="55">
      <t>ジギョウヌシ</t>
    </rPh>
    <rPh sb="58" eb="60">
      <t>セイキュウ</t>
    </rPh>
    <rPh sb="61" eb="62">
      <t>モト</t>
    </rPh>
    <rPh sb="64" eb="66">
      <t>シシュツ</t>
    </rPh>
    <phoneticPr fontId="5"/>
  </si>
  <si>
    <t>保険料返還金</t>
    <rPh sb="0" eb="3">
      <t>ホケンリョウ</t>
    </rPh>
    <rPh sb="3" eb="6">
      <t>ヘンカンキン</t>
    </rPh>
    <phoneticPr fontId="5"/>
  </si>
  <si>
    <t>賠償償還及払戻金</t>
    <rPh sb="0" eb="2">
      <t>バイショウ</t>
    </rPh>
    <rPh sb="2" eb="4">
      <t>ショウカン</t>
    </rPh>
    <rPh sb="4" eb="5">
      <t>オヨ</t>
    </rPh>
    <rPh sb="5" eb="7">
      <t>ハライモドシ</t>
    </rPh>
    <rPh sb="7" eb="8">
      <t>カネ</t>
    </rPh>
    <phoneticPr fontId="5"/>
  </si>
  <si>
    <t>毎年度の返還等率を100％とする</t>
    <rPh sb="0" eb="3">
      <t>マイネンド</t>
    </rPh>
    <rPh sb="4" eb="6">
      <t>ヘンカン</t>
    </rPh>
    <rPh sb="6" eb="8">
      <t>トウリツ</t>
    </rPh>
    <phoneticPr fontId="5"/>
  </si>
  <si>
    <t>返還等率：返還等額／適正な返還等請求額</t>
    <rPh sb="0" eb="2">
      <t>ヘンカン</t>
    </rPh>
    <rPh sb="2" eb="4">
      <t>トウリツ</t>
    </rPh>
    <rPh sb="5" eb="7">
      <t>ヘンカン</t>
    </rPh>
    <rPh sb="7" eb="9">
      <t>トウガク</t>
    </rPh>
    <rPh sb="10" eb="12">
      <t>テキセイ</t>
    </rPh>
    <rPh sb="13" eb="15">
      <t>ヘンカン</t>
    </rPh>
    <rPh sb="15" eb="16">
      <t>トウ</t>
    </rPh>
    <rPh sb="16" eb="19">
      <t>セイキュウガク</t>
    </rPh>
    <phoneticPr fontId="5"/>
  </si>
  <si>
    <t>令和元年度支出実績</t>
    <rPh sb="0" eb="2">
      <t>レイワ</t>
    </rPh>
    <rPh sb="2" eb="4">
      <t>ガンネン</t>
    </rPh>
    <rPh sb="3" eb="5">
      <t>ネンド</t>
    </rPh>
    <rPh sb="5" eb="7">
      <t>シシュツ</t>
    </rPh>
    <rPh sb="7" eb="9">
      <t>ジッセキ</t>
    </rPh>
    <phoneticPr fontId="5"/>
  </si>
  <si>
    <t>-</t>
    <phoneticPr fontId="5"/>
  </si>
  <si>
    <t>-</t>
    <phoneticPr fontId="5"/>
  </si>
  <si>
    <t>保険料の精算による返還金及び過誤納に係る払戻金の支払実績</t>
    <rPh sb="0" eb="3">
      <t>ホケンリョウ</t>
    </rPh>
    <rPh sb="4" eb="6">
      <t>セイサン</t>
    </rPh>
    <rPh sb="9" eb="12">
      <t>ヘンカンキン</t>
    </rPh>
    <rPh sb="12" eb="13">
      <t>オヨ</t>
    </rPh>
    <rPh sb="14" eb="16">
      <t>カゴ</t>
    </rPh>
    <rPh sb="18" eb="19">
      <t>カカワ</t>
    </rPh>
    <rPh sb="20" eb="23">
      <t>ハライモドシキン</t>
    </rPh>
    <rPh sb="24" eb="26">
      <t>シハライ</t>
    </rPh>
    <rPh sb="26" eb="28">
      <t>ジッセキ</t>
    </rPh>
    <phoneticPr fontId="5"/>
  </si>
  <si>
    <t>-</t>
    <phoneticPr fontId="5"/>
  </si>
  <si>
    <t>千円</t>
    <rPh sb="0" eb="2">
      <t>センエン</t>
    </rPh>
    <phoneticPr fontId="5"/>
  </si>
  <si>
    <t>-</t>
    <phoneticPr fontId="5"/>
  </si>
  <si>
    <t>-</t>
    <phoneticPr fontId="5"/>
  </si>
  <si>
    <t>保険料の精算等による返還金等を支払うための事務費は計上しておらず、単位当たりコストは算出できない</t>
    <rPh sb="0" eb="3">
      <t>ホケンリョウ</t>
    </rPh>
    <rPh sb="4" eb="6">
      <t>セイサン</t>
    </rPh>
    <rPh sb="6" eb="7">
      <t>トウ</t>
    </rPh>
    <rPh sb="10" eb="13">
      <t>ヘンカンキン</t>
    </rPh>
    <rPh sb="13" eb="14">
      <t>トウ</t>
    </rPh>
    <rPh sb="15" eb="17">
      <t>シハラ</t>
    </rPh>
    <rPh sb="21" eb="24">
      <t>ジムヒ</t>
    </rPh>
    <rPh sb="25" eb="27">
      <t>ケイジョウ</t>
    </rPh>
    <rPh sb="33" eb="35">
      <t>タンイ</t>
    </rPh>
    <rPh sb="35" eb="36">
      <t>ア</t>
    </rPh>
    <rPh sb="42" eb="44">
      <t>サンシュツ</t>
    </rPh>
    <phoneticPr fontId="5"/>
  </si>
  <si>
    <t>-</t>
    <phoneticPr fontId="5"/>
  </si>
  <si>
    <t>-</t>
    <phoneticPr fontId="5"/>
  </si>
  <si>
    <t>-</t>
    <phoneticPr fontId="5"/>
  </si>
  <si>
    <t>-</t>
    <phoneticPr fontId="5"/>
  </si>
  <si>
    <t>-</t>
    <phoneticPr fontId="5"/>
  </si>
  <si>
    <t>施策大目標５　労働保険適用徴収業務の適正かつ円滑な実施を図ること</t>
    <rPh sb="18" eb="20">
      <t>テキセイ</t>
    </rPh>
    <phoneticPr fontId="5"/>
  </si>
  <si>
    <t>Ⅲ－５－１　労働保険適用促進及び労働保険料等の適正徴収を図ること</t>
  </si>
  <si>
    <t>-</t>
    <phoneticPr fontId="5"/>
  </si>
  <si>
    <t>-</t>
    <phoneticPr fontId="5"/>
  </si>
  <si>
    <t>-</t>
    <phoneticPr fontId="5"/>
  </si>
  <si>
    <t>返還等率を100％とすることにより、労働保険料等の適正徴収を図る。</t>
    <rPh sb="0" eb="2">
      <t>ヘンカン</t>
    </rPh>
    <rPh sb="2" eb="4">
      <t>トウリツ</t>
    </rPh>
    <rPh sb="18" eb="20">
      <t>ロウドウ</t>
    </rPh>
    <rPh sb="20" eb="23">
      <t>ホケンリョウ</t>
    </rPh>
    <rPh sb="23" eb="24">
      <t>トウ</t>
    </rPh>
    <rPh sb="25" eb="27">
      <t>テキセイ</t>
    </rPh>
    <rPh sb="27" eb="29">
      <t>チョウシュウ</t>
    </rPh>
    <rPh sb="30" eb="31">
      <t>ハカ</t>
    </rPh>
    <phoneticPr fontId="5"/>
  </si>
  <si>
    <t>-</t>
    <phoneticPr fontId="5"/>
  </si>
  <si>
    <t>-</t>
    <phoneticPr fontId="5"/>
  </si>
  <si>
    <t>‐</t>
  </si>
  <si>
    <t>無</t>
  </si>
  <si>
    <t>労働保険料の精算等を適正に実施することを目的としており、国民や社会のニーズを的確に反映している。</t>
    <rPh sb="0" eb="2">
      <t>ロウドウ</t>
    </rPh>
    <rPh sb="2" eb="5">
      <t>ホケンリョウ</t>
    </rPh>
    <rPh sb="6" eb="8">
      <t>セイサン</t>
    </rPh>
    <rPh sb="8" eb="9">
      <t>トウ</t>
    </rPh>
    <rPh sb="10" eb="12">
      <t>テキセイ</t>
    </rPh>
    <rPh sb="13" eb="15">
      <t>ジッシ</t>
    </rPh>
    <rPh sb="20" eb="22">
      <t>モクテキ</t>
    </rPh>
    <rPh sb="28" eb="30">
      <t>コクミン</t>
    </rPh>
    <rPh sb="31" eb="33">
      <t>シャカイ</t>
    </rPh>
    <rPh sb="38" eb="40">
      <t>テキカク</t>
    </rPh>
    <rPh sb="41" eb="43">
      <t>ハンエイ</t>
    </rPh>
    <phoneticPr fontId="5"/>
  </si>
  <si>
    <t>国が徴収等を行っている労働保険料の精算返還金及び過誤納に係る払戻金であり、国が実施するべきである。</t>
    <rPh sb="0" eb="1">
      <t>クニ</t>
    </rPh>
    <rPh sb="2" eb="4">
      <t>チョウシュウ</t>
    </rPh>
    <rPh sb="4" eb="5">
      <t>トウ</t>
    </rPh>
    <rPh sb="6" eb="7">
      <t>オコナ</t>
    </rPh>
    <rPh sb="11" eb="13">
      <t>ロウドウ</t>
    </rPh>
    <rPh sb="13" eb="16">
      <t>ホケンリョウ</t>
    </rPh>
    <rPh sb="17" eb="19">
      <t>セイサン</t>
    </rPh>
    <rPh sb="19" eb="22">
      <t>ヘンカンキン</t>
    </rPh>
    <rPh sb="22" eb="23">
      <t>オヨ</t>
    </rPh>
    <rPh sb="24" eb="26">
      <t>カゴ</t>
    </rPh>
    <rPh sb="26" eb="27">
      <t>ノウ</t>
    </rPh>
    <rPh sb="28" eb="29">
      <t>カカ</t>
    </rPh>
    <rPh sb="30" eb="32">
      <t>ハライモドシ</t>
    </rPh>
    <rPh sb="32" eb="33">
      <t>カネ</t>
    </rPh>
    <rPh sb="37" eb="38">
      <t>クニ</t>
    </rPh>
    <rPh sb="39" eb="41">
      <t>ジッシ</t>
    </rPh>
    <phoneticPr fontId="5"/>
  </si>
  <si>
    <t>法律に基づく労働保険料の精算による返還金及び過誤納に係る払戻金であるため、政策目的の達成手段として必要かつ適切であり、優先度は高い。</t>
    <rPh sb="0" eb="2">
      <t>ホウリツ</t>
    </rPh>
    <rPh sb="3" eb="4">
      <t>モト</t>
    </rPh>
    <rPh sb="6" eb="8">
      <t>ロウドウ</t>
    </rPh>
    <rPh sb="8" eb="11">
      <t>ホケンリョウ</t>
    </rPh>
    <rPh sb="12" eb="14">
      <t>セイサン</t>
    </rPh>
    <rPh sb="17" eb="20">
      <t>ヘンカンキン</t>
    </rPh>
    <rPh sb="20" eb="21">
      <t>オヨ</t>
    </rPh>
    <rPh sb="22" eb="24">
      <t>カゴ</t>
    </rPh>
    <rPh sb="24" eb="25">
      <t>ノウ</t>
    </rPh>
    <rPh sb="26" eb="27">
      <t>カカ</t>
    </rPh>
    <rPh sb="28" eb="31">
      <t>ハライモドシキン</t>
    </rPh>
    <rPh sb="37" eb="39">
      <t>セイサク</t>
    </rPh>
    <rPh sb="39" eb="41">
      <t>モクテキ</t>
    </rPh>
    <rPh sb="42" eb="44">
      <t>タッセイ</t>
    </rPh>
    <rPh sb="44" eb="46">
      <t>シュダン</t>
    </rPh>
    <rPh sb="49" eb="51">
      <t>ヒツヨウ</t>
    </rPh>
    <rPh sb="53" eb="55">
      <t>テキセツ</t>
    </rPh>
    <rPh sb="59" eb="62">
      <t>ユウセンド</t>
    </rPh>
    <rPh sb="63" eb="64">
      <t>タカ</t>
    </rPh>
    <phoneticPr fontId="5"/>
  </si>
  <si>
    <t>-</t>
    <phoneticPr fontId="5"/>
  </si>
  <si>
    <t>労働保険料の精算による返還金及び過誤納に係る払戻金であり、必要なものに限定されている。</t>
    <rPh sb="0" eb="2">
      <t>ロウドウ</t>
    </rPh>
    <rPh sb="2" eb="5">
      <t>ホケンリョウ</t>
    </rPh>
    <rPh sb="6" eb="8">
      <t>セイサン</t>
    </rPh>
    <rPh sb="11" eb="14">
      <t>ヘンカンキン</t>
    </rPh>
    <rPh sb="14" eb="15">
      <t>オヨ</t>
    </rPh>
    <rPh sb="16" eb="18">
      <t>カゴ</t>
    </rPh>
    <rPh sb="18" eb="19">
      <t>ノウ</t>
    </rPh>
    <rPh sb="20" eb="21">
      <t>カカ</t>
    </rPh>
    <rPh sb="22" eb="24">
      <t>ハライモドシ</t>
    </rPh>
    <rPh sb="24" eb="25">
      <t>カネ</t>
    </rPh>
    <rPh sb="29" eb="31">
      <t>ヒツヨウ</t>
    </rPh>
    <rPh sb="35" eb="37">
      <t>ゲンテイ</t>
    </rPh>
    <phoneticPr fontId="5"/>
  </si>
  <si>
    <t>-</t>
    <phoneticPr fontId="5"/>
  </si>
  <si>
    <t>達成度が100％であるため、成果目標に見合ったものとなっている。</t>
    <rPh sb="0" eb="3">
      <t>タッセイド</t>
    </rPh>
    <rPh sb="14" eb="16">
      <t>セイカ</t>
    </rPh>
    <rPh sb="16" eb="18">
      <t>モクヒョウ</t>
    </rPh>
    <rPh sb="19" eb="21">
      <t>ミア</t>
    </rPh>
    <phoneticPr fontId="5"/>
  </si>
  <si>
    <t>823</t>
  </si>
  <si>
    <t>461</t>
  </si>
  <si>
    <t>734</t>
  </si>
  <si>
    <t>475</t>
  </si>
  <si>
    <t>644</t>
  </si>
  <si>
    <t>474</t>
  </si>
  <si>
    <t>452</t>
  </si>
  <si>
    <t>467</t>
    <phoneticPr fontId="5"/>
  </si>
  <si>
    <t>払戻金</t>
    <rPh sb="0" eb="3">
      <t>ハライモドシキン</t>
    </rPh>
    <phoneticPr fontId="5"/>
  </si>
  <si>
    <t>返還金</t>
    <rPh sb="0" eb="3">
      <t>ヘンカンキン</t>
    </rPh>
    <phoneticPr fontId="5"/>
  </si>
  <si>
    <t>労働保険料に係る過誤納等払戻金</t>
    <rPh sb="0" eb="2">
      <t>ロウドウ</t>
    </rPh>
    <rPh sb="2" eb="5">
      <t>ホケンリョウ</t>
    </rPh>
    <rPh sb="6" eb="7">
      <t>カカ</t>
    </rPh>
    <rPh sb="8" eb="10">
      <t>カゴ</t>
    </rPh>
    <rPh sb="10" eb="11">
      <t>ノウ</t>
    </rPh>
    <rPh sb="11" eb="12">
      <t>トウ</t>
    </rPh>
    <rPh sb="12" eb="14">
      <t>ハライモドシ</t>
    </rPh>
    <rPh sb="14" eb="15">
      <t>カネ</t>
    </rPh>
    <phoneticPr fontId="5"/>
  </si>
  <si>
    <t>労働保険料精算返還金</t>
    <rPh sb="0" eb="2">
      <t>ロウドウ</t>
    </rPh>
    <rPh sb="2" eb="5">
      <t>ホケンリョウ</t>
    </rPh>
    <rPh sb="5" eb="7">
      <t>セイサン</t>
    </rPh>
    <rPh sb="7" eb="10">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</si>
  <si>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キン</t>
    </rPh>
    <rPh sb="19" eb="21">
      <t>ジュリョウ</t>
    </rPh>
    <phoneticPr fontId="5"/>
  </si>
  <si>
    <t>保険料返還金及び過誤納に対する払戻金の請求受付、支払い等</t>
    <rPh sb="0" eb="3">
      <t>ホケンリョウ</t>
    </rPh>
    <rPh sb="3" eb="6">
      <t>ヘンカンキン</t>
    </rPh>
    <rPh sb="6" eb="7">
      <t>オヨ</t>
    </rPh>
    <rPh sb="8" eb="11">
      <t>カゴノウ</t>
    </rPh>
    <rPh sb="12" eb="13">
      <t>タイ</t>
    </rPh>
    <rPh sb="15" eb="18">
      <t>ハライモドシキン</t>
    </rPh>
    <rPh sb="19" eb="21">
      <t>セイキュウ</t>
    </rPh>
    <rPh sb="21" eb="23">
      <t>ウケツケ</t>
    </rPh>
    <rPh sb="24" eb="26">
      <t>シハラ</t>
    </rPh>
    <rPh sb="27" eb="28">
      <t>トウ</t>
    </rPh>
    <phoneticPr fontId="5"/>
  </si>
  <si>
    <t>-</t>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</si>
  <si>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</si>
  <si>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</si>
  <si>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</si>
  <si>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</si>
  <si>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</si>
  <si>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</si>
  <si>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</si>
  <si>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</si>
  <si>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</si>
  <si>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</si>
  <si>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</si>
  <si>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</si>
  <si>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</si>
  <si>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</si>
  <si>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保険料返還金及び過誤納に対する払戻金の受領</t>
    <rPh sb="0" eb="3">
      <t>ホケンリョウ</t>
    </rPh>
    <rPh sb="3" eb="6">
      <t>ヘンカンキン</t>
    </rPh>
    <rPh sb="6" eb="7">
      <t>オヨ</t>
    </rPh>
    <rPh sb="8" eb="11">
      <t>カゴノウ</t>
    </rPh>
    <rPh sb="12" eb="13">
      <t>タイ</t>
    </rPh>
    <rPh sb="15" eb="18">
      <t>ハライモドシキン</t>
    </rPh>
    <rPh sb="19" eb="21">
      <t>ジュリョウ</t>
    </rPh>
    <phoneticPr fontId="5"/>
  </si>
  <si>
    <t>-</t>
    <phoneticPr fontId="5"/>
  </si>
  <si>
    <t>-</t>
    <phoneticPr fontId="5"/>
  </si>
  <si>
    <t>A.東京労働局</t>
    <rPh sb="2" eb="4">
      <t>トウキョウ</t>
    </rPh>
    <rPh sb="4" eb="7">
      <t>ロウドウキョク</t>
    </rPh>
    <phoneticPr fontId="5"/>
  </si>
  <si>
    <t>B.　A社</t>
    <rPh sb="4" eb="5">
      <t>シャ</t>
    </rPh>
    <phoneticPr fontId="5"/>
  </si>
  <si>
    <t>東京労働局</t>
    <rPh sb="0" eb="2">
      <t>トウキョウ</t>
    </rPh>
    <rPh sb="2" eb="5">
      <t>ロウドウキョク</t>
    </rPh>
    <phoneticPr fontId="5"/>
  </si>
  <si>
    <t>埼玉労働局</t>
    <rPh sb="0" eb="2">
      <t>サイタマ</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</si>
  <si>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</si>
  <si>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</si>
  <si>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</si>
  <si>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</si>
  <si>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</si>
  <si>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</si>
  <si>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</si>
  <si>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</si>
  <si>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t>
    <phoneticPr fontId="5"/>
  </si>
  <si>
    <t>成果実績は目標を達成し、適切に事業が実施されている。</t>
    <rPh sb="0" eb="2">
      <t>セイカ</t>
    </rPh>
    <rPh sb="2" eb="4">
      <t>ジッセキ</t>
    </rPh>
    <rPh sb="5" eb="7">
      <t>モクヒョウ</t>
    </rPh>
    <rPh sb="8" eb="10">
      <t>タッセイ</t>
    </rPh>
    <rPh sb="12" eb="14">
      <t>テキセツ</t>
    </rPh>
    <rPh sb="15" eb="17">
      <t>ジギョウ</t>
    </rPh>
    <rPh sb="18" eb="20">
      <t>ジッシ</t>
    </rPh>
    <phoneticPr fontId="5"/>
  </si>
  <si>
    <t>引き続き、適切に事業を実施するとともに、適切な予算要求と予算執行に努める。</t>
    <rPh sb="0" eb="1">
      <t>ヒ</t>
    </rPh>
    <rPh sb="2" eb="3">
      <t>ツヅ</t>
    </rPh>
    <rPh sb="5" eb="7">
      <t>テキセツ</t>
    </rPh>
    <rPh sb="8" eb="10">
      <t>ジギョウ</t>
    </rPh>
    <rPh sb="11" eb="13">
      <t>ジッシ</t>
    </rPh>
    <rPh sb="20" eb="22">
      <t>テキセツ</t>
    </rPh>
    <rPh sb="23" eb="25">
      <t>ヨサン</t>
    </rPh>
    <rPh sb="25" eb="27">
      <t>ヨウキュウ</t>
    </rPh>
    <rPh sb="28" eb="30">
      <t>ヨサン</t>
    </rPh>
    <rPh sb="30" eb="32">
      <t>シッコウ</t>
    </rPh>
    <rPh sb="33" eb="34">
      <t>ツト</t>
    </rPh>
    <phoneticPr fontId="5"/>
  </si>
  <si>
    <t>△</t>
  </si>
  <si>
    <t>労働保険料の精算による返還金が予定を下回ったため。</t>
    <rPh sb="15" eb="17">
      <t>ヨテイ</t>
    </rPh>
    <rPh sb="18" eb="20">
      <t>シタマワ</t>
    </rPh>
    <phoneticPr fontId="5"/>
  </si>
  <si>
    <t>執行率を踏まえ、予算額の縮減について検討すること。</t>
    <phoneticPr fontId="5"/>
  </si>
  <si>
    <t>縮減</t>
  </si>
  <si>
    <t>返還等請求額の見込みを精査し、要求額を減額した。</t>
    <rPh sb="0" eb="2">
      <t>ヘンカン</t>
    </rPh>
    <rPh sb="2" eb="3">
      <t>トウ</t>
    </rPh>
    <rPh sb="3" eb="6">
      <t>セイキュウガク</t>
    </rPh>
    <rPh sb="7" eb="9">
      <t>ミコ</t>
    </rPh>
    <rPh sb="11" eb="13">
      <t>セイサ</t>
    </rPh>
    <rPh sb="15" eb="18">
      <t>ヨウキュウガク</t>
    </rPh>
    <rPh sb="19" eb="21">
      <t>ゲンガク</t>
    </rPh>
    <phoneticPr fontId="5"/>
  </si>
  <si>
    <t>返還等請求額の精査による減</t>
    <rPh sb="0" eb="2">
      <t>ヘンカン</t>
    </rPh>
    <rPh sb="2" eb="3">
      <t>トウ</t>
    </rPh>
    <rPh sb="3" eb="6">
      <t>セイキュウガク</t>
    </rPh>
    <rPh sb="7" eb="9">
      <t>セイサ</t>
    </rPh>
    <rPh sb="12" eb="13">
      <t>ゲン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</si>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</sst>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67049</xdr:colOff>
      <xdr:row>743</xdr:row>
      <xdr:rowOff>0</xdr:rowOff>
    </xdr:from>
    <xdr:to>
      <xdr:col>30</xdr:col>
      <xdr:colOff>180460</xdr:colOff>
      <xdr:row>745</xdr:row>
      <xdr:rowOff>37091</xdr:rowOff>
    </xdr:to>
    <xdr:sp macro="" textlink="">
      <xdr:nvSpPr>
        <xdr:cNvPr id="12" name="正方形/長方形 11"/>
        <xdr:cNvSpPr/>
      </xdr:nvSpPr>
      <xdr:spPr>
        <a:xfrm>
          <a:off x="3362184" y="40494122"/>
          <a:ext cx="2996654" cy="7321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34,522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0</xdr:colOff>
      <xdr:row>756</xdr:row>
      <xdr:rowOff>10718</xdr:rowOff>
    </xdr:from>
    <xdr:to>
      <xdr:col>31</xdr:col>
      <xdr:colOff>11478</xdr:colOff>
      <xdr:row>757</xdr:row>
      <xdr:rowOff>497196</xdr:rowOff>
    </xdr:to>
    <xdr:sp macro="" textlink="">
      <xdr:nvSpPr>
        <xdr:cNvPr id="13" name="正方形/長方形 12"/>
        <xdr:cNvSpPr/>
      </xdr:nvSpPr>
      <xdr:spPr>
        <a:xfrm>
          <a:off x="3295135" y="45022779"/>
          <a:ext cx="3100667" cy="8340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34,522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140237</xdr:colOff>
      <xdr:row>757</xdr:row>
      <xdr:rowOff>583023</xdr:rowOff>
    </xdr:from>
    <xdr:to>
      <xdr:col>29</xdr:col>
      <xdr:colOff>63660</xdr:colOff>
      <xdr:row>758</xdr:row>
      <xdr:rowOff>535939</xdr:rowOff>
    </xdr:to>
    <xdr:sp macro="" textlink="">
      <xdr:nvSpPr>
        <xdr:cNvPr id="14" name="大かっこ 13"/>
        <xdr:cNvSpPr/>
      </xdr:nvSpPr>
      <xdr:spPr bwMode="auto">
        <a:xfrm>
          <a:off x="3641318" y="45942618"/>
          <a:ext cx="2394774" cy="622240"/>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保険料返還金及び過誤納に対する払戻金の受領</a:t>
          </a:r>
        </a:p>
      </xdr:txBody>
    </xdr:sp>
    <xdr:clientData/>
  </xdr:twoCellAnchor>
  <xdr:twoCellAnchor>
    <xdr:from>
      <xdr:col>23</xdr:col>
      <xdr:colOff>114314</xdr:colOff>
      <xdr:row>745</xdr:row>
      <xdr:rowOff>49937</xdr:rowOff>
    </xdr:from>
    <xdr:to>
      <xdr:col>23</xdr:col>
      <xdr:colOff>123839</xdr:colOff>
      <xdr:row>748</xdr:row>
      <xdr:rowOff>308338</xdr:rowOff>
    </xdr:to>
    <xdr:cxnSp macro="">
      <xdr:nvCxnSpPr>
        <xdr:cNvPr id="15" name="直線矢印コネクタ 36"/>
        <xdr:cNvCxnSpPr>
          <a:cxnSpLocks noChangeShapeType="1"/>
          <a:stCxn id="12" idx="2"/>
          <a:endCxn id="16" idx="0"/>
        </xdr:cNvCxnSpPr>
      </xdr:nvCxnSpPr>
      <xdr:spPr bwMode="auto">
        <a:xfrm>
          <a:off x="4851071" y="41239126"/>
          <a:ext cx="9525" cy="1301003"/>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31936</xdr:colOff>
      <xdr:row>748</xdr:row>
      <xdr:rowOff>320969</xdr:rowOff>
    </xdr:from>
    <xdr:to>
      <xdr:col>31</xdr:col>
      <xdr:colOff>9887</xdr:colOff>
      <xdr:row>751</xdr:row>
      <xdr:rowOff>17482</xdr:rowOff>
    </xdr:to>
    <xdr:sp macro="" textlink="">
      <xdr:nvSpPr>
        <xdr:cNvPr id="16" name="正方形/長方形 15"/>
        <xdr:cNvSpPr/>
      </xdr:nvSpPr>
      <xdr:spPr>
        <a:xfrm>
          <a:off x="3327071" y="42552760"/>
          <a:ext cx="3067140" cy="7391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101813</xdr:colOff>
      <xdr:row>751</xdr:row>
      <xdr:rowOff>95933</xdr:rowOff>
    </xdr:from>
    <xdr:to>
      <xdr:col>29</xdr:col>
      <xdr:colOff>108482</xdr:colOff>
      <xdr:row>752</xdr:row>
      <xdr:rowOff>322488</xdr:rowOff>
    </xdr:to>
    <xdr:sp macro="" textlink="">
      <xdr:nvSpPr>
        <xdr:cNvPr id="17" name="大かっこ 16"/>
        <xdr:cNvSpPr/>
      </xdr:nvSpPr>
      <xdr:spPr bwMode="auto">
        <a:xfrm>
          <a:off x="3602894" y="43370325"/>
          <a:ext cx="2478020" cy="574089"/>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保険料返還金及び過誤納に対する払戻金の請求受付、支払い等</a:t>
          </a:r>
        </a:p>
      </xdr:txBody>
    </xdr:sp>
    <xdr:clientData/>
  </xdr:twoCellAnchor>
  <xdr:twoCellAnchor>
    <xdr:from>
      <xdr:col>23</xdr:col>
      <xdr:colOff>125522</xdr:colOff>
      <xdr:row>753</xdr:row>
      <xdr:rowOff>42193</xdr:rowOff>
    </xdr:from>
    <xdr:to>
      <xdr:col>23</xdr:col>
      <xdr:colOff>127110</xdr:colOff>
      <xdr:row>755</xdr:row>
      <xdr:rowOff>342097</xdr:rowOff>
    </xdr:to>
    <xdr:cxnSp macro="">
      <xdr:nvCxnSpPr>
        <xdr:cNvPr id="18" name="直線矢印コネクタ 17"/>
        <xdr:cNvCxnSpPr/>
      </xdr:nvCxnSpPr>
      <xdr:spPr bwMode="auto">
        <a:xfrm rot="5400000">
          <a:off x="4365587" y="44508344"/>
          <a:ext cx="994972"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30</xdr:col>
      <xdr:colOff>180460</xdr:colOff>
      <xdr:row>744</xdr:row>
      <xdr:rowOff>18546</xdr:rowOff>
    </xdr:from>
    <xdr:to>
      <xdr:col>36</xdr:col>
      <xdr:colOff>76200</xdr:colOff>
      <xdr:row>744</xdr:row>
      <xdr:rowOff>20135</xdr:rowOff>
    </xdr:to>
    <xdr:cxnSp macro="">
      <xdr:nvCxnSpPr>
        <xdr:cNvPr id="19" name="直線コネクタ 18"/>
        <xdr:cNvCxnSpPr>
          <a:stCxn id="12" idx="3"/>
        </xdr:cNvCxnSpPr>
      </xdr:nvCxnSpPr>
      <xdr:spPr>
        <a:xfrm>
          <a:off x="6181210" y="38813871"/>
          <a:ext cx="1095890" cy="1589"/>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36</xdr:col>
      <xdr:colOff>78617</xdr:colOff>
      <xdr:row>744</xdr:row>
      <xdr:rowOff>11430</xdr:rowOff>
    </xdr:from>
    <xdr:to>
      <xdr:col>36</xdr:col>
      <xdr:colOff>91317</xdr:colOff>
      <xdr:row>757</xdr:row>
      <xdr:rowOff>87901</xdr:rowOff>
    </xdr:to>
    <xdr:cxnSp macro="">
      <xdr:nvCxnSpPr>
        <xdr:cNvPr id="20" name="直線コネクタ 19"/>
        <xdr:cNvCxnSpPr/>
      </xdr:nvCxnSpPr>
      <xdr:spPr>
        <a:xfrm>
          <a:off x="7492671" y="40853085"/>
          <a:ext cx="12700" cy="4594411"/>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31</xdr:col>
      <xdr:colOff>11478</xdr:colOff>
      <xdr:row>757</xdr:row>
      <xdr:rowOff>80190</xdr:rowOff>
    </xdr:from>
    <xdr:to>
      <xdr:col>36</xdr:col>
      <xdr:colOff>90101</xdr:colOff>
      <xdr:row>757</xdr:row>
      <xdr:rowOff>83365</xdr:rowOff>
    </xdr:to>
    <xdr:cxnSp macro="">
      <xdr:nvCxnSpPr>
        <xdr:cNvPr id="21" name="直線矢印コネクタ 20"/>
        <xdr:cNvCxnSpPr>
          <a:endCxn id="13" idx="3"/>
        </xdr:cNvCxnSpPr>
      </xdr:nvCxnSpPr>
      <xdr:spPr>
        <a:xfrm flipH="1" flipV="1">
          <a:off x="6395802" y="43444683"/>
          <a:ext cx="1108353" cy="3175"/>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479</v>
      </c>
      <c r="AT2" s="218"/>
      <c r="AU2" s="218"/>
      <c r="AV2" s="51" t="str">
        <f>IF(AW2="", "", "-")</f>
        <v/>
      </c>
      <c r="AW2" s="404"/>
      <c r="AX2" s="404"/>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565</v>
      </c>
      <c r="H5" s="563"/>
      <c r="I5" s="563"/>
      <c r="J5" s="563"/>
      <c r="K5" s="563"/>
      <c r="L5" s="563"/>
      <c r="M5" s="564" t="s">
        <v>66</v>
      </c>
      <c r="N5" s="565"/>
      <c r="O5" s="565"/>
      <c r="P5" s="565"/>
      <c r="Q5" s="565"/>
      <c r="R5" s="566"/>
      <c r="S5" s="567" t="s">
        <v>566</v>
      </c>
      <c r="T5" s="563"/>
      <c r="U5" s="563"/>
      <c r="V5" s="563"/>
      <c r="W5" s="563"/>
      <c r="X5" s="568"/>
      <c r="Y5" s="721" t="s">
        <v>3</v>
      </c>
      <c r="Z5" s="722"/>
      <c r="AA5" s="722"/>
      <c r="AB5" s="722"/>
      <c r="AC5" s="722"/>
      <c r="AD5" s="723"/>
      <c r="AE5" s="724" t="s">
        <v>567</v>
      </c>
      <c r="AF5" s="724"/>
      <c r="AG5" s="724"/>
      <c r="AH5" s="724"/>
      <c r="AI5" s="724"/>
      <c r="AJ5" s="724"/>
      <c r="AK5" s="724"/>
      <c r="AL5" s="724"/>
      <c r="AM5" s="724"/>
      <c r="AN5" s="724"/>
      <c r="AO5" s="724"/>
      <c r="AP5" s="725"/>
      <c r="AQ5" s="726" t="s">
        <v>568</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労働保険特別会計徴収勘定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570</v>
      </c>
      <c r="H7" s="837"/>
      <c r="I7" s="837"/>
      <c r="J7" s="837"/>
      <c r="K7" s="837"/>
      <c r="L7" s="837"/>
      <c r="M7" s="837"/>
      <c r="N7" s="837"/>
      <c r="O7" s="837"/>
      <c r="P7" s="837"/>
      <c r="Q7" s="837"/>
      <c r="R7" s="837"/>
      <c r="S7" s="837"/>
      <c r="T7" s="837"/>
      <c r="U7" s="837"/>
      <c r="V7" s="837"/>
      <c r="W7" s="837"/>
      <c r="X7" s="838"/>
      <c r="Y7" s="402" t="s">
        <v>394</v>
      </c>
      <c r="Z7" s="303"/>
      <c r="AA7" s="303"/>
      <c r="AB7" s="303"/>
      <c r="AC7" s="303"/>
      <c r="AD7" s="403"/>
      <c r="AE7" s="390" t="s">
        <v>572</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39660</v>
      </c>
      <c r="Q13" s="117"/>
      <c r="R13" s="117"/>
      <c r="S13" s="117"/>
      <c r="T13" s="117"/>
      <c r="U13" s="117"/>
      <c r="V13" s="118"/>
      <c r="W13" s="116">
        <v>38779</v>
      </c>
      <c r="X13" s="117"/>
      <c r="Y13" s="117"/>
      <c r="Z13" s="117"/>
      <c r="AA13" s="117"/>
      <c r="AB13" s="117"/>
      <c r="AC13" s="118"/>
      <c r="AD13" s="116">
        <v>42923</v>
      </c>
      <c r="AE13" s="117"/>
      <c r="AF13" s="117"/>
      <c r="AG13" s="117"/>
      <c r="AH13" s="117"/>
      <c r="AI13" s="117"/>
      <c r="AJ13" s="118"/>
      <c r="AK13" s="116">
        <v>42301</v>
      </c>
      <c r="AL13" s="117"/>
      <c r="AM13" s="117"/>
      <c r="AN13" s="117"/>
      <c r="AO13" s="117"/>
      <c r="AP13" s="117"/>
      <c r="AQ13" s="118"/>
      <c r="AR13" s="113">
        <v>40711</v>
      </c>
      <c r="AS13" s="114"/>
      <c r="AT13" s="114"/>
      <c r="AU13" s="114"/>
      <c r="AV13" s="114"/>
      <c r="AW13" s="114"/>
      <c r="AX13" s="401"/>
    </row>
    <row r="14" spans="1:50" ht="21" customHeight="1" x14ac:dyDescent="0.15">
      <c r="A14" s="146"/>
      <c r="B14" s="147"/>
      <c r="C14" s="147"/>
      <c r="D14" s="147"/>
      <c r="E14" s="147"/>
      <c r="F14" s="148"/>
      <c r="G14" s="751"/>
      <c r="H14" s="752"/>
      <c r="I14" s="579" t="s">
        <v>8</v>
      </c>
      <c r="J14" s="633"/>
      <c r="K14" s="633"/>
      <c r="L14" s="633"/>
      <c r="M14" s="633"/>
      <c r="N14" s="633"/>
      <c r="O14" s="634"/>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583</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583</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583</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583</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22">
        <f>SUM(P13:V17)</f>
        <v>39660</v>
      </c>
      <c r="Q18" s="123"/>
      <c r="R18" s="123"/>
      <c r="S18" s="123"/>
      <c r="T18" s="123"/>
      <c r="U18" s="123"/>
      <c r="V18" s="124"/>
      <c r="W18" s="122">
        <f>SUM(W13:AC17)</f>
        <v>38779</v>
      </c>
      <c r="X18" s="123"/>
      <c r="Y18" s="123"/>
      <c r="Z18" s="123"/>
      <c r="AA18" s="123"/>
      <c r="AB18" s="123"/>
      <c r="AC18" s="124"/>
      <c r="AD18" s="122">
        <f>SUM(AD13:AJ17)</f>
        <v>42923</v>
      </c>
      <c r="AE18" s="123"/>
      <c r="AF18" s="123"/>
      <c r="AG18" s="123"/>
      <c r="AH18" s="123"/>
      <c r="AI18" s="123"/>
      <c r="AJ18" s="124"/>
      <c r="AK18" s="122">
        <f>SUM(AK13:AQ17)</f>
        <v>42301</v>
      </c>
      <c r="AL18" s="123"/>
      <c r="AM18" s="123"/>
      <c r="AN18" s="123"/>
      <c r="AO18" s="123"/>
      <c r="AP18" s="123"/>
      <c r="AQ18" s="124"/>
      <c r="AR18" s="122">
        <f>SUM(AR13:AX17)</f>
        <v>40711</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35658</v>
      </c>
      <c r="Q19" s="117"/>
      <c r="R19" s="117"/>
      <c r="S19" s="117"/>
      <c r="T19" s="117"/>
      <c r="U19" s="117"/>
      <c r="V19" s="118"/>
      <c r="W19" s="116">
        <v>36576</v>
      </c>
      <c r="X19" s="117"/>
      <c r="Y19" s="117"/>
      <c r="Z19" s="117"/>
      <c r="AA19" s="117"/>
      <c r="AB19" s="117"/>
      <c r="AC19" s="118"/>
      <c r="AD19" s="116">
        <v>34522</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0.89909228441754918</v>
      </c>
      <c r="Q20" s="543"/>
      <c r="R20" s="543"/>
      <c r="S20" s="543"/>
      <c r="T20" s="543"/>
      <c r="U20" s="543"/>
      <c r="V20" s="543"/>
      <c r="W20" s="543">
        <f t="shared" ref="W20" si="0">IF(W18=0, "-", SUM(W19)/W18)</f>
        <v>0.94319090229247793</v>
      </c>
      <c r="X20" s="543"/>
      <c r="Y20" s="543"/>
      <c r="Z20" s="543"/>
      <c r="AA20" s="543"/>
      <c r="AB20" s="543"/>
      <c r="AC20" s="543"/>
      <c r="AD20" s="543">
        <f t="shared" ref="AD20" si="1">IF(AD18=0, "-", SUM(AD19)/AD18)</f>
        <v>0.80427742702047855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0.89909228441754918</v>
      </c>
      <c r="Q21" s="543"/>
      <c r="R21" s="543"/>
      <c r="S21" s="543"/>
      <c r="T21" s="543"/>
      <c r="U21" s="543"/>
      <c r="V21" s="543"/>
      <c r="W21" s="543">
        <f t="shared" ref="W21" si="2">IF(W19=0, "-", SUM(W19)/SUM(W13,W14))</f>
        <v>0.94319090229247793</v>
      </c>
      <c r="X21" s="543"/>
      <c r="Y21" s="543"/>
      <c r="Z21" s="543"/>
      <c r="AA21" s="543"/>
      <c r="AB21" s="543"/>
      <c r="AC21" s="543"/>
      <c r="AD21" s="543">
        <f t="shared" ref="AD21" si="3">IF(AD19=0, "-", SUM(AD19)/SUM(AD13,AD14))</f>
        <v>0.80427742702047855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41304</v>
      </c>
      <c r="Q23" s="114"/>
      <c r="R23" s="114"/>
      <c r="S23" s="114"/>
      <c r="T23" s="114"/>
      <c r="U23" s="114"/>
      <c r="V23" s="115"/>
      <c r="W23" s="113">
        <v>39729</v>
      </c>
      <c r="X23" s="114"/>
      <c r="Y23" s="114"/>
      <c r="Z23" s="114"/>
      <c r="AA23" s="114"/>
      <c r="AB23" s="114"/>
      <c r="AC23" s="115"/>
      <c r="AD23" s="207" t="s">
        <v>662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229">
        <v>997</v>
      </c>
      <c r="Q24" s="230"/>
      <c r="R24" s="230"/>
      <c r="S24" s="230"/>
      <c r="T24" s="230"/>
      <c r="U24" s="230"/>
      <c r="V24" s="231"/>
      <c r="W24" s="116">
        <v>982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42301</v>
      </c>
      <c r="Q29" s="117"/>
      <c r="R29" s="117"/>
      <c r="S29" s="117"/>
      <c r="T29" s="117"/>
      <c r="U29" s="117"/>
      <c r="V29" s="118"/>
      <c r="W29" s="222">
        <f>AR13</f>
        <v>40711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5" t="s">
        <v>235</v>
      </c>
      <c r="AR30" s="646"/>
      <c r="AS30" s="646"/>
      <c r="AT30" s="647"/>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654</v>
      </c>
      <c r="AR31" s="140"/>
      <c r="AS31" s="141" t="s">
        <v>236</v>
      </c>
      <c r="AT31" s="176"/>
      <c r="AU31" s="278">
        <v>2</v>
      </c>
      <c r="AV31" s="278"/>
      <c r="AW31" s="386" t="s">
        <v>181</v>
      </c>
      <c r="AX31" s="387"/>
    </row>
    <row r="32" spans="1:50" ht="23.25" customHeight="1" x14ac:dyDescent="0.15">
      <c r="A32" s="519"/>
      <c r="B32" s="517"/>
      <c r="C32" s="517"/>
      <c r="D32" s="517"/>
      <c r="E32" s="517"/>
      <c r="F32" s="518"/>
      <c r="G32" s="544" t="s">
        <v>577</v>
      </c>
      <c r="H32" s="545"/>
      <c r="I32" s="545"/>
      <c r="J32" s="545"/>
      <c r="K32" s="545"/>
      <c r="L32" s="545"/>
      <c r="M32" s="545"/>
      <c r="N32" s="545"/>
      <c r="O32" s="546"/>
      <c r="P32" s="165" t="s">
        <v>578</v>
      </c>
      <c r="Q32" s="165"/>
      <c r="R32" s="165"/>
      <c r="S32" s="165"/>
      <c r="T32" s="165"/>
      <c r="U32" s="165"/>
      <c r="V32" s="165"/>
      <c r="W32" s="165"/>
      <c r="X32" s="239"/>
      <c r="Y32" s="345" t="s">
        <v>12</v>
      </c>
      <c r="Z32" s="553"/>
      <c r="AA32" s="554"/>
      <c r="AB32" s="555" t="s">
        <v>376</v>
      </c>
      <c r="AC32" s="555"/>
      <c r="AD32" s="555"/>
      <c r="AE32" s="371">
        <v>100</v>
      </c>
      <c r="AF32" s="372"/>
      <c r="AG32" s="372"/>
      <c r="AH32" s="372"/>
      <c r="AI32" s="371">
        <v>100</v>
      </c>
      <c r="AJ32" s="372"/>
      <c r="AK32" s="372"/>
      <c r="AL32" s="372"/>
      <c r="AM32" s="371">
        <v>100</v>
      </c>
      <c r="AN32" s="372"/>
      <c r="AO32" s="372"/>
      <c r="AP32" s="372"/>
      <c r="AQ32" s="119" t="s">
        <v>580</v>
      </c>
      <c r="AR32" s="120"/>
      <c r="AS32" s="120"/>
      <c r="AT32" s="121"/>
      <c r="AU32" s="372" t="s">
        <v>580</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376</v>
      </c>
      <c r="AC33" s="526"/>
      <c r="AD33" s="526"/>
      <c r="AE33" s="371">
        <v>100</v>
      </c>
      <c r="AF33" s="372"/>
      <c r="AG33" s="372"/>
      <c r="AH33" s="372"/>
      <c r="AI33" s="371">
        <v>100</v>
      </c>
      <c r="AJ33" s="372"/>
      <c r="AK33" s="372"/>
      <c r="AL33" s="372"/>
      <c r="AM33" s="371">
        <v>100</v>
      </c>
      <c r="AN33" s="372"/>
      <c r="AO33" s="372"/>
      <c r="AP33" s="372"/>
      <c r="AQ33" s="119" t="s">
        <v>581</v>
      </c>
      <c r="AR33" s="120"/>
      <c r="AS33" s="120"/>
      <c r="AT33" s="121"/>
      <c r="AU33" s="372">
        <v>100</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100</v>
      </c>
      <c r="AF34" s="372"/>
      <c r="AG34" s="372"/>
      <c r="AH34" s="372"/>
      <c r="AI34" s="371">
        <v>100</v>
      </c>
      <c r="AJ34" s="372"/>
      <c r="AK34" s="372"/>
      <c r="AL34" s="372"/>
      <c r="AM34" s="371">
        <v>100</v>
      </c>
      <c r="AN34" s="372"/>
      <c r="AO34" s="372"/>
      <c r="AP34" s="372"/>
      <c r="AQ34" s="119" t="s">
        <v>581</v>
      </c>
      <c r="AR34" s="120"/>
      <c r="AS34" s="120"/>
      <c r="AT34" s="121"/>
      <c r="AU34" s="372" t="s">
        <v>580</v>
      </c>
      <c r="AV34" s="372"/>
      <c r="AW34" s="372"/>
      <c r="AX34" s="374"/>
    </row>
    <row r="35" spans="1:50" ht="23.25" customHeight="1" x14ac:dyDescent="0.15">
      <c r="A35" s="904" t="s">
        <v>385</v>
      </c>
      <c r="B35" s="905"/>
      <c r="C35" s="905"/>
      <c r="D35" s="905"/>
      <c r="E35" s="905"/>
      <c r="F35" s="906"/>
      <c r="G35" s="910" t="s">
        <v>579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88"/>
      <c r="I37" s="388"/>
      <c r="J37" s="388"/>
      <c r="K37" s="388"/>
      <c r="L37" s="388"/>
      <c r="M37" s="388"/>
      <c r="N37" s="388"/>
      <c r="O37" s="570"/>
      <c r="P37" s="635" t="s">
        <v>59</v>
      </c>
      <c r="Q37" s="388"/>
      <c r="R37" s="388"/>
      <c r="S37" s="388"/>
      <c r="T37" s="388"/>
      <c r="U37" s="388"/>
      <c r="V37" s="388"/>
      <c r="W37" s="388"/>
      <c r="X37" s="570"/>
      <c r="Y37" s="636"/>
      <c r="Z37" s="637"/>
      <c r="AA37" s="638"/>
      <c r="AB37" s="639" t="s">
        <v>11</v>
      </c>
      <c r="AC37" s="640"/>
      <c r="AD37" s="641"/>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88"/>
      <c r="I44" s="388"/>
      <c r="J44" s="388"/>
      <c r="K44" s="388"/>
      <c r="L44" s="388"/>
      <c r="M44" s="388"/>
      <c r="N44" s="388"/>
      <c r="O44" s="570"/>
      <c r="P44" s="635" t="s">
        <v>59</v>
      </c>
      <c r="Q44" s="388"/>
      <c r="R44" s="388"/>
      <c r="S44" s="388"/>
      <c r="T44" s="388"/>
      <c r="U44" s="388"/>
      <c r="V44" s="388"/>
      <c r="W44" s="388"/>
      <c r="X44" s="570"/>
      <c r="Y44" s="636"/>
      <c r="Z44" s="637"/>
      <c r="AA44" s="638"/>
      <c r="AB44" s="639" t="s">
        <v>11</v>
      </c>
      <c r="AC44" s="640"/>
      <c r="AD44" s="641"/>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5" t="s">
        <v>59</v>
      </c>
      <c r="Q51" s="388"/>
      <c r="R51" s="388"/>
      <c r="S51" s="388"/>
      <c r="T51" s="388"/>
      <c r="U51" s="388"/>
      <c r="V51" s="388"/>
      <c r="W51" s="388"/>
      <c r="X51" s="570"/>
      <c r="Y51" s="636"/>
      <c r="Z51" s="637"/>
      <c r="AA51" s="638"/>
      <c r="AB51" s="639" t="s">
        <v>11</v>
      </c>
      <c r="AC51" s="640"/>
      <c r="AD51" s="641"/>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5" t="s">
        <v>59</v>
      </c>
      <c r="Q58" s="388"/>
      <c r="R58" s="388"/>
      <c r="S58" s="388"/>
      <c r="T58" s="388"/>
      <c r="U58" s="388"/>
      <c r="V58" s="388"/>
      <c r="W58" s="388"/>
      <c r="X58" s="570"/>
      <c r="Y58" s="636"/>
      <c r="Z58" s="637"/>
      <c r="AA58" s="638"/>
      <c r="AB58" s="639" t="s">
        <v>11</v>
      </c>
      <c r="AC58" s="640"/>
      <c r="AD58" s="641"/>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5" t="s">
        <v>397</v>
      </c>
      <c r="AF65" s="376"/>
      <c r="AG65" s="376"/>
      <c r="AH65" s="377"/>
      <c r="AI65" s="375" t="s">
        <v>395</v>
      </c>
      <c r="AJ65" s="376"/>
      <c r="AK65" s="376"/>
      <c r="AL65" s="377"/>
      <c r="AM65" s="382" t="s">
        <v>424</v>
      </c>
      <c r="AN65" s="382"/>
      <c r="AO65" s="382"/>
      <c r="AP65" s="382"/>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3"/>
      <c r="AN66" s="383"/>
      <c r="AO66" s="383"/>
      <c r="AP66" s="383"/>
      <c r="AQ66" s="277"/>
      <c r="AR66" s="278"/>
      <c r="AS66" s="872" t="s">
        <v>236</v>
      </c>
      <c r="AT66" s="873"/>
      <c r="AU66" s="278"/>
      <c r="AV66" s="278"/>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1"/>
      <c r="AF69" s="822"/>
      <c r="AG69" s="822"/>
      <c r="AH69" s="822"/>
      <c r="AI69" s="821"/>
      <c r="AJ69" s="822"/>
      <c r="AK69" s="822"/>
      <c r="AL69" s="822"/>
      <c r="AM69" s="821"/>
      <c r="AN69" s="822"/>
      <c r="AO69" s="822"/>
      <c r="AP69" s="822"/>
      <c r="AQ69" s="371"/>
      <c r="AR69" s="372"/>
      <c r="AS69" s="372"/>
      <c r="AT69" s="373"/>
      <c r="AU69" s="372"/>
      <c r="AV69" s="372"/>
      <c r="AW69" s="372"/>
      <c r="AX69" s="374"/>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7"/>
      <c r="B76" s="848"/>
      <c r="C76" s="848"/>
      <c r="D76" s="848"/>
      <c r="E76" s="848"/>
      <c r="F76" s="849"/>
      <c r="G76" s="789"/>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7"/>
      <c r="B77" s="848"/>
      <c r="C77" s="848"/>
      <c r="D77" s="848"/>
      <c r="E77" s="848"/>
      <c r="F77" s="849"/>
      <c r="G77" s="790"/>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9" t="s">
        <v>388</v>
      </c>
      <c r="B78" s="920"/>
      <c r="C78" s="920"/>
      <c r="D78" s="920"/>
      <c r="E78" s="917" t="s">
        <v>332</v>
      </c>
      <c r="F78" s="918"/>
      <c r="G78" s="56" t="s">
        <v>238</v>
      </c>
      <c r="H78" s="799"/>
      <c r="I78" s="251"/>
      <c r="J78" s="251"/>
      <c r="K78" s="251"/>
      <c r="L78" s="251"/>
      <c r="M78" s="251"/>
      <c r="N78" s="251"/>
      <c r="O78" s="800"/>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6"/>
      <c r="R87" s="806"/>
      <c r="S87" s="806"/>
      <c r="T87" s="806"/>
      <c r="U87" s="806"/>
      <c r="V87" s="806"/>
      <c r="W87" s="806"/>
      <c r="X87" s="807"/>
      <c r="Y87" s="762" t="s">
        <v>62</v>
      </c>
      <c r="Z87" s="763"/>
      <c r="AA87" s="764"/>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8"/>
      <c r="Q88" s="808"/>
      <c r="R88" s="808"/>
      <c r="S88" s="808"/>
      <c r="T88" s="808"/>
      <c r="U88" s="808"/>
      <c r="V88" s="808"/>
      <c r="W88" s="808"/>
      <c r="X88" s="809"/>
      <c r="Y88" s="736" t="s">
        <v>54</v>
      </c>
      <c r="Z88" s="737"/>
      <c r="AA88" s="738"/>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0"/>
      <c r="Y89" s="736" t="s">
        <v>13</v>
      </c>
      <c r="Z89" s="737"/>
      <c r="AA89" s="738"/>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6"/>
      <c r="R92" s="806"/>
      <c r="S92" s="806"/>
      <c r="T92" s="806"/>
      <c r="U92" s="806"/>
      <c r="V92" s="806"/>
      <c r="W92" s="806"/>
      <c r="X92" s="807"/>
      <c r="Y92" s="762" t="s">
        <v>62</v>
      </c>
      <c r="Z92" s="763"/>
      <c r="AA92" s="764"/>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8"/>
      <c r="Q93" s="808"/>
      <c r="R93" s="808"/>
      <c r="S93" s="808"/>
      <c r="T93" s="808"/>
      <c r="U93" s="808"/>
      <c r="V93" s="808"/>
      <c r="W93" s="808"/>
      <c r="X93" s="809"/>
      <c r="Y93" s="736" t="s">
        <v>54</v>
      </c>
      <c r="Z93" s="737"/>
      <c r="AA93" s="738"/>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0"/>
      <c r="Y94" s="736" t="s">
        <v>13</v>
      </c>
      <c r="Z94" s="737"/>
      <c r="AA94" s="738"/>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6"/>
      <c r="R97" s="806"/>
      <c r="S97" s="806"/>
      <c r="T97" s="806"/>
      <c r="U97" s="806"/>
      <c r="V97" s="806"/>
      <c r="W97" s="806"/>
      <c r="X97" s="807"/>
      <c r="Y97" s="762" t="s">
        <v>62</v>
      </c>
      <c r="Z97" s="763"/>
      <c r="AA97" s="764"/>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08"/>
      <c r="Q98" s="808"/>
      <c r="R98" s="808"/>
      <c r="S98" s="808"/>
      <c r="T98" s="808"/>
      <c r="U98" s="808"/>
      <c r="V98" s="808"/>
      <c r="W98" s="808"/>
      <c r="X98" s="809"/>
      <c r="Y98" s="736" t="s">
        <v>54</v>
      </c>
      <c r="Z98" s="737"/>
      <c r="AA98" s="738"/>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4"/>
      <c r="I99" s="254"/>
      <c r="J99" s="254"/>
      <c r="K99" s="254"/>
      <c r="L99" s="254"/>
      <c r="M99" s="254"/>
      <c r="N99" s="254"/>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397</v>
      </c>
      <c r="AF100" s="831"/>
      <c r="AG100" s="831"/>
      <c r="AH100" s="832"/>
      <c r="AI100" s="830" t="s">
        <v>417</v>
      </c>
      <c r="AJ100" s="831"/>
      <c r="AK100" s="831"/>
      <c r="AL100" s="832"/>
      <c r="AM100" s="830" t="s">
        <v>424</v>
      </c>
      <c r="AN100" s="831"/>
      <c r="AO100" s="831"/>
      <c r="AP100" s="832"/>
      <c r="AQ100" s="936" t="s">
        <v>437</v>
      </c>
      <c r="AR100" s="937"/>
      <c r="AS100" s="937"/>
      <c r="AT100" s="938"/>
      <c r="AU100" s="936" t="s">
        <v>438</v>
      </c>
      <c r="AV100" s="937"/>
      <c r="AW100" s="937"/>
      <c r="AX100" s="939"/>
    </row>
    <row r="101" spans="1:60" ht="23.25" customHeight="1" x14ac:dyDescent="0.15">
      <c r="A101" s="495"/>
      <c r="B101" s="496"/>
      <c r="C101" s="496"/>
      <c r="D101" s="496"/>
      <c r="E101" s="496"/>
      <c r="F101" s="497"/>
      <c r="G101" s="165" t="s">
        <v>582</v>
      </c>
      <c r="H101" s="165"/>
      <c r="I101" s="165"/>
      <c r="J101" s="165"/>
      <c r="K101" s="165"/>
      <c r="L101" s="165"/>
      <c r="M101" s="165"/>
      <c r="N101" s="165"/>
      <c r="O101" s="165"/>
      <c r="P101" s="165"/>
      <c r="Q101" s="165"/>
      <c r="R101" s="165"/>
      <c r="S101" s="165"/>
      <c r="T101" s="165"/>
      <c r="U101" s="165"/>
      <c r="V101" s="165"/>
      <c r="W101" s="165"/>
      <c r="X101" s="239"/>
      <c r="Y101" s="820" t="s">
        <v>55</v>
      </c>
      <c r="Z101" s="722"/>
      <c r="AA101" s="723"/>
      <c r="AB101" s="555" t="s">
        <v>584</v>
      </c>
      <c r="AC101" s="555"/>
      <c r="AD101" s="555"/>
      <c r="AE101" s="371">
        <v>35658220</v>
      </c>
      <c r="AF101" s="372"/>
      <c r="AG101" s="372"/>
      <c r="AH101" s="373"/>
      <c r="AI101" s="371">
        <v>36576428</v>
      </c>
      <c r="AJ101" s="372"/>
      <c r="AK101" s="372"/>
      <c r="AL101" s="373"/>
      <c r="AM101" s="371">
        <v>34522486</v>
      </c>
      <c r="AN101" s="372"/>
      <c r="AO101" s="372"/>
      <c r="AP101" s="373"/>
      <c r="AQ101" s="371" t="s">
        <v>583</v>
      </c>
      <c r="AR101" s="372"/>
      <c r="AS101" s="372"/>
      <c r="AT101" s="373"/>
      <c r="AU101" s="372"/>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584</v>
      </c>
      <c r="AC102" s="555"/>
      <c r="AD102" s="555"/>
      <c r="AE102" s="365" t="s">
        <v>586</v>
      </c>
      <c r="AF102" s="365"/>
      <c r="AG102" s="365"/>
      <c r="AH102" s="365"/>
      <c r="AI102" s="365" t="s">
        <v>583</v>
      </c>
      <c r="AJ102" s="365"/>
      <c r="AK102" s="365"/>
      <c r="AL102" s="365"/>
      <c r="AM102" s="365" t="s">
        <v>583</v>
      </c>
      <c r="AN102" s="365"/>
      <c r="AO102" s="365"/>
      <c r="AP102" s="365"/>
      <c r="AQ102" s="821" t="s">
        <v>585</v>
      </c>
      <c r="AR102" s="822"/>
      <c r="AS102" s="822"/>
      <c r="AT102" s="823"/>
      <c r="AU102" s="372"/>
      <c r="AV102" s="372"/>
      <c r="AW102" s="372"/>
      <c r="AX102" s="374"/>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1"/>
      <c r="AV105" s="822"/>
      <c r="AW105" s="822"/>
      <c r="AX105" s="823"/>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1"/>
      <c r="AV108" s="822"/>
      <c r="AW108" s="822"/>
      <c r="AX108" s="823"/>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1"/>
      <c r="AV111" s="822"/>
      <c r="AW111" s="822"/>
      <c r="AX111" s="823"/>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23.25" customHeight="1" x14ac:dyDescent="0.15">
      <c r="A116" s="299"/>
      <c r="B116" s="300"/>
      <c r="C116" s="300"/>
      <c r="D116" s="300"/>
      <c r="E116" s="300"/>
      <c r="F116" s="301"/>
      <c r="G116" s="358" t="s">
        <v>587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588</v>
      </c>
      <c r="AC116" s="308"/>
      <c r="AD116" s="309"/>
      <c r="AE116" s="365" t="s">
        <v>583</v>
      </c>
      <c r="AF116" s="365"/>
      <c r="AG116" s="365"/>
      <c r="AH116" s="365"/>
      <c r="AI116" s="365" t="s">
        <v>590</v>
      </c>
      <c r="AJ116" s="365"/>
      <c r="AK116" s="365"/>
      <c r="AL116" s="365"/>
      <c r="AM116" s="365" t="s">
        <v>583</v>
      </c>
      <c r="AN116" s="365"/>
      <c r="AO116" s="365"/>
      <c r="AP116" s="365"/>
      <c r="AQ116" s="371" t="s">
        <v>583</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589</v>
      </c>
      <c r="AC117" s="349"/>
      <c r="AD117" s="350"/>
      <c r="AE117" s="313" t="s">
        <v>588</v>
      </c>
      <c r="AF117" s="313"/>
      <c r="AG117" s="313"/>
      <c r="AH117" s="313"/>
      <c r="AI117" s="313" t="s">
        <v>591</v>
      </c>
      <c r="AJ117" s="313"/>
      <c r="AK117" s="313"/>
      <c r="AL117" s="313"/>
      <c r="AM117" s="313" t="s">
        <v>583</v>
      </c>
      <c r="AN117" s="313"/>
      <c r="AO117" s="313"/>
      <c r="AP117" s="313"/>
      <c r="AQ117" s="313" t="s">
        <v>592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1" t="s">
        <v>412</v>
      </c>
      <c r="B130" s="999"/>
      <c r="C130" s="998" t="s">
        <v>239</v>
      </c>
      <c r="D130" s="999"/>
      <c r="E130" s="315" t="s">
        <v>268</v>
      </c>
      <c r="F130" s="316"/>
      <c r="G130" s="317" t="s">
        <v>593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2"/>
      <c r="B131" s="259"/>
      <c r="C131" s="258"/>
      <c r="D131" s="259"/>
      <c r="E131" s="245" t="s">
        <v>267</v>
      </c>
      <c r="F131" s="246"/>
      <c r="G131" s="243" t="s">
        <v>594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2"/>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2"/>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583</v>
      </c>
      <c r="AR133" s="278"/>
      <c r="AS133" s="141" t="s">
        <v>236</v>
      </c>
      <c r="AT133" s="176"/>
      <c r="AU133" s="140" t="s">
        <v>597</v>
      </c>
      <c r="AV133" s="140"/>
      <c r="AW133" s="141" t="s">
        <v>181</v>
      </c>
      <c r="AX133" s="142"/>
    </row>
    <row r="134" spans="1:50" ht="26.25" customHeight="1" x14ac:dyDescent="0.15">
      <c r="A134" s="1002"/>
      <c r="B134" s="259"/>
      <c r="C134" s="258"/>
      <c r="D134" s="259"/>
      <c r="E134" s="258"/>
      <c r="F134" s="321"/>
      <c r="G134" s="238" t="s">
        <v>595</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583</v>
      </c>
      <c r="AC134" s="228"/>
      <c r="AD134" s="228"/>
      <c r="AE134" s="273" t="s">
        <v>597</v>
      </c>
      <c r="AF134" s="120"/>
      <c r="AG134" s="120"/>
      <c r="AH134" s="120"/>
      <c r="AI134" s="273" t="s">
        <v>597</v>
      </c>
      <c r="AJ134" s="120"/>
      <c r="AK134" s="120"/>
      <c r="AL134" s="120"/>
      <c r="AM134" s="273" t="s">
        <v>597</v>
      </c>
      <c r="AN134" s="120"/>
      <c r="AO134" s="120"/>
      <c r="AP134" s="120"/>
      <c r="AQ134" s="273" t="s">
        <v>597</v>
      </c>
      <c r="AR134" s="120"/>
      <c r="AS134" s="120"/>
      <c r="AT134" s="120"/>
      <c r="AU134" s="273" t="s">
        <v>597</v>
      </c>
      <c r="AV134" s="120"/>
      <c r="AW134" s="120"/>
      <c r="AX134" s="219"/>
    </row>
    <row r="135" spans="1:50" ht="26.25" customHeight="1" x14ac:dyDescent="0.15">
      <c r="A135" s="1002"/>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597</v>
      </c>
      <c r="AC135" s="137"/>
      <c r="AD135" s="137"/>
      <c r="AE135" s="273" t="s">
        <v>597</v>
      </c>
      <c r="AF135" s="120"/>
      <c r="AG135" s="120"/>
      <c r="AH135" s="120"/>
      <c r="AI135" s="273" t="s">
        <v>597</v>
      </c>
      <c r="AJ135" s="120"/>
      <c r="AK135" s="120"/>
      <c r="AL135" s="120"/>
      <c r="AM135" s="273" t="s">
        <v>597</v>
      </c>
      <c r="AN135" s="120"/>
      <c r="AO135" s="120"/>
      <c r="AP135" s="120"/>
      <c r="AQ135" s="273" t="s">
        <v>597</v>
      </c>
      <c r="AR135" s="120"/>
      <c r="AS135" s="120"/>
      <c r="AT135" s="120"/>
      <c r="AU135" s="273" t="s">
        <v>597</v>
      </c>
      <c r="AV135" s="120"/>
      <c r="AW135" s="120"/>
      <c r="AX135" s="219"/>
    </row>
    <row r="136" spans="1:50" ht="18.75" hidden="1" customHeight="1" x14ac:dyDescent="0.15">
      <c r="A136" s="1002"/>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hidden="1" customHeight="1" x14ac:dyDescent="0.15">
      <c r="A137" s="1002"/>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2"/>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02"/>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02"/>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2"/>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2"/>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2"/>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2"/>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2"/>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2"/>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2"/>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2"/>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2"/>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2"/>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2"/>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12" customHeight="1" x14ac:dyDescent="0.15">
      <c r="A152" s="1002"/>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12" customHeight="1" x14ac:dyDescent="0.15">
      <c r="A153" s="1002"/>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2" customHeight="1" x14ac:dyDescent="0.15">
      <c r="A154" s="1002"/>
      <c r="B154" s="259"/>
      <c r="C154" s="258"/>
      <c r="D154" s="259"/>
      <c r="E154" s="258"/>
      <c r="F154" s="321"/>
      <c r="G154" s="238" t="s">
        <v>596</v>
      </c>
      <c r="H154" s="165"/>
      <c r="I154" s="165"/>
      <c r="J154" s="165"/>
      <c r="K154" s="165"/>
      <c r="L154" s="165"/>
      <c r="M154" s="165"/>
      <c r="N154" s="165"/>
      <c r="O154" s="165"/>
      <c r="P154" s="239"/>
      <c r="Q154" s="164" t="s">
        <v>583</v>
      </c>
      <c r="R154" s="165"/>
      <c r="S154" s="165"/>
      <c r="T154" s="165"/>
      <c r="U154" s="165"/>
      <c r="V154" s="165"/>
      <c r="W154" s="165"/>
      <c r="X154" s="165"/>
      <c r="Y154" s="165"/>
      <c r="Z154" s="165"/>
      <c r="AA154" s="931"/>
      <c r="AB154" s="262" t="s">
        <v>583</v>
      </c>
      <c r="AC154" s="263"/>
      <c r="AD154" s="263"/>
      <c r="AE154" s="268" t="s">
        <v>588</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12" customHeight="1" x14ac:dyDescent="0.15">
      <c r="A155" s="1002"/>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12" customHeight="1" x14ac:dyDescent="0.15">
      <c r="A156" s="1002"/>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2"/>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12" customHeight="1" x14ac:dyDescent="0.15">
      <c r="A157" s="1002"/>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2"/>
      <c r="AB157" s="264"/>
      <c r="AC157" s="265"/>
      <c r="AD157" s="265"/>
      <c r="AE157" s="164" t="s">
        <v>592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 customHeight="1" x14ac:dyDescent="0.15">
      <c r="A158" s="1002"/>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3"/>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2"/>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2"/>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2"/>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2"/>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2"/>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2"/>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3"/>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2"/>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2"/>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2"/>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2"/>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2"/>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2"/>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3"/>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2"/>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2"/>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2"/>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2"/>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2"/>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2"/>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3"/>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2"/>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2"/>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2"/>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2"/>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2"/>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2"/>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3"/>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4.25" customHeight="1" x14ac:dyDescent="0.15">
      <c r="A188" s="1002"/>
      <c r="B188" s="259"/>
      <c r="C188" s="258"/>
      <c r="D188" s="259"/>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4.25" customHeight="1" x14ac:dyDescent="0.15">
      <c r="A189" s="1002"/>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2"/>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2"/>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2"/>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2"/>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2"/>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2"/>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2"/>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2"/>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2"/>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2"/>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2"/>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2"/>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2"/>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2"/>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2"/>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2"/>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2"/>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2"/>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2"/>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2"/>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2"/>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2"/>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2"/>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9"/>
      <c r="C214" s="258"/>
      <c r="D214" s="259"/>
      <c r="E214" s="258"/>
      <c r="F214" s="321"/>
      <c r="G214" s="238"/>
      <c r="H214" s="165"/>
      <c r="I214" s="165"/>
      <c r="J214" s="165"/>
      <c r="K214" s="165"/>
      <c r="L214" s="165"/>
      <c r="M214" s="165"/>
      <c r="N214" s="165"/>
      <c r="O214" s="165"/>
      <c r="P214" s="239"/>
      <c r="Q214" s="989"/>
      <c r="R214" s="990"/>
      <c r="S214" s="990"/>
      <c r="T214" s="990"/>
      <c r="U214" s="990"/>
      <c r="V214" s="990"/>
      <c r="W214" s="990"/>
      <c r="X214" s="990"/>
      <c r="Y214" s="990"/>
      <c r="Z214" s="990"/>
      <c r="AA214" s="99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2"/>
      <c r="B215" s="259"/>
      <c r="C215" s="258"/>
      <c r="D215" s="259"/>
      <c r="E215" s="258"/>
      <c r="F215" s="321"/>
      <c r="G215" s="240"/>
      <c r="H215" s="241"/>
      <c r="I215" s="241"/>
      <c r="J215" s="241"/>
      <c r="K215" s="241"/>
      <c r="L215" s="241"/>
      <c r="M215" s="241"/>
      <c r="N215" s="241"/>
      <c r="O215" s="241"/>
      <c r="P215" s="242"/>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2"/>
      <c r="B216" s="259"/>
      <c r="C216" s="258"/>
      <c r="D216" s="259"/>
      <c r="E216" s="258"/>
      <c r="F216" s="321"/>
      <c r="G216" s="240"/>
      <c r="H216" s="241"/>
      <c r="I216" s="241"/>
      <c r="J216" s="241"/>
      <c r="K216" s="241"/>
      <c r="L216" s="241"/>
      <c r="M216" s="241"/>
      <c r="N216" s="241"/>
      <c r="O216" s="241"/>
      <c r="P216" s="242"/>
      <c r="Q216" s="992"/>
      <c r="R216" s="993"/>
      <c r="S216" s="993"/>
      <c r="T216" s="993"/>
      <c r="U216" s="993"/>
      <c r="V216" s="993"/>
      <c r="W216" s="993"/>
      <c r="X216" s="993"/>
      <c r="Y216" s="993"/>
      <c r="Z216" s="993"/>
      <c r="AA216" s="994"/>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2"/>
      <c r="B217" s="259"/>
      <c r="C217" s="258"/>
      <c r="D217" s="259"/>
      <c r="E217" s="258"/>
      <c r="F217" s="321"/>
      <c r="G217" s="240"/>
      <c r="H217" s="241"/>
      <c r="I217" s="241"/>
      <c r="J217" s="241"/>
      <c r="K217" s="241"/>
      <c r="L217" s="241"/>
      <c r="M217" s="241"/>
      <c r="N217" s="241"/>
      <c r="O217" s="241"/>
      <c r="P217" s="242"/>
      <c r="Q217" s="992"/>
      <c r="R217" s="993"/>
      <c r="S217" s="993"/>
      <c r="T217" s="993"/>
      <c r="U217" s="993"/>
      <c r="V217" s="993"/>
      <c r="W217" s="993"/>
      <c r="X217" s="993"/>
      <c r="Y217" s="993"/>
      <c r="Z217" s="993"/>
      <c r="AA217" s="994"/>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9"/>
      <c r="C218" s="258"/>
      <c r="D218" s="259"/>
      <c r="E218" s="258"/>
      <c r="F218" s="321"/>
      <c r="G218" s="243"/>
      <c r="H218" s="168"/>
      <c r="I218" s="168"/>
      <c r="J218" s="168"/>
      <c r="K218" s="168"/>
      <c r="L218" s="168"/>
      <c r="M218" s="168"/>
      <c r="N218" s="168"/>
      <c r="O218" s="168"/>
      <c r="P218" s="244"/>
      <c r="Q218" s="995"/>
      <c r="R218" s="996"/>
      <c r="S218" s="996"/>
      <c r="T218" s="996"/>
      <c r="U218" s="996"/>
      <c r="V218" s="996"/>
      <c r="W218" s="996"/>
      <c r="X218" s="996"/>
      <c r="Y218" s="996"/>
      <c r="Z218" s="996"/>
      <c r="AA218" s="997"/>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2"/>
      <c r="B221" s="259"/>
      <c r="C221" s="258"/>
      <c r="D221" s="259"/>
      <c r="E221" s="258"/>
      <c r="F221" s="321"/>
      <c r="G221" s="238"/>
      <c r="H221" s="165"/>
      <c r="I221" s="165"/>
      <c r="J221" s="165"/>
      <c r="K221" s="165"/>
      <c r="L221" s="165"/>
      <c r="M221" s="165"/>
      <c r="N221" s="165"/>
      <c r="O221" s="165"/>
      <c r="P221" s="239"/>
      <c r="Q221" s="989"/>
      <c r="R221" s="990"/>
      <c r="S221" s="990"/>
      <c r="T221" s="990"/>
      <c r="U221" s="990"/>
      <c r="V221" s="990"/>
      <c r="W221" s="990"/>
      <c r="X221" s="990"/>
      <c r="Y221" s="990"/>
      <c r="Z221" s="990"/>
      <c r="AA221" s="99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2"/>
      <c r="B222" s="259"/>
      <c r="C222" s="258"/>
      <c r="D222" s="259"/>
      <c r="E222" s="258"/>
      <c r="F222" s="321"/>
      <c r="G222" s="240"/>
      <c r="H222" s="241"/>
      <c r="I222" s="241"/>
      <c r="J222" s="241"/>
      <c r="K222" s="241"/>
      <c r="L222" s="241"/>
      <c r="M222" s="241"/>
      <c r="N222" s="241"/>
      <c r="O222" s="241"/>
      <c r="P222" s="242"/>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2"/>
      <c r="B223" s="259"/>
      <c r="C223" s="258"/>
      <c r="D223" s="259"/>
      <c r="E223" s="258"/>
      <c r="F223" s="321"/>
      <c r="G223" s="240"/>
      <c r="H223" s="241"/>
      <c r="I223" s="241"/>
      <c r="J223" s="241"/>
      <c r="K223" s="241"/>
      <c r="L223" s="241"/>
      <c r="M223" s="241"/>
      <c r="N223" s="241"/>
      <c r="O223" s="241"/>
      <c r="P223" s="242"/>
      <c r="Q223" s="992"/>
      <c r="R223" s="993"/>
      <c r="S223" s="993"/>
      <c r="T223" s="993"/>
      <c r="U223" s="993"/>
      <c r="V223" s="993"/>
      <c r="W223" s="993"/>
      <c r="X223" s="993"/>
      <c r="Y223" s="993"/>
      <c r="Z223" s="993"/>
      <c r="AA223" s="994"/>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2"/>
      <c r="B224" s="259"/>
      <c r="C224" s="258"/>
      <c r="D224" s="259"/>
      <c r="E224" s="258"/>
      <c r="F224" s="321"/>
      <c r="G224" s="240"/>
      <c r="H224" s="241"/>
      <c r="I224" s="241"/>
      <c r="J224" s="241"/>
      <c r="K224" s="241"/>
      <c r="L224" s="241"/>
      <c r="M224" s="241"/>
      <c r="N224" s="241"/>
      <c r="O224" s="241"/>
      <c r="P224" s="242"/>
      <c r="Q224" s="992"/>
      <c r="R224" s="993"/>
      <c r="S224" s="993"/>
      <c r="T224" s="993"/>
      <c r="U224" s="993"/>
      <c r="V224" s="993"/>
      <c r="W224" s="993"/>
      <c r="X224" s="993"/>
      <c r="Y224" s="993"/>
      <c r="Z224" s="993"/>
      <c r="AA224" s="994"/>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9"/>
      <c r="C225" s="258"/>
      <c r="D225" s="259"/>
      <c r="E225" s="258"/>
      <c r="F225" s="321"/>
      <c r="G225" s="243"/>
      <c r="H225" s="168"/>
      <c r="I225" s="168"/>
      <c r="J225" s="168"/>
      <c r="K225" s="168"/>
      <c r="L225" s="168"/>
      <c r="M225" s="168"/>
      <c r="N225" s="168"/>
      <c r="O225" s="168"/>
      <c r="P225" s="244"/>
      <c r="Q225" s="995"/>
      <c r="R225" s="996"/>
      <c r="S225" s="996"/>
      <c r="T225" s="996"/>
      <c r="U225" s="996"/>
      <c r="V225" s="996"/>
      <c r="W225" s="996"/>
      <c r="X225" s="996"/>
      <c r="Y225" s="996"/>
      <c r="Z225" s="996"/>
      <c r="AA225" s="997"/>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2"/>
      <c r="B228" s="259"/>
      <c r="C228" s="258"/>
      <c r="D228" s="259"/>
      <c r="E228" s="258"/>
      <c r="F228" s="321"/>
      <c r="G228" s="238"/>
      <c r="H228" s="165"/>
      <c r="I228" s="165"/>
      <c r="J228" s="165"/>
      <c r="K228" s="165"/>
      <c r="L228" s="165"/>
      <c r="M228" s="165"/>
      <c r="N228" s="165"/>
      <c r="O228" s="165"/>
      <c r="P228" s="239"/>
      <c r="Q228" s="989"/>
      <c r="R228" s="990"/>
      <c r="S228" s="990"/>
      <c r="T228" s="990"/>
      <c r="U228" s="990"/>
      <c r="V228" s="990"/>
      <c r="W228" s="990"/>
      <c r="X228" s="990"/>
      <c r="Y228" s="990"/>
      <c r="Z228" s="990"/>
      <c r="AA228" s="99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2"/>
      <c r="B229" s="259"/>
      <c r="C229" s="258"/>
      <c r="D229" s="259"/>
      <c r="E229" s="258"/>
      <c r="F229" s="321"/>
      <c r="G229" s="240"/>
      <c r="H229" s="241"/>
      <c r="I229" s="241"/>
      <c r="J229" s="241"/>
      <c r="K229" s="241"/>
      <c r="L229" s="241"/>
      <c r="M229" s="241"/>
      <c r="N229" s="241"/>
      <c r="O229" s="241"/>
      <c r="P229" s="242"/>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2"/>
      <c r="B230" s="259"/>
      <c r="C230" s="258"/>
      <c r="D230" s="259"/>
      <c r="E230" s="258"/>
      <c r="F230" s="321"/>
      <c r="G230" s="240"/>
      <c r="H230" s="241"/>
      <c r="I230" s="241"/>
      <c r="J230" s="241"/>
      <c r="K230" s="241"/>
      <c r="L230" s="241"/>
      <c r="M230" s="241"/>
      <c r="N230" s="241"/>
      <c r="O230" s="241"/>
      <c r="P230" s="242"/>
      <c r="Q230" s="992"/>
      <c r="R230" s="993"/>
      <c r="S230" s="993"/>
      <c r="T230" s="993"/>
      <c r="U230" s="993"/>
      <c r="V230" s="993"/>
      <c r="W230" s="993"/>
      <c r="X230" s="993"/>
      <c r="Y230" s="993"/>
      <c r="Z230" s="993"/>
      <c r="AA230" s="994"/>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2"/>
      <c r="B231" s="259"/>
      <c r="C231" s="258"/>
      <c r="D231" s="259"/>
      <c r="E231" s="258"/>
      <c r="F231" s="321"/>
      <c r="G231" s="240"/>
      <c r="H231" s="241"/>
      <c r="I231" s="241"/>
      <c r="J231" s="241"/>
      <c r="K231" s="241"/>
      <c r="L231" s="241"/>
      <c r="M231" s="241"/>
      <c r="N231" s="241"/>
      <c r="O231" s="241"/>
      <c r="P231" s="242"/>
      <c r="Q231" s="992"/>
      <c r="R231" s="993"/>
      <c r="S231" s="993"/>
      <c r="T231" s="993"/>
      <c r="U231" s="993"/>
      <c r="V231" s="993"/>
      <c r="W231" s="993"/>
      <c r="X231" s="993"/>
      <c r="Y231" s="993"/>
      <c r="Z231" s="993"/>
      <c r="AA231" s="994"/>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9"/>
      <c r="C232" s="258"/>
      <c r="D232" s="259"/>
      <c r="E232" s="258"/>
      <c r="F232" s="321"/>
      <c r="G232" s="243"/>
      <c r="H232" s="168"/>
      <c r="I232" s="168"/>
      <c r="J232" s="168"/>
      <c r="K232" s="168"/>
      <c r="L232" s="168"/>
      <c r="M232" s="168"/>
      <c r="N232" s="168"/>
      <c r="O232" s="168"/>
      <c r="P232" s="244"/>
      <c r="Q232" s="995"/>
      <c r="R232" s="996"/>
      <c r="S232" s="996"/>
      <c r="T232" s="996"/>
      <c r="U232" s="996"/>
      <c r="V232" s="996"/>
      <c r="W232" s="996"/>
      <c r="X232" s="996"/>
      <c r="Y232" s="996"/>
      <c r="Z232" s="996"/>
      <c r="AA232" s="997"/>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2"/>
      <c r="B235" s="259"/>
      <c r="C235" s="258"/>
      <c r="D235" s="259"/>
      <c r="E235" s="258"/>
      <c r="F235" s="321"/>
      <c r="G235" s="238"/>
      <c r="H235" s="165"/>
      <c r="I235" s="165"/>
      <c r="J235" s="165"/>
      <c r="K235" s="165"/>
      <c r="L235" s="165"/>
      <c r="M235" s="165"/>
      <c r="N235" s="165"/>
      <c r="O235" s="165"/>
      <c r="P235" s="239"/>
      <c r="Q235" s="989"/>
      <c r="R235" s="990"/>
      <c r="S235" s="990"/>
      <c r="T235" s="990"/>
      <c r="U235" s="990"/>
      <c r="V235" s="990"/>
      <c r="W235" s="990"/>
      <c r="X235" s="990"/>
      <c r="Y235" s="990"/>
      <c r="Z235" s="990"/>
      <c r="AA235" s="99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2"/>
      <c r="B236" s="259"/>
      <c r="C236" s="258"/>
      <c r="D236" s="259"/>
      <c r="E236" s="258"/>
      <c r="F236" s="321"/>
      <c r="G236" s="240"/>
      <c r="H236" s="241"/>
      <c r="I236" s="241"/>
      <c r="J236" s="241"/>
      <c r="K236" s="241"/>
      <c r="L236" s="241"/>
      <c r="M236" s="241"/>
      <c r="N236" s="241"/>
      <c r="O236" s="241"/>
      <c r="P236" s="242"/>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2"/>
      <c r="B237" s="259"/>
      <c r="C237" s="258"/>
      <c r="D237" s="259"/>
      <c r="E237" s="258"/>
      <c r="F237" s="321"/>
      <c r="G237" s="240"/>
      <c r="H237" s="241"/>
      <c r="I237" s="241"/>
      <c r="J237" s="241"/>
      <c r="K237" s="241"/>
      <c r="L237" s="241"/>
      <c r="M237" s="241"/>
      <c r="N237" s="241"/>
      <c r="O237" s="241"/>
      <c r="P237" s="242"/>
      <c r="Q237" s="992"/>
      <c r="R237" s="993"/>
      <c r="S237" s="993"/>
      <c r="T237" s="993"/>
      <c r="U237" s="993"/>
      <c r="V237" s="993"/>
      <c r="W237" s="993"/>
      <c r="X237" s="993"/>
      <c r="Y237" s="993"/>
      <c r="Z237" s="993"/>
      <c r="AA237" s="994"/>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2"/>
      <c r="B238" s="259"/>
      <c r="C238" s="258"/>
      <c r="D238" s="259"/>
      <c r="E238" s="258"/>
      <c r="F238" s="321"/>
      <c r="G238" s="240"/>
      <c r="H238" s="241"/>
      <c r="I238" s="241"/>
      <c r="J238" s="241"/>
      <c r="K238" s="241"/>
      <c r="L238" s="241"/>
      <c r="M238" s="241"/>
      <c r="N238" s="241"/>
      <c r="O238" s="241"/>
      <c r="P238" s="242"/>
      <c r="Q238" s="992"/>
      <c r="R238" s="993"/>
      <c r="S238" s="993"/>
      <c r="T238" s="993"/>
      <c r="U238" s="993"/>
      <c r="V238" s="993"/>
      <c r="W238" s="993"/>
      <c r="X238" s="993"/>
      <c r="Y238" s="993"/>
      <c r="Z238" s="993"/>
      <c r="AA238" s="994"/>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9"/>
      <c r="C239" s="258"/>
      <c r="D239" s="259"/>
      <c r="E239" s="258"/>
      <c r="F239" s="321"/>
      <c r="G239" s="243"/>
      <c r="H239" s="168"/>
      <c r="I239" s="168"/>
      <c r="J239" s="168"/>
      <c r="K239" s="168"/>
      <c r="L239" s="168"/>
      <c r="M239" s="168"/>
      <c r="N239" s="168"/>
      <c r="O239" s="168"/>
      <c r="P239" s="244"/>
      <c r="Q239" s="995"/>
      <c r="R239" s="996"/>
      <c r="S239" s="996"/>
      <c r="T239" s="996"/>
      <c r="U239" s="996"/>
      <c r="V239" s="996"/>
      <c r="W239" s="996"/>
      <c r="X239" s="996"/>
      <c r="Y239" s="996"/>
      <c r="Z239" s="996"/>
      <c r="AA239" s="997"/>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2"/>
      <c r="B242" s="259"/>
      <c r="C242" s="258"/>
      <c r="D242" s="259"/>
      <c r="E242" s="258"/>
      <c r="F242" s="321"/>
      <c r="G242" s="238"/>
      <c r="H242" s="165"/>
      <c r="I242" s="165"/>
      <c r="J242" s="165"/>
      <c r="K242" s="165"/>
      <c r="L242" s="165"/>
      <c r="M242" s="165"/>
      <c r="N242" s="165"/>
      <c r="O242" s="165"/>
      <c r="P242" s="239"/>
      <c r="Q242" s="989"/>
      <c r="R242" s="990"/>
      <c r="S242" s="990"/>
      <c r="T242" s="990"/>
      <c r="U242" s="990"/>
      <c r="V242" s="990"/>
      <c r="W242" s="990"/>
      <c r="X242" s="990"/>
      <c r="Y242" s="990"/>
      <c r="Z242" s="990"/>
      <c r="AA242" s="99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2"/>
      <c r="B243" s="259"/>
      <c r="C243" s="258"/>
      <c r="D243" s="259"/>
      <c r="E243" s="258"/>
      <c r="F243" s="321"/>
      <c r="G243" s="240"/>
      <c r="H243" s="241"/>
      <c r="I243" s="241"/>
      <c r="J243" s="241"/>
      <c r="K243" s="241"/>
      <c r="L243" s="241"/>
      <c r="M243" s="241"/>
      <c r="N243" s="241"/>
      <c r="O243" s="241"/>
      <c r="P243" s="242"/>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2"/>
      <c r="B244" s="259"/>
      <c r="C244" s="258"/>
      <c r="D244" s="259"/>
      <c r="E244" s="258"/>
      <c r="F244" s="321"/>
      <c r="G244" s="240"/>
      <c r="H244" s="241"/>
      <c r="I244" s="241"/>
      <c r="J244" s="241"/>
      <c r="K244" s="241"/>
      <c r="L244" s="241"/>
      <c r="M244" s="241"/>
      <c r="N244" s="241"/>
      <c r="O244" s="241"/>
      <c r="P244" s="242"/>
      <c r="Q244" s="992"/>
      <c r="R244" s="993"/>
      <c r="S244" s="993"/>
      <c r="T244" s="993"/>
      <c r="U244" s="993"/>
      <c r="V244" s="993"/>
      <c r="W244" s="993"/>
      <c r="X244" s="993"/>
      <c r="Y244" s="993"/>
      <c r="Z244" s="993"/>
      <c r="AA244" s="994"/>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2"/>
      <c r="B245" s="259"/>
      <c r="C245" s="258"/>
      <c r="D245" s="259"/>
      <c r="E245" s="258"/>
      <c r="F245" s="321"/>
      <c r="G245" s="240"/>
      <c r="H245" s="241"/>
      <c r="I245" s="241"/>
      <c r="J245" s="241"/>
      <c r="K245" s="241"/>
      <c r="L245" s="241"/>
      <c r="M245" s="241"/>
      <c r="N245" s="241"/>
      <c r="O245" s="241"/>
      <c r="P245" s="242"/>
      <c r="Q245" s="992"/>
      <c r="R245" s="993"/>
      <c r="S245" s="993"/>
      <c r="T245" s="993"/>
      <c r="U245" s="993"/>
      <c r="V245" s="993"/>
      <c r="W245" s="993"/>
      <c r="X245" s="993"/>
      <c r="Y245" s="993"/>
      <c r="Z245" s="993"/>
      <c r="AA245" s="994"/>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9"/>
      <c r="C246" s="258"/>
      <c r="D246" s="259"/>
      <c r="E246" s="322"/>
      <c r="F246" s="323"/>
      <c r="G246" s="243"/>
      <c r="H246" s="168"/>
      <c r="I246" s="168"/>
      <c r="J246" s="168"/>
      <c r="K246" s="168"/>
      <c r="L246" s="168"/>
      <c r="M246" s="168"/>
      <c r="N246" s="168"/>
      <c r="O246" s="168"/>
      <c r="P246" s="244"/>
      <c r="Q246" s="995"/>
      <c r="R246" s="996"/>
      <c r="S246" s="996"/>
      <c r="T246" s="996"/>
      <c r="U246" s="996"/>
      <c r="V246" s="996"/>
      <c r="W246" s="996"/>
      <c r="X246" s="996"/>
      <c r="Y246" s="996"/>
      <c r="Z246" s="996"/>
      <c r="AA246" s="997"/>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2"/>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2"/>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2"/>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2"/>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2"/>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2"/>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2"/>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2"/>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2"/>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2"/>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2"/>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2"/>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2"/>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2"/>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2"/>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2"/>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2"/>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2"/>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2"/>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2"/>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2"/>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9"/>
      <c r="C274" s="258"/>
      <c r="D274" s="259"/>
      <c r="E274" s="258"/>
      <c r="F274" s="321"/>
      <c r="G274" s="238"/>
      <c r="H274" s="165"/>
      <c r="I274" s="165"/>
      <c r="J274" s="165"/>
      <c r="K274" s="165"/>
      <c r="L274" s="165"/>
      <c r="M274" s="165"/>
      <c r="N274" s="165"/>
      <c r="O274" s="165"/>
      <c r="P274" s="239"/>
      <c r="Q274" s="989"/>
      <c r="R274" s="990"/>
      <c r="S274" s="990"/>
      <c r="T274" s="990"/>
      <c r="U274" s="990"/>
      <c r="V274" s="990"/>
      <c r="W274" s="990"/>
      <c r="X274" s="990"/>
      <c r="Y274" s="990"/>
      <c r="Z274" s="990"/>
      <c r="AA274" s="99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2"/>
      <c r="B275" s="259"/>
      <c r="C275" s="258"/>
      <c r="D275" s="259"/>
      <c r="E275" s="258"/>
      <c r="F275" s="321"/>
      <c r="G275" s="240"/>
      <c r="H275" s="241"/>
      <c r="I275" s="241"/>
      <c r="J275" s="241"/>
      <c r="K275" s="241"/>
      <c r="L275" s="241"/>
      <c r="M275" s="241"/>
      <c r="N275" s="241"/>
      <c r="O275" s="241"/>
      <c r="P275" s="242"/>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2"/>
      <c r="B276" s="259"/>
      <c r="C276" s="258"/>
      <c r="D276" s="259"/>
      <c r="E276" s="258"/>
      <c r="F276" s="321"/>
      <c r="G276" s="240"/>
      <c r="H276" s="241"/>
      <c r="I276" s="241"/>
      <c r="J276" s="241"/>
      <c r="K276" s="241"/>
      <c r="L276" s="241"/>
      <c r="M276" s="241"/>
      <c r="N276" s="241"/>
      <c r="O276" s="241"/>
      <c r="P276" s="242"/>
      <c r="Q276" s="992"/>
      <c r="R276" s="993"/>
      <c r="S276" s="993"/>
      <c r="T276" s="993"/>
      <c r="U276" s="993"/>
      <c r="V276" s="993"/>
      <c r="W276" s="993"/>
      <c r="X276" s="993"/>
      <c r="Y276" s="993"/>
      <c r="Z276" s="993"/>
      <c r="AA276" s="994"/>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2"/>
      <c r="B277" s="259"/>
      <c r="C277" s="258"/>
      <c r="D277" s="259"/>
      <c r="E277" s="258"/>
      <c r="F277" s="321"/>
      <c r="G277" s="240"/>
      <c r="H277" s="241"/>
      <c r="I277" s="241"/>
      <c r="J277" s="241"/>
      <c r="K277" s="241"/>
      <c r="L277" s="241"/>
      <c r="M277" s="241"/>
      <c r="N277" s="241"/>
      <c r="O277" s="241"/>
      <c r="P277" s="242"/>
      <c r="Q277" s="992"/>
      <c r="R277" s="993"/>
      <c r="S277" s="993"/>
      <c r="T277" s="993"/>
      <c r="U277" s="993"/>
      <c r="V277" s="993"/>
      <c r="W277" s="993"/>
      <c r="X277" s="993"/>
      <c r="Y277" s="993"/>
      <c r="Z277" s="993"/>
      <c r="AA277" s="994"/>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9"/>
      <c r="C278" s="258"/>
      <c r="D278" s="259"/>
      <c r="E278" s="258"/>
      <c r="F278" s="321"/>
      <c r="G278" s="243"/>
      <c r="H278" s="168"/>
      <c r="I278" s="168"/>
      <c r="J278" s="168"/>
      <c r="K278" s="168"/>
      <c r="L278" s="168"/>
      <c r="M278" s="168"/>
      <c r="N278" s="168"/>
      <c r="O278" s="168"/>
      <c r="P278" s="244"/>
      <c r="Q278" s="995"/>
      <c r="R278" s="996"/>
      <c r="S278" s="996"/>
      <c r="T278" s="996"/>
      <c r="U278" s="996"/>
      <c r="V278" s="996"/>
      <c r="W278" s="996"/>
      <c r="X278" s="996"/>
      <c r="Y278" s="996"/>
      <c r="Z278" s="996"/>
      <c r="AA278" s="997"/>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2"/>
      <c r="B281" s="259"/>
      <c r="C281" s="258"/>
      <c r="D281" s="259"/>
      <c r="E281" s="258"/>
      <c r="F281" s="321"/>
      <c r="G281" s="238"/>
      <c r="H281" s="165"/>
      <c r="I281" s="165"/>
      <c r="J281" s="165"/>
      <c r="K281" s="165"/>
      <c r="L281" s="165"/>
      <c r="M281" s="165"/>
      <c r="N281" s="165"/>
      <c r="O281" s="165"/>
      <c r="P281" s="239"/>
      <c r="Q281" s="989"/>
      <c r="R281" s="990"/>
      <c r="S281" s="990"/>
      <c r="T281" s="990"/>
      <c r="U281" s="990"/>
      <c r="V281" s="990"/>
      <c r="W281" s="990"/>
      <c r="X281" s="990"/>
      <c r="Y281" s="990"/>
      <c r="Z281" s="990"/>
      <c r="AA281" s="99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2"/>
      <c r="B282" s="259"/>
      <c r="C282" s="258"/>
      <c r="D282" s="259"/>
      <c r="E282" s="258"/>
      <c r="F282" s="321"/>
      <c r="G282" s="240"/>
      <c r="H282" s="241"/>
      <c r="I282" s="241"/>
      <c r="J282" s="241"/>
      <c r="K282" s="241"/>
      <c r="L282" s="241"/>
      <c r="M282" s="241"/>
      <c r="N282" s="241"/>
      <c r="O282" s="241"/>
      <c r="P282" s="242"/>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2"/>
      <c r="B283" s="259"/>
      <c r="C283" s="258"/>
      <c r="D283" s="259"/>
      <c r="E283" s="258"/>
      <c r="F283" s="321"/>
      <c r="G283" s="240"/>
      <c r="H283" s="241"/>
      <c r="I283" s="241"/>
      <c r="J283" s="241"/>
      <c r="K283" s="241"/>
      <c r="L283" s="241"/>
      <c r="M283" s="241"/>
      <c r="N283" s="241"/>
      <c r="O283" s="241"/>
      <c r="P283" s="242"/>
      <c r="Q283" s="992"/>
      <c r="R283" s="993"/>
      <c r="S283" s="993"/>
      <c r="T283" s="993"/>
      <c r="U283" s="993"/>
      <c r="V283" s="993"/>
      <c r="W283" s="993"/>
      <c r="X283" s="993"/>
      <c r="Y283" s="993"/>
      <c r="Z283" s="993"/>
      <c r="AA283" s="994"/>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2"/>
      <c r="B284" s="259"/>
      <c r="C284" s="258"/>
      <c r="D284" s="259"/>
      <c r="E284" s="258"/>
      <c r="F284" s="321"/>
      <c r="G284" s="240"/>
      <c r="H284" s="241"/>
      <c r="I284" s="241"/>
      <c r="J284" s="241"/>
      <c r="K284" s="241"/>
      <c r="L284" s="241"/>
      <c r="M284" s="241"/>
      <c r="N284" s="241"/>
      <c r="O284" s="241"/>
      <c r="P284" s="242"/>
      <c r="Q284" s="992"/>
      <c r="R284" s="993"/>
      <c r="S284" s="993"/>
      <c r="T284" s="993"/>
      <c r="U284" s="993"/>
      <c r="V284" s="993"/>
      <c r="W284" s="993"/>
      <c r="X284" s="993"/>
      <c r="Y284" s="993"/>
      <c r="Z284" s="993"/>
      <c r="AA284" s="994"/>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9"/>
      <c r="C285" s="258"/>
      <c r="D285" s="259"/>
      <c r="E285" s="258"/>
      <c r="F285" s="321"/>
      <c r="G285" s="243"/>
      <c r="H285" s="168"/>
      <c r="I285" s="168"/>
      <c r="J285" s="168"/>
      <c r="K285" s="168"/>
      <c r="L285" s="168"/>
      <c r="M285" s="168"/>
      <c r="N285" s="168"/>
      <c r="O285" s="168"/>
      <c r="P285" s="244"/>
      <c r="Q285" s="995"/>
      <c r="R285" s="996"/>
      <c r="S285" s="996"/>
      <c r="T285" s="996"/>
      <c r="U285" s="996"/>
      <c r="V285" s="996"/>
      <c r="W285" s="996"/>
      <c r="X285" s="996"/>
      <c r="Y285" s="996"/>
      <c r="Z285" s="996"/>
      <c r="AA285" s="997"/>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2"/>
      <c r="B288" s="259"/>
      <c r="C288" s="258"/>
      <c r="D288" s="259"/>
      <c r="E288" s="258"/>
      <c r="F288" s="321"/>
      <c r="G288" s="238"/>
      <c r="H288" s="165"/>
      <c r="I288" s="165"/>
      <c r="J288" s="165"/>
      <c r="K288" s="165"/>
      <c r="L288" s="165"/>
      <c r="M288" s="165"/>
      <c r="N288" s="165"/>
      <c r="O288" s="165"/>
      <c r="P288" s="239"/>
      <c r="Q288" s="989"/>
      <c r="R288" s="990"/>
      <c r="S288" s="990"/>
      <c r="T288" s="990"/>
      <c r="U288" s="990"/>
      <c r="V288" s="990"/>
      <c r="W288" s="990"/>
      <c r="X288" s="990"/>
      <c r="Y288" s="990"/>
      <c r="Z288" s="990"/>
      <c r="AA288" s="99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2"/>
      <c r="B289" s="259"/>
      <c r="C289" s="258"/>
      <c r="D289" s="259"/>
      <c r="E289" s="258"/>
      <c r="F289" s="321"/>
      <c r="G289" s="240"/>
      <c r="H289" s="241"/>
      <c r="I289" s="241"/>
      <c r="J289" s="241"/>
      <c r="K289" s="241"/>
      <c r="L289" s="241"/>
      <c r="M289" s="241"/>
      <c r="N289" s="241"/>
      <c r="O289" s="241"/>
      <c r="P289" s="242"/>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2"/>
      <c r="B290" s="259"/>
      <c r="C290" s="258"/>
      <c r="D290" s="259"/>
      <c r="E290" s="258"/>
      <c r="F290" s="321"/>
      <c r="G290" s="240"/>
      <c r="H290" s="241"/>
      <c r="I290" s="241"/>
      <c r="J290" s="241"/>
      <c r="K290" s="241"/>
      <c r="L290" s="241"/>
      <c r="M290" s="241"/>
      <c r="N290" s="241"/>
      <c r="O290" s="241"/>
      <c r="P290" s="242"/>
      <c r="Q290" s="992"/>
      <c r="R290" s="993"/>
      <c r="S290" s="993"/>
      <c r="T290" s="993"/>
      <c r="U290" s="993"/>
      <c r="V290" s="993"/>
      <c r="W290" s="993"/>
      <c r="X290" s="993"/>
      <c r="Y290" s="993"/>
      <c r="Z290" s="993"/>
      <c r="AA290" s="994"/>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2"/>
      <c r="B291" s="259"/>
      <c r="C291" s="258"/>
      <c r="D291" s="259"/>
      <c r="E291" s="258"/>
      <c r="F291" s="321"/>
      <c r="G291" s="240"/>
      <c r="H291" s="241"/>
      <c r="I291" s="241"/>
      <c r="J291" s="241"/>
      <c r="K291" s="241"/>
      <c r="L291" s="241"/>
      <c r="M291" s="241"/>
      <c r="N291" s="241"/>
      <c r="O291" s="241"/>
      <c r="P291" s="242"/>
      <c r="Q291" s="992"/>
      <c r="R291" s="993"/>
      <c r="S291" s="993"/>
      <c r="T291" s="993"/>
      <c r="U291" s="993"/>
      <c r="V291" s="993"/>
      <c r="W291" s="993"/>
      <c r="X291" s="993"/>
      <c r="Y291" s="993"/>
      <c r="Z291" s="993"/>
      <c r="AA291" s="994"/>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9"/>
      <c r="C292" s="258"/>
      <c r="D292" s="259"/>
      <c r="E292" s="258"/>
      <c r="F292" s="321"/>
      <c r="G292" s="243"/>
      <c r="H292" s="168"/>
      <c r="I292" s="168"/>
      <c r="J292" s="168"/>
      <c r="K292" s="168"/>
      <c r="L292" s="168"/>
      <c r="M292" s="168"/>
      <c r="N292" s="168"/>
      <c r="O292" s="168"/>
      <c r="P292" s="244"/>
      <c r="Q292" s="995"/>
      <c r="R292" s="996"/>
      <c r="S292" s="996"/>
      <c r="T292" s="996"/>
      <c r="U292" s="996"/>
      <c r="V292" s="996"/>
      <c r="W292" s="996"/>
      <c r="X292" s="996"/>
      <c r="Y292" s="996"/>
      <c r="Z292" s="996"/>
      <c r="AA292" s="997"/>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2"/>
      <c r="B295" s="259"/>
      <c r="C295" s="258"/>
      <c r="D295" s="259"/>
      <c r="E295" s="258"/>
      <c r="F295" s="321"/>
      <c r="G295" s="238"/>
      <c r="H295" s="165"/>
      <c r="I295" s="165"/>
      <c r="J295" s="165"/>
      <c r="K295" s="165"/>
      <c r="L295" s="165"/>
      <c r="M295" s="165"/>
      <c r="N295" s="165"/>
      <c r="O295" s="165"/>
      <c r="P295" s="239"/>
      <c r="Q295" s="989"/>
      <c r="R295" s="990"/>
      <c r="S295" s="990"/>
      <c r="T295" s="990"/>
      <c r="U295" s="990"/>
      <c r="V295" s="990"/>
      <c r="W295" s="990"/>
      <c r="X295" s="990"/>
      <c r="Y295" s="990"/>
      <c r="Z295" s="990"/>
      <c r="AA295" s="99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2"/>
      <c r="B296" s="259"/>
      <c r="C296" s="258"/>
      <c r="D296" s="259"/>
      <c r="E296" s="258"/>
      <c r="F296" s="321"/>
      <c r="G296" s="240"/>
      <c r="H296" s="241"/>
      <c r="I296" s="241"/>
      <c r="J296" s="241"/>
      <c r="K296" s="241"/>
      <c r="L296" s="241"/>
      <c r="M296" s="241"/>
      <c r="N296" s="241"/>
      <c r="O296" s="241"/>
      <c r="P296" s="242"/>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2"/>
      <c r="B297" s="259"/>
      <c r="C297" s="258"/>
      <c r="D297" s="259"/>
      <c r="E297" s="258"/>
      <c r="F297" s="321"/>
      <c r="G297" s="240"/>
      <c r="H297" s="241"/>
      <c r="I297" s="241"/>
      <c r="J297" s="241"/>
      <c r="K297" s="241"/>
      <c r="L297" s="241"/>
      <c r="M297" s="241"/>
      <c r="N297" s="241"/>
      <c r="O297" s="241"/>
      <c r="P297" s="242"/>
      <c r="Q297" s="992"/>
      <c r="R297" s="993"/>
      <c r="S297" s="993"/>
      <c r="T297" s="993"/>
      <c r="U297" s="993"/>
      <c r="V297" s="993"/>
      <c r="W297" s="993"/>
      <c r="X297" s="993"/>
      <c r="Y297" s="993"/>
      <c r="Z297" s="993"/>
      <c r="AA297" s="994"/>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2"/>
      <c r="B298" s="259"/>
      <c r="C298" s="258"/>
      <c r="D298" s="259"/>
      <c r="E298" s="258"/>
      <c r="F298" s="321"/>
      <c r="G298" s="240"/>
      <c r="H298" s="241"/>
      <c r="I298" s="241"/>
      <c r="J298" s="241"/>
      <c r="K298" s="241"/>
      <c r="L298" s="241"/>
      <c r="M298" s="241"/>
      <c r="N298" s="241"/>
      <c r="O298" s="241"/>
      <c r="P298" s="242"/>
      <c r="Q298" s="992"/>
      <c r="R298" s="993"/>
      <c r="S298" s="993"/>
      <c r="T298" s="993"/>
      <c r="U298" s="993"/>
      <c r="V298" s="993"/>
      <c r="W298" s="993"/>
      <c r="X298" s="993"/>
      <c r="Y298" s="993"/>
      <c r="Z298" s="993"/>
      <c r="AA298" s="994"/>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9"/>
      <c r="C299" s="258"/>
      <c r="D299" s="259"/>
      <c r="E299" s="258"/>
      <c r="F299" s="321"/>
      <c r="G299" s="243"/>
      <c r="H299" s="168"/>
      <c r="I299" s="168"/>
      <c r="J299" s="168"/>
      <c r="K299" s="168"/>
      <c r="L299" s="168"/>
      <c r="M299" s="168"/>
      <c r="N299" s="168"/>
      <c r="O299" s="168"/>
      <c r="P299" s="244"/>
      <c r="Q299" s="995"/>
      <c r="R299" s="996"/>
      <c r="S299" s="996"/>
      <c r="T299" s="996"/>
      <c r="U299" s="996"/>
      <c r="V299" s="996"/>
      <c r="W299" s="996"/>
      <c r="X299" s="996"/>
      <c r="Y299" s="996"/>
      <c r="Z299" s="996"/>
      <c r="AA299" s="997"/>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2"/>
      <c r="B302" s="259"/>
      <c r="C302" s="258"/>
      <c r="D302" s="259"/>
      <c r="E302" s="258"/>
      <c r="F302" s="321"/>
      <c r="G302" s="238"/>
      <c r="H302" s="165"/>
      <c r="I302" s="165"/>
      <c r="J302" s="165"/>
      <c r="K302" s="165"/>
      <c r="L302" s="165"/>
      <c r="M302" s="165"/>
      <c r="N302" s="165"/>
      <c r="O302" s="165"/>
      <c r="P302" s="239"/>
      <c r="Q302" s="989"/>
      <c r="R302" s="990"/>
      <c r="S302" s="990"/>
      <c r="T302" s="990"/>
      <c r="U302" s="990"/>
      <c r="V302" s="990"/>
      <c r="W302" s="990"/>
      <c r="X302" s="990"/>
      <c r="Y302" s="990"/>
      <c r="Z302" s="990"/>
      <c r="AA302" s="99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2"/>
      <c r="B303" s="259"/>
      <c r="C303" s="258"/>
      <c r="D303" s="259"/>
      <c r="E303" s="258"/>
      <c r="F303" s="321"/>
      <c r="G303" s="240"/>
      <c r="H303" s="241"/>
      <c r="I303" s="241"/>
      <c r="J303" s="241"/>
      <c r="K303" s="241"/>
      <c r="L303" s="241"/>
      <c r="M303" s="241"/>
      <c r="N303" s="241"/>
      <c r="O303" s="241"/>
      <c r="P303" s="242"/>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2"/>
      <c r="B304" s="259"/>
      <c r="C304" s="258"/>
      <c r="D304" s="259"/>
      <c r="E304" s="258"/>
      <c r="F304" s="321"/>
      <c r="G304" s="240"/>
      <c r="H304" s="241"/>
      <c r="I304" s="241"/>
      <c r="J304" s="241"/>
      <c r="K304" s="241"/>
      <c r="L304" s="241"/>
      <c r="M304" s="241"/>
      <c r="N304" s="241"/>
      <c r="O304" s="241"/>
      <c r="P304" s="242"/>
      <c r="Q304" s="992"/>
      <c r="R304" s="993"/>
      <c r="S304" s="993"/>
      <c r="T304" s="993"/>
      <c r="U304" s="993"/>
      <c r="V304" s="993"/>
      <c r="W304" s="993"/>
      <c r="X304" s="993"/>
      <c r="Y304" s="993"/>
      <c r="Z304" s="993"/>
      <c r="AA304" s="994"/>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2"/>
      <c r="B305" s="259"/>
      <c r="C305" s="258"/>
      <c r="D305" s="259"/>
      <c r="E305" s="258"/>
      <c r="F305" s="321"/>
      <c r="G305" s="240"/>
      <c r="H305" s="241"/>
      <c r="I305" s="241"/>
      <c r="J305" s="241"/>
      <c r="K305" s="241"/>
      <c r="L305" s="241"/>
      <c r="M305" s="241"/>
      <c r="N305" s="241"/>
      <c r="O305" s="241"/>
      <c r="P305" s="242"/>
      <c r="Q305" s="992"/>
      <c r="R305" s="993"/>
      <c r="S305" s="993"/>
      <c r="T305" s="993"/>
      <c r="U305" s="993"/>
      <c r="V305" s="993"/>
      <c r="W305" s="993"/>
      <c r="X305" s="993"/>
      <c r="Y305" s="993"/>
      <c r="Z305" s="993"/>
      <c r="AA305" s="994"/>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9"/>
      <c r="C306" s="258"/>
      <c r="D306" s="259"/>
      <c r="E306" s="322"/>
      <c r="F306" s="323"/>
      <c r="G306" s="243"/>
      <c r="H306" s="168"/>
      <c r="I306" s="168"/>
      <c r="J306" s="168"/>
      <c r="K306" s="168"/>
      <c r="L306" s="168"/>
      <c r="M306" s="168"/>
      <c r="N306" s="168"/>
      <c r="O306" s="168"/>
      <c r="P306" s="244"/>
      <c r="Q306" s="995"/>
      <c r="R306" s="996"/>
      <c r="S306" s="996"/>
      <c r="T306" s="996"/>
      <c r="U306" s="996"/>
      <c r="V306" s="996"/>
      <c r="W306" s="996"/>
      <c r="X306" s="996"/>
      <c r="Y306" s="996"/>
      <c r="Z306" s="996"/>
      <c r="AA306" s="997"/>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2"/>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2"/>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2"/>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2"/>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2"/>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2"/>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2"/>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2"/>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2"/>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2"/>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2"/>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2"/>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2"/>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2"/>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2"/>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2"/>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2"/>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2"/>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2"/>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2"/>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2"/>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9"/>
      <c r="C334" s="258"/>
      <c r="D334" s="259"/>
      <c r="E334" s="258"/>
      <c r="F334" s="321"/>
      <c r="G334" s="238"/>
      <c r="H334" s="165"/>
      <c r="I334" s="165"/>
      <c r="J334" s="165"/>
      <c r="K334" s="165"/>
      <c r="L334" s="165"/>
      <c r="M334" s="165"/>
      <c r="N334" s="165"/>
      <c r="O334" s="165"/>
      <c r="P334" s="239"/>
      <c r="Q334" s="989"/>
      <c r="R334" s="990"/>
      <c r="S334" s="990"/>
      <c r="T334" s="990"/>
      <c r="U334" s="990"/>
      <c r="V334" s="990"/>
      <c r="W334" s="990"/>
      <c r="X334" s="990"/>
      <c r="Y334" s="990"/>
      <c r="Z334" s="990"/>
      <c r="AA334" s="99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2"/>
      <c r="B335" s="259"/>
      <c r="C335" s="258"/>
      <c r="D335" s="259"/>
      <c r="E335" s="258"/>
      <c r="F335" s="321"/>
      <c r="G335" s="240"/>
      <c r="H335" s="241"/>
      <c r="I335" s="241"/>
      <c r="J335" s="241"/>
      <c r="K335" s="241"/>
      <c r="L335" s="241"/>
      <c r="M335" s="241"/>
      <c r="N335" s="241"/>
      <c r="O335" s="241"/>
      <c r="P335" s="242"/>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2"/>
      <c r="B336" s="259"/>
      <c r="C336" s="258"/>
      <c r="D336" s="259"/>
      <c r="E336" s="258"/>
      <c r="F336" s="321"/>
      <c r="G336" s="240"/>
      <c r="H336" s="241"/>
      <c r="I336" s="241"/>
      <c r="J336" s="241"/>
      <c r="K336" s="241"/>
      <c r="L336" s="241"/>
      <c r="M336" s="241"/>
      <c r="N336" s="241"/>
      <c r="O336" s="241"/>
      <c r="P336" s="242"/>
      <c r="Q336" s="992"/>
      <c r="R336" s="993"/>
      <c r="S336" s="993"/>
      <c r="T336" s="993"/>
      <c r="U336" s="993"/>
      <c r="V336" s="993"/>
      <c r="W336" s="993"/>
      <c r="X336" s="993"/>
      <c r="Y336" s="993"/>
      <c r="Z336" s="993"/>
      <c r="AA336" s="994"/>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2"/>
      <c r="B337" s="259"/>
      <c r="C337" s="258"/>
      <c r="D337" s="259"/>
      <c r="E337" s="258"/>
      <c r="F337" s="321"/>
      <c r="G337" s="240"/>
      <c r="H337" s="241"/>
      <c r="I337" s="241"/>
      <c r="J337" s="241"/>
      <c r="K337" s="241"/>
      <c r="L337" s="241"/>
      <c r="M337" s="241"/>
      <c r="N337" s="241"/>
      <c r="O337" s="241"/>
      <c r="P337" s="242"/>
      <c r="Q337" s="992"/>
      <c r="R337" s="993"/>
      <c r="S337" s="993"/>
      <c r="T337" s="993"/>
      <c r="U337" s="993"/>
      <c r="V337" s="993"/>
      <c r="W337" s="993"/>
      <c r="X337" s="993"/>
      <c r="Y337" s="993"/>
      <c r="Z337" s="993"/>
      <c r="AA337" s="994"/>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9"/>
      <c r="C338" s="258"/>
      <c r="D338" s="259"/>
      <c r="E338" s="258"/>
      <c r="F338" s="321"/>
      <c r="G338" s="243"/>
      <c r="H338" s="168"/>
      <c r="I338" s="168"/>
      <c r="J338" s="168"/>
      <c r="K338" s="168"/>
      <c r="L338" s="168"/>
      <c r="M338" s="168"/>
      <c r="N338" s="168"/>
      <c r="O338" s="168"/>
      <c r="P338" s="244"/>
      <c r="Q338" s="995"/>
      <c r="R338" s="996"/>
      <c r="S338" s="996"/>
      <c r="T338" s="996"/>
      <c r="U338" s="996"/>
      <c r="V338" s="996"/>
      <c r="W338" s="996"/>
      <c r="X338" s="996"/>
      <c r="Y338" s="996"/>
      <c r="Z338" s="996"/>
      <c r="AA338" s="997"/>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2"/>
      <c r="B341" s="259"/>
      <c r="C341" s="258"/>
      <c r="D341" s="259"/>
      <c r="E341" s="258"/>
      <c r="F341" s="321"/>
      <c r="G341" s="238"/>
      <c r="H341" s="165"/>
      <c r="I341" s="165"/>
      <c r="J341" s="165"/>
      <c r="K341" s="165"/>
      <c r="L341" s="165"/>
      <c r="M341" s="165"/>
      <c r="N341" s="165"/>
      <c r="O341" s="165"/>
      <c r="P341" s="239"/>
      <c r="Q341" s="989"/>
      <c r="R341" s="990"/>
      <c r="S341" s="990"/>
      <c r="T341" s="990"/>
      <c r="U341" s="990"/>
      <c r="V341" s="990"/>
      <c r="W341" s="990"/>
      <c r="X341" s="990"/>
      <c r="Y341" s="990"/>
      <c r="Z341" s="990"/>
      <c r="AA341" s="99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2"/>
      <c r="B342" s="259"/>
      <c r="C342" s="258"/>
      <c r="D342" s="259"/>
      <c r="E342" s="258"/>
      <c r="F342" s="321"/>
      <c r="G342" s="240"/>
      <c r="H342" s="241"/>
      <c r="I342" s="241"/>
      <c r="J342" s="241"/>
      <c r="K342" s="241"/>
      <c r="L342" s="241"/>
      <c r="M342" s="241"/>
      <c r="N342" s="241"/>
      <c r="O342" s="241"/>
      <c r="P342" s="242"/>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2"/>
      <c r="B343" s="259"/>
      <c r="C343" s="258"/>
      <c r="D343" s="259"/>
      <c r="E343" s="258"/>
      <c r="F343" s="321"/>
      <c r="G343" s="240"/>
      <c r="H343" s="241"/>
      <c r="I343" s="241"/>
      <c r="J343" s="241"/>
      <c r="K343" s="241"/>
      <c r="L343" s="241"/>
      <c r="M343" s="241"/>
      <c r="N343" s="241"/>
      <c r="O343" s="241"/>
      <c r="P343" s="242"/>
      <c r="Q343" s="992"/>
      <c r="R343" s="993"/>
      <c r="S343" s="993"/>
      <c r="T343" s="993"/>
      <c r="U343" s="993"/>
      <c r="V343" s="993"/>
      <c r="W343" s="993"/>
      <c r="X343" s="993"/>
      <c r="Y343" s="993"/>
      <c r="Z343" s="993"/>
      <c r="AA343" s="994"/>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2"/>
      <c r="B344" s="259"/>
      <c r="C344" s="258"/>
      <c r="D344" s="259"/>
      <c r="E344" s="258"/>
      <c r="F344" s="321"/>
      <c r="G344" s="240"/>
      <c r="H344" s="241"/>
      <c r="I344" s="241"/>
      <c r="J344" s="241"/>
      <c r="K344" s="241"/>
      <c r="L344" s="241"/>
      <c r="M344" s="241"/>
      <c r="N344" s="241"/>
      <c r="O344" s="241"/>
      <c r="P344" s="242"/>
      <c r="Q344" s="992"/>
      <c r="R344" s="993"/>
      <c r="S344" s="993"/>
      <c r="T344" s="993"/>
      <c r="U344" s="993"/>
      <c r="V344" s="993"/>
      <c r="W344" s="993"/>
      <c r="X344" s="993"/>
      <c r="Y344" s="993"/>
      <c r="Z344" s="993"/>
      <c r="AA344" s="994"/>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9"/>
      <c r="C345" s="258"/>
      <c r="D345" s="259"/>
      <c r="E345" s="258"/>
      <c r="F345" s="321"/>
      <c r="G345" s="243"/>
      <c r="H345" s="168"/>
      <c r="I345" s="168"/>
      <c r="J345" s="168"/>
      <c r="K345" s="168"/>
      <c r="L345" s="168"/>
      <c r="M345" s="168"/>
      <c r="N345" s="168"/>
      <c r="O345" s="168"/>
      <c r="P345" s="244"/>
      <c r="Q345" s="995"/>
      <c r="R345" s="996"/>
      <c r="S345" s="996"/>
      <c r="T345" s="996"/>
      <c r="U345" s="996"/>
      <c r="V345" s="996"/>
      <c r="W345" s="996"/>
      <c r="X345" s="996"/>
      <c r="Y345" s="996"/>
      <c r="Z345" s="996"/>
      <c r="AA345" s="997"/>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2"/>
      <c r="B348" s="259"/>
      <c r="C348" s="258"/>
      <c r="D348" s="259"/>
      <c r="E348" s="258"/>
      <c r="F348" s="321"/>
      <c r="G348" s="238"/>
      <c r="H348" s="165"/>
      <c r="I348" s="165"/>
      <c r="J348" s="165"/>
      <c r="K348" s="165"/>
      <c r="L348" s="165"/>
      <c r="M348" s="165"/>
      <c r="N348" s="165"/>
      <c r="O348" s="165"/>
      <c r="P348" s="239"/>
      <c r="Q348" s="989"/>
      <c r="R348" s="990"/>
      <c r="S348" s="990"/>
      <c r="T348" s="990"/>
      <c r="U348" s="990"/>
      <c r="V348" s="990"/>
      <c r="W348" s="990"/>
      <c r="X348" s="990"/>
      <c r="Y348" s="990"/>
      <c r="Z348" s="990"/>
      <c r="AA348" s="99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2"/>
      <c r="B349" s="259"/>
      <c r="C349" s="258"/>
      <c r="D349" s="259"/>
      <c r="E349" s="258"/>
      <c r="F349" s="321"/>
      <c r="G349" s="240"/>
      <c r="H349" s="241"/>
      <c r="I349" s="241"/>
      <c r="J349" s="241"/>
      <c r="K349" s="241"/>
      <c r="L349" s="241"/>
      <c r="M349" s="241"/>
      <c r="N349" s="241"/>
      <c r="O349" s="241"/>
      <c r="P349" s="242"/>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2"/>
      <c r="B350" s="259"/>
      <c r="C350" s="258"/>
      <c r="D350" s="259"/>
      <c r="E350" s="258"/>
      <c r="F350" s="321"/>
      <c r="G350" s="240"/>
      <c r="H350" s="241"/>
      <c r="I350" s="241"/>
      <c r="J350" s="241"/>
      <c r="K350" s="241"/>
      <c r="L350" s="241"/>
      <c r="M350" s="241"/>
      <c r="N350" s="241"/>
      <c r="O350" s="241"/>
      <c r="P350" s="242"/>
      <c r="Q350" s="992"/>
      <c r="R350" s="993"/>
      <c r="S350" s="993"/>
      <c r="T350" s="993"/>
      <c r="U350" s="993"/>
      <c r="V350" s="993"/>
      <c r="W350" s="993"/>
      <c r="X350" s="993"/>
      <c r="Y350" s="993"/>
      <c r="Z350" s="993"/>
      <c r="AA350" s="994"/>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2"/>
      <c r="B351" s="259"/>
      <c r="C351" s="258"/>
      <c r="D351" s="259"/>
      <c r="E351" s="258"/>
      <c r="F351" s="321"/>
      <c r="G351" s="240"/>
      <c r="H351" s="241"/>
      <c r="I351" s="241"/>
      <c r="J351" s="241"/>
      <c r="K351" s="241"/>
      <c r="L351" s="241"/>
      <c r="M351" s="241"/>
      <c r="N351" s="241"/>
      <c r="O351" s="241"/>
      <c r="P351" s="242"/>
      <c r="Q351" s="992"/>
      <c r="R351" s="993"/>
      <c r="S351" s="993"/>
      <c r="T351" s="993"/>
      <c r="U351" s="993"/>
      <c r="V351" s="993"/>
      <c r="W351" s="993"/>
      <c r="X351" s="993"/>
      <c r="Y351" s="993"/>
      <c r="Z351" s="993"/>
      <c r="AA351" s="994"/>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9"/>
      <c r="C352" s="258"/>
      <c r="D352" s="259"/>
      <c r="E352" s="258"/>
      <c r="F352" s="321"/>
      <c r="G352" s="243"/>
      <c r="H352" s="168"/>
      <c r="I352" s="168"/>
      <c r="J352" s="168"/>
      <c r="K352" s="168"/>
      <c r="L352" s="168"/>
      <c r="M352" s="168"/>
      <c r="N352" s="168"/>
      <c r="O352" s="168"/>
      <c r="P352" s="244"/>
      <c r="Q352" s="995"/>
      <c r="R352" s="996"/>
      <c r="S352" s="996"/>
      <c r="T352" s="996"/>
      <c r="U352" s="996"/>
      <c r="V352" s="996"/>
      <c r="W352" s="996"/>
      <c r="X352" s="996"/>
      <c r="Y352" s="996"/>
      <c r="Z352" s="996"/>
      <c r="AA352" s="997"/>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2"/>
      <c r="B355" s="259"/>
      <c r="C355" s="258"/>
      <c r="D355" s="259"/>
      <c r="E355" s="258"/>
      <c r="F355" s="321"/>
      <c r="G355" s="238"/>
      <c r="H355" s="165"/>
      <c r="I355" s="165"/>
      <c r="J355" s="165"/>
      <c r="K355" s="165"/>
      <c r="L355" s="165"/>
      <c r="M355" s="165"/>
      <c r="N355" s="165"/>
      <c r="O355" s="165"/>
      <c r="P355" s="239"/>
      <c r="Q355" s="989"/>
      <c r="R355" s="990"/>
      <c r="S355" s="990"/>
      <c r="T355" s="990"/>
      <c r="U355" s="990"/>
      <c r="V355" s="990"/>
      <c r="W355" s="990"/>
      <c r="X355" s="990"/>
      <c r="Y355" s="990"/>
      <c r="Z355" s="990"/>
      <c r="AA355" s="99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2"/>
      <c r="B356" s="259"/>
      <c r="C356" s="258"/>
      <c r="D356" s="259"/>
      <c r="E356" s="258"/>
      <c r="F356" s="321"/>
      <c r="G356" s="240"/>
      <c r="H356" s="241"/>
      <c r="I356" s="241"/>
      <c r="J356" s="241"/>
      <c r="K356" s="241"/>
      <c r="L356" s="241"/>
      <c r="M356" s="241"/>
      <c r="N356" s="241"/>
      <c r="O356" s="241"/>
      <c r="P356" s="242"/>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2"/>
      <c r="B357" s="259"/>
      <c r="C357" s="258"/>
      <c r="D357" s="259"/>
      <c r="E357" s="258"/>
      <c r="F357" s="321"/>
      <c r="G357" s="240"/>
      <c r="H357" s="241"/>
      <c r="I357" s="241"/>
      <c r="J357" s="241"/>
      <c r="K357" s="241"/>
      <c r="L357" s="241"/>
      <c r="M357" s="241"/>
      <c r="N357" s="241"/>
      <c r="O357" s="241"/>
      <c r="P357" s="242"/>
      <c r="Q357" s="992"/>
      <c r="R357" s="993"/>
      <c r="S357" s="993"/>
      <c r="T357" s="993"/>
      <c r="U357" s="993"/>
      <c r="V357" s="993"/>
      <c r="W357" s="993"/>
      <c r="X357" s="993"/>
      <c r="Y357" s="993"/>
      <c r="Z357" s="993"/>
      <c r="AA357" s="994"/>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2"/>
      <c r="B358" s="259"/>
      <c r="C358" s="258"/>
      <c r="D358" s="259"/>
      <c r="E358" s="258"/>
      <c r="F358" s="321"/>
      <c r="G358" s="240"/>
      <c r="H358" s="241"/>
      <c r="I358" s="241"/>
      <c r="J358" s="241"/>
      <c r="K358" s="241"/>
      <c r="L358" s="241"/>
      <c r="M358" s="241"/>
      <c r="N358" s="241"/>
      <c r="O358" s="241"/>
      <c r="P358" s="242"/>
      <c r="Q358" s="992"/>
      <c r="R358" s="993"/>
      <c r="S358" s="993"/>
      <c r="T358" s="993"/>
      <c r="U358" s="993"/>
      <c r="V358" s="993"/>
      <c r="W358" s="993"/>
      <c r="X358" s="993"/>
      <c r="Y358" s="993"/>
      <c r="Z358" s="993"/>
      <c r="AA358" s="994"/>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9"/>
      <c r="C359" s="258"/>
      <c r="D359" s="259"/>
      <c r="E359" s="258"/>
      <c r="F359" s="321"/>
      <c r="G359" s="243"/>
      <c r="H359" s="168"/>
      <c r="I359" s="168"/>
      <c r="J359" s="168"/>
      <c r="K359" s="168"/>
      <c r="L359" s="168"/>
      <c r="M359" s="168"/>
      <c r="N359" s="168"/>
      <c r="O359" s="168"/>
      <c r="P359" s="244"/>
      <c r="Q359" s="995"/>
      <c r="R359" s="996"/>
      <c r="S359" s="996"/>
      <c r="T359" s="996"/>
      <c r="U359" s="996"/>
      <c r="V359" s="996"/>
      <c r="W359" s="996"/>
      <c r="X359" s="996"/>
      <c r="Y359" s="996"/>
      <c r="Z359" s="996"/>
      <c r="AA359" s="997"/>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2"/>
      <c r="B362" s="259"/>
      <c r="C362" s="258"/>
      <c r="D362" s="259"/>
      <c r="E362" s="258"/>
      <c r="F362" s="321"/>
      <c r="G362" s="238"/>
      <c r="H362" s="165"/>
      <c r="I362" s="165"/>
      <c r="J362" s="165"/>
      <c r="K362" s="165"/>
      <c r="L362" s="165"/>
      <c r="M362" s="165"/>
      <c r="N362" s="165"/>
      <c r="O362" s="165"/>
      <c r="P362" s="239"/>
      <c r="Q362" s="989"/>
      <c r="R362" s="990"/>
      <c r="S362" s="990"/>
      <c r="T362" s="990"/>
      <c r="U362" s="990"/>
      <c r="V362" s="990"/>
      <c r="W362" s="990"/>
      <c r="X362" s="990"/>
      <c r="Y362" s="990"/>
      <c r="Z362" s="990"/>
      <c r="AA362" s="99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2"/>
      <c r="B363" s="259"/>
      <c r="C363" s="258"/>
      <c r="D363" s="259"/>
      <c r="E363" s="258"/>
      <c r="F363" s="321"/>
      <c r="G363" s="240"/>
      <c r="H363" s="241"/>
      <c r="I363" s="241"/>
      <c r="J363" s="241"/>
      <c r="K363" s="241"/>
      <c r="L363" s="241"/>
      <c r="M363" s="241"/>
      <c r="N363" s="241"/>
      <c r="O363" s="241"/>
      <c r="P363" s="242"/>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2"/>
      <c r="B364" s="259"/>
      <c r="C364" s="258"/>
      <c r="D364" s="259"/>
      <c r="E364" s="258"/>
      <c r="F364" s="321"/>
      <c r="G364" s="240"/>
      <c r="H364" s="241"/>
      <c r="I364" s="241"/>
      <c r="J364" s="241"/>
      <c r="K364" s="241"/>
      <c r="L364" s="241"/>
      <c r="M364" s="241"/>
      <c r="N364" s="241"/>
      <c r="O364" s="241"/>
      <c r="P364" s="242"/>
      <c r="Q364" s="992"/>
      <c r="R364" s="993"/>
      <c r="S364" s="993"/>
      <c r="T364" s="993"/>
      <c r="U364" s="993"/>
      <c r="V364" s="993"/>
      <c r="W364" s="993"/>
      <c r="X364" s="993"/>
      <c r="Y364" s="993"/>
      <c r="Z364" s="993"/>
      <c r="AA364" s="994"/>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2"/>
      <c r="B365" s="259"/>
      <c r="C365" s="258"/>
      <c r="D365" s="259"/>
      <c r="E365" s="258"/>
      <c r="F365" s="321"/>
      <c r="G365" s="240"/>
      <c r="H365" s="241"/>
      <c r="I365" s="241"/>
      <c r="J365" s="241"/>
      <c r="K365" s="241"/>
      <c r="L365" s="241"/>
      <c r="M365" s="241"/>
      <c r="N365" s="241"/>
      <c r="O365" s="241"/>
      <c r="P365" s="242"/>
      <c r="Q365" s="992"/>
      <c r="R365" s="993"/>
      <c r="S365" s="993"/>
      <c r="T365" s="993"/>
      <c r="U365" s="993"/>
      <c r="V365" s="993"/>
      <c r="W365" s="993"/>
      <c r="X365" s="993"/>
      <c r="Y365" s="993"/>
      <c r="Z365" s="993"/>
      <c r="AA365" s="994"/>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9"/>
      <c r="C366" s="258"/>
      <c r="D366" s="259"/>
      <c r="E366" s="322"/>
      <c r="F366" s="323"/>
      <c r="G366" s="243"/>
      <c r="H366" s="168"/>
      <c r="I366" s="168"/>
      <c r="J366" s="168"/>
      <c r="K366" s="168"/>
      <c r="L366" s="168"/>
      <c r="M366" s="168"/>
      <c r="N366" s="168"/>
      <c r="O366" s="168"/>
      <c r="P366" s="244"/>
      <c r="Q366" s="995"/>
      <c r="R366" s="996"/>
      <c r="S366" s="996"/>
      <c r="T366" s="996"/>
      <c r="U366" s="996"/>
      <c r="V366" s="996"/>
      <c r="W366" s="996"/>
      <c r="X366" s="996"/>
      <c r="Y366" s="996"/>
      <c r="Z366" s="996"/>
      <c r="AA366" s="997"/>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2"/>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2"/>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2"/>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2"/>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2"/>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2"/>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2"/>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2"/>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2"/>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2"/>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2"/>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2"/>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2"/>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2"/>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2"/>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2"/>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2"/>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2"/>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2"/>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2"/>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2"/>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9"/>
      <c r="C394" s="258"/>
      <c r="D394" s="259"/>
      <c r="E394" s="258"/>
      <c r="F394" s="321"/>
      <c r="G394" s="238"/>
      <c r="H394" s="165"/>
      <c r="I394" s="165"/>
      <c r="J394" s="165"/>
      <c r="K394" s="165"/>
      <c r="L394" s="165"/>
      <c r="M394" s="165"/>
      <c r="N394" s="165"/>
      <c r="O394" s="165"/>
      <c r="P394" s="239"/>
      <c r="Q394" s="989"/>
      <c r="R394" s="990"/>
      <c r="S394" s="990"/>
      <c r="T394" s="990"/>
      <c r="U394" s="990"/>
      <c r="V394" s="990"/>
      <c r="W394" s="990"/>
      <c r="X394" s="990"/>
      <c r="Y394" s="990"/>
      <c r="Z394" s="990"/>
      <c r="AA394" s="99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2"/>
      <c r="B395" s="259"/>
      <c r="C395" s="258"/>
      <c r="D395" s="259"/>
      <c r="E395" s="258"/>
      <c r="F395" s="321"/>
      <c r="G395" s="240"/>
      <c r="H395" s="241"/>
      <c r="I395" s="241"/>
      <c r="J395" s="241"/>
      <c r="K395" s="241"/>
      <c r="L395" s="241"/>
      <c r="M395" s="241"/>
      <c r="N395" s="241"/>
      <c r="O395" s="241"/>
      <c r="P395" s="242"/>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2"/>
      <c r="B396" s="259"/>
      <c r="C396" s="258"/>
      <c r="D396" s="259"/>
      <c r="E396" s="258"/>
      <c r="F396" s="321"/>
      <c r="G396" s="240"/>
      <c r="H396" s="241"/>
      <c r="I396" s="241"/>
      <c r="J396" s="241"/>
      <c r="K396" s="241"/>
      <c r="L396" s="241"/>
      <c r="M396" s="241"/>
      <c r="N396" s="241"/>
      <c r="O396" s="241"/>
      <c r="P396" s="242"/>
      <c r="Q396" s="992"/>
      <c r="R396" s="993"/>
      <c r="S396" s="993"/>
      <c r="T396" s="993"/>
      <c r="U396" s="993"/>
      <c r="V396" s="993"/>
      <c r="W396" s="993"/>
      <c r="X396" s="993"/>
      <c r="Y396" s="993"/>
      <c r="Z396" s="993"/>
      <c r="AA396" s="994"/>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2"/>
      <c r="B397" s="259"/>
      <c r="C397" s="258"/>
      <c r="D397" s="259"/>
      <c r="E397" s="258"/>
      <c r="F397" s="321"/>
      <c r="G397" s="240"/>
      <c r="H397" s="241"/>
      <c r="I397" s="241"/>
      <c r="J397" s="241"/>
      <c r="K397" s="241"/>
      <c r="L397" s="241"/>
      <c r="M397" s="241"/>
      <c r="N397" s="241"/>
      <c r="O397" s="241"/>
      <c r="P397" s="242"/>
      <c r="Q397" s="992"/>
      <c r="R397" s="993"/>
      <c r="S397" s="993"/>
      <c r="T397" s="993"/>
      <c r="U397" s="993"/>
      <c r="V397" s="993"/>
      <c r="W397" s="993"/>
      <c r="X397" s="993"/>
      <c r="Y397" s="993"/>
      <c r="Z397" s="993"/>
      <c r="AA397" s="994"/>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9"/>
      <c r="C398" s="258"/>
      <c r="D398" s="259"/>
      <c r="E398" s="258"/>
      <c r="F398" s="321"/>
      <c r="G398" s="243"/>
      <c r="H398" s="168"/>
      <c r="I398" s="168"/>
      <c r="J398" s="168"/>
      <c r="K398" s="168"/>
      <c r="L398" s="168"/>
      <c r="M398" s="168"/>
      <c r="N398" s="168"/>
      <c r="O398" s="168"/>
      <c r="P398" s="244"/>
      <c r="Q398" s="995"/>
      <c r="R398" s="996"/>
      <c r="S398" s="996"/>
      <c r="T398" s="996"/>
      <c r="U398" s="996"/>
      <c r="V398" s="996"/>
      <c r="W398" s="996"/>
      <c r="X398" s="996"/>
      <c r="Y398" s="996"/>
      <c r="Z398" s="996"/>
      <c r="AA398" s="997"/>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2"/>
      <c r="B401" s="259"/>
      <c r="C401" s="258"/>
      <c r="D401" s="259"/>
      <c r="E401" s="258"/>
      <c r="F401" s="321"/>
      <c r="G401" s="238"/>
      <c r="H401" s="165"/>
      <c r="I401" s="165"/>
      <c r="J401" s="165"/>
      <c r="K401" s="165"/>
      <c r="L401" s="165"/>
      <c r="M401" s="165"/>
      <c r="N401" s="165"/>
      <c r="O401" s="165"/>
      <c r="P401" s="239"/>
      <c r="Q401" s="989"/>
      <c r="R401" s="990"/>
      <c r="S401" s="990"/>
      <c r="T401" s="990"/>
      <c r="U401" s="990"/>
      <c r="V401" s="990"/>
      <c r="W401" s="990"/>
      <c r="X401" s="990"/>
      <c r="Y401" s="990"/>
      <c r="Z401" s="990"/>
      <c r="AA401" s="99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2"/>
      <c r="B402" s="259"/>
      <c r="C402" s="258"/>
      <c r="D402" s="259"/>
      <c r="E402" s="258"/>
      <c r="F402" s="321"/>
      <c r="G402" s="240"/>
      <c r="H402" s="241"/>
      <c r="I402" s="241"/>
      <c r="J402" s="241"/>
      <c r="K402" s="241"/>
      <c r="L402" s="241"/>
      <c r="M402" s="241"/>
      <c r="N402" s="241"/>
      <c r="O402" s="241"/>
      <c r="P402" s="242"/>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2"/>
      <c r="B403" s="259"/>
      <c r="C403" s="258"/>
      <c r="D403" s="259"/>
      <c r="E403" s="258"/>
      <c r="F403" s="321"/>
      <c r="G403" s="240"/>
      <c r="H403" s="241"/>
      <c r="I403" s="241"/>
      <c r="J403" s="241"/>
      <c r="K403" s="241"/>
      <c r="L403" s="241"/>
      <c r="M403" s="241"/>
      <c r="N403" s="241"/>
      <c r="O403" s="241"/>
      <c r="P403" s="242"/>
      <c r="Q403" s="992"/>
      <c r="R403" s="993"/>
      <c r="S403" s="993"/>
      <c r="T403" s="993"/>
      <c r="U403" s="993"/>
      <c r="V403" s="993"/>
      <c r="W403" s="993"/>
      <c r="X403" s="993"/>
      <c r="Y403" s="993"/>
      <c r="Z403" s="993"/>
      <c r="AA403" s="994"/>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2"/>
      <c r="B404" s="259"/>
      <c r="C404" s="258"/>
      <c r="D404" s="259"/>
      <c r="E404" s="258"/>
      <c r="F404" s="321"/>
      <c r="G404" s="240"/>
      <c r="H404" s="241"/>
      <c r="I404" s="241"/>
      <c r="J404" s="241"/>
      <c r="K404" s="241"/>
      <c r="L404" s="241"/>
      <c r="M404" s="241"/>
      <c r="N404" s="241"/>
      <c r="O404" s="241"/>
      <c r="P404" s="242"/>
      <c r="Q404" s="992"/>
      <c r="R404" s="993"/>
      <c r="S404" s="993"/>
      <c r="T404" s="993"/>
      <c r="U404" s="993"/>
      <c r="V404" s="993"/>
      <c r="W404" s="993"/>
      <c r="X404" s="993"/>
      <c r="Y404" s="993"/>
      <c r="Z404" s="993"/>
      <c r="AA404" s="994"/>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9"/>
      <c r="C405" s="258"/>
      <c r="D405" s="259"/>
      <c r="E405" s="258"/>
      <c r="F405" s="321"/>
      <c r="G405" s="243"/>
      <c r="H405" s="168"/>
      <c r="I405" s="168"/>
      <c r="J405" s="168"/>
      <c r="K405" s="168"/>
      <c r="L405" s="168"/>
      <c r="M405" s="168"/>
      <c r="N405" s="168"/>
      <c r="O405" s="168"/>
      <c r="P405" s="244"/>
      <c r="Q405" s="995"/>
      <c r="R405" s="996"/>
      <c r="S405" s="996"/>
      <c r="T405" s="996"/>
      <c r="U405" s="996"/>
      <c r="V405" s="996"/>
      <c r="W405" s="996"/>
      <c r="X405" s="996"/>
      <c r="Y405" s="996"/>
      <c r="Z405" s="996"/>
      <c r="AA405" s="997"/>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2"/>
      <c r="B408" s="259"/>
      <c r="C408" s="258"/>
      <c r="D408" s="259"/>
      <c r="E408" s="258"/>
      <c r="F408" s="321"/>
      <c r="G408" s="238"/>
      <c r="H408" s="165"/>
      <c r="I408" s="165"/>
      <c r="J408" s="165"/>
      <c r="K408" s="165"/>
      <c r="L408" s="165"/>
      <c r="M408" s="165"/>
      <c r="N408" s="165"/>
      <c r="O408" s="165"/>
      <c r="P408" s="239"/>
      <c r="Q408" s="989"/>
      <c r="R408" s="990"/>
      <c r="S408" s="990"/>
      <c r="T408" s="990"/>
      <c r="U408" s="990"/>
      <c r="V408" s="990"/>
      <c r="W408" s="990"/>
      <c r="X408" s="990"/>
      <c r="Y408" s="990"/>
      <c r="Z408" s="990"/>
      <c r="AA408" s="99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2"/>
      <c r="B409" s="259"/>
      <c r="C409" s="258"/>
      <c r="D409" s="259"/>
      <c r="E409" s="258"/>
      <c r="F409" s="321"/>
      <c r="G409" s="240"/>
      <c r="H409" s="241"/>
      <c r="I409" s="241"/>
      <c r="J409" s="241"/>
      <c r="K409" s="241"/>
      <c r="L409" s="241"/>
      <c r="M409" s="241"/>
      <c r="N409" s="241"/>
      <c r="O409" s="241"/>
      <c r="P409" s="242"/>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2"/>
      <c r="B410" s="259"/>
      <c r="C410" s="258"/>
      <c r="D410" s="259"/>
      <c r="E410" s="258"/>
      <c r="F410" s="321"/>
      <c r="G410" s="240"/>
      <c r="H410" s="241"/>
      <c r="I410" s="241"/>
      <c r="J410" s="241"/>
      <c r="K410" s="241"/>
      <c r="L410" s="241"/>
      <c r="M410" s="241"/>
      <c r="N410" s="241"/>
      <c r="O410" s="241"/>
      <c r="P410" s="242"/>
      <c r="Q410" s="992"/>
      <c r="R410" s="993"/>
      <c r="S410" s="993"/>
      <c r="T410" s="993"/>
      <c r="U410" s="993"/>
      <c r="V410" s="993"/>
      <c r="W410" s="993"/>
      <c r="X410" s="993"/>
      <c r="Y410" s="993"/>
      <c r="Z410" s="993"/>
      <c r="AA410" s="994"/>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2"/>
      <c r="B411" s="259"/>
      <c r="C411" s="258"/>
      <c r="D411" s="259"/>
      <c r="E411" s="258"/>
      <c r="F411" s="321"/>
      <c r="G411" s="240"/>
      <c r="H411" s="241"/>
      <c r="I411" s="241"/>
      <c r="J411" s="241"/>
      <c r="K411" s="241"/>
      <c r="L411" s="241"/>
      <c r="M411" s="241"/>
      <c r="N411" s="241"/>
      <c r="O411" s="241"/>
      <c r="P411" s="242"/>
      <c r="Q411" s="992"/>
      <c r="R411" s="993"/>
      <c r="S411" s="993"/>
      <c r="T411" s="993"/>
      <c r="U411" s="993"/>
      <c r="V411" s="993"/>
      <c r="W411" s="993"/>
      <c r="X411" s="993"/>
      <c r="Y411" s="993"/>
      <c r="Z411" s="993"/>
      <c r="AA411" s="994"/>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9"/>
      <c r="C412" s="258"/>
      <c r="D412" s="259"/>
      <c r="E412" s="258"/>
      <c r="F412" s="321"/>
      <c r="G412" s="243"/>
      <c r="H412" s="168"/>
      <c r="I412" s="168"/>
      <c r="J412" s="168"/>
      <c r="K412" s="168"/>
      <c r="L412" s="168"/>
      <c r="M412" s="168"/>
      <c r="N412" s="168"/>
      <c r="O412" s="168"/>
      <c r="P412" s="244"/>
      <c r="Q412" s="995"/>
      <c r="R412" s="996"/>
      <c r="S412" s="996"/>
      <c r="T412" s="996"/>
      <c r="U412" s="996"/>
      <c r="V412" s="996"/>
      <c r="W412" s="996"/>
      <c r="X412" s="996"/>
      <c r="Y412" s="996"/>
      <c r="Z412" s="996"/>
      <c r="AA412" s="997"/>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2"/>
      <c r="B415" s="259"/>
      <c r="C415" s="258"/>
      <c r="D415" s="259"/>
      <c r="E415" s="258"/>
      <c r="F415" s="321"/>
      <c r="G415" s="238"/>
      <c r="H415" s="165"/>
      <c r="I415" s="165"/>
      <c r="J415" s="165"/>
      <c r="K415" s="165"/>
      <c r="L415" s="165"/>
      <c r="M415" s="165"/>
      <c r="N415" s="165"/>
      <c r="O415" s="165"/>
      <c r="P415" s="239"/>
      <c r="Q415" s="989"/>
      <c r="R415" s="990"/>
      <c r="S415" s="990"/>
      <c r="T415" s="990"/>
      <c r="U415" s="990"/>
      <c r="V415" s="990"/>
      <c r="W415" s="990"/>
      <c r="X415" s="990"/>
      <c r="Y415" s="990"/>
      <c r="Z415" s="990"/>
      <c r="AA415" s="99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2"/>
      <c r="B416" s="259"/>
      <c r="C416" s="258"/>
      <c r="D416" s="259"/>
      <c r="E416" s="258"/>
      <c r="F416" s="321"/>
      <c r="G416" s="240"/>
      <c r="H416" s="241"/>
      <c r="I416" s="241"/>
      <c r="J416" s="241"/>
      <c r="K416" s="241"/>
      <c r="L416" s="241"/>
      <c r="M416" s="241"/>
      <c r="N416" s="241"/>
      <c r="O416" s="241"/>
      <c r="P416" s="242"/>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2"/>
      <c r="B417" s="259"/>
      <c r="C417" s="258"/>
      <c r="D417" s="259"/>
      <c r="E417" s="258"/>
      <c r="F417" s="321"/>
      <c r="G417" s="240"/>
      <c r="H417" s="241"/>
      <c r="I417" s="241"/>
      <c r="J417" s="241"/>
      <c r="K417" s="241"/>
      <c r="L417" s="241"/>
      <c r="M417" s="241"/>
      <c r="N417" s="241"/>
      <c r="O417" s="241"/>
      <c r="P417" s="242"/>
      <c r="Q417" s="992"/>
      <c r="R417" s="993"/>
      <c r="S417" s="993"/>
      <c r="T417" s="993"/>
      <c r="U417" s="993"/>
      <c r="V417" s="993"/>
      <c r="W417" s="993"/>
      <c r="X417" s="993"/>
      <c r="Y417" s="993"/>
      <c r="Z417" s="993"/>
      <c r="AA417" s="994"/>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2"/>
      <c r="B418" s="259"/>
      <c r="C418" s="258"/>
      <c r="D418" s="259"/>
      <c r="E418" s="258"/>
      <c r="F418" s="321"/>
      <c r="G418" s="240"/>
      <c r="H418" s="241"/>
      <c r="I418" s="241"/>
      <c r="J418" s="241"/>
      <c r="K418" s="241"/>
      <c r="L418" s="241"/>
      <c r="M418" s="241"/>
      <c r="N418" s="241"/>
      <c r="O418" s="241"/>
      <c r="P418" s="242"/>
      <c r="Q418" s="992"/>
      <c r="R418" s="993"/>
      <c r="S418" s="993"/>
      <c r="T418" s="993"/>
      <c r="U418" s="993"/>
      <c r="V418" s="993"/>
      <c r="W418" s="993"/>
      <c r="X418" s="993"/>
      <c r="Y418" s="993"/>
      <c r="Z418" s="993"/>
      <c r="AA418" s="994"/>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9"/>
      <c r="C419" s="258"/>
      <c r="D419" s="259"/>
      <c r="E419" s="258"/>
      <c r="F419" s="321"/>
      <c r="G419" s="243"/>
      <c r="H419" s="168"/>
      <c r="I419" s="168"/>
      <c r="J419" s="168"/>
      <c r="K419" s="168"/>
      <c r="L419" s="168"/>
      <c r="M419" s="168"/>
      <c r="N419" s="168"/>
      <c r="O419" s="168"/>
      <c r="P419" s="244"/>
      <c r="Q419" s="995"/>
      <c r="R419" s="996"/>
      <c r="S419" s="996"/>
      <c r="T419" s="996"/>
      <c r="U419" s="996"/>
      <c r="V419" s="996"/>
      <c r="W419" s="996"/>
      <c r="X419" s="996"/>
      <c r="Y419" s="996"/>
      <c r="Z419" s="996"/>
      <c r="AA419" s="997"/>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2"/>
      <c r="B422" s="259"/>
      <c r="C422" s="258"/>
      <c r="D422" s="259"/>
      <c r="E422" s="258"/>
      <c r="F422" s="321"/>
      <c r="G422" s="238"/>
      <c r="H422" s="165"/>
      <c r="I422" s="165"/>
      <c r="J422" s="165"/>
      <c r="K422" s="165"/>
      <c r="L422" s="165"/>
      <c r="M422" s="165"/>
      <c r="N422" s="165"/>
      <c r="O422" s="165"/>
      <c r="P422" s="239"/>
      <c r="Q422" s="989"/>
      <c r="R422" s="990"/>
      <c r="S422" s="990"/>
      <c r="T422" s="990"/>
      <c r="U422" s="990"/>
      <c r="V422" s="990"/>
      <c r="W422" s="990"/>
      <c r="X422" s="990"/>
      <c r="Y422" s="990"/>
      <c r="Z422" s="990"/>
      <c r="AA422" s="99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2"/>
      <c r="B423" s="259"/>
      <c r="C423" s="258"/>
      <c r="D423" s="259"/>
      <c r="E423" s="258"/>
      <c r="F423" s="321"/>
      <c r="G423" s="240"/>
      <c r="H423" s="241"/>
      <c r="I423" s="241"/>
      <c r="J423" s="241"/>
      <c r="K423" s="241"/>
      <c r="L423" s="241"/>
      <c r="M423" s="241"/>
      <c r="N423" s="241"/>
      <c r="O423" s="241"/>
      <c r="P423" s="242"/>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2"/>
      <c r="B424" s="259"/>
      <c r="C424" s="258"/>
      <c r="D424" s="259"/>
      <c r="E424" s="258"/>
      <c r="F424" s="321"/>
      <c r="G424" s="240"/>
      <c r="H424" s="241"/>
      <c r="I424" s="241"/>
      <c r="J424" s="241"/>
      <c r="K424" s="241"/>
      <c r="L424" s="241"/>
      <c r="M424" s="241"/>
      <c r="N424" s="241"/>
      <c r="O424" s="241"/>
      <c r="P424" s="242"/>
      <c r="Q424" s="992"/>
      <c r="R424" s="993"/>
      <c r="S424" s="993"/>
      <c r="T424" s="993"/>
      <c r="U424" s="993"/>
      <c r="V424" s="993"/>
      <c r="W424" s="993"/>
      <c r="X424" s="993"/>
      <c r="Y424" s="993"/>
      <c r="Z424" s="993"/>
      <c r="AA424" s="994"/>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2"/>
      <c r="B425" s="259"/>
      <c r="C425" s="258"/>
      <c r="D425" s="259"/>
      <c r="E425" s="258"/>
      <c r="F425" s="321"/>
      <c r="G425" s="240"/>
      <c r="H425" s="241"/>
      <c r="I425" s="241"/>
      <c r="J425" s="241"/>
      <c r="K425" s="241"/>
      <c r="L425" s="241"/>
      <c r="M425" s="241"/>
      <c r="N425" s="241"/>
      <c r="O425" s="241"/>
      <c r="P425" s="242"/>
      <c r="Q425" s="992"/>
      <c r="R425" s="993"/>
      <c r="S425" s="993"/>
      <c r="T425" s="993"/>
      <c r="U425" s="993"/>
      <c r="V425" s="993"/>
      <c r="W425" s="993"/>
      <c r="X425" s="993"/>
      <c r="Y425" s="993"/>
      <c r="Z425" s="993"/>
      <c r="AA425" s="994"/>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9"/>
      <c r="C426" s="258"/>
      <c r="D426" s="259"/>
      <c r="E426" s="322"/>
      <c r="F426" s="323"/>
      <c r="G426" s="243"/>
      <c r="H426" s="168"/>
      <c r="I426" s="168"/>
      <c r="J426" s="168"/>
      <c r="K426" s="168"/>
      <c r="L426" s="168"/>
      <c r="M426" s="168"/>
      <c r="N426" s="168"/>
      <c r="O426" s="168"/>
      <c r="P426" s="244"/>
      <c r="Q426" s="995"/>
      <c r="R426" s="996"/>
      <c r="S426" s="996"/>
      <c r="T426" s="996"/>
      <c r="U426" s="996"/>
      <c r="V426" s="996"/>
      <c r="W426" s="996"/>
      <c r="X426" s="996"/>
      <c r="Y426" s="996"/>
      <c r="Z426" s="996"/>
      <c r="AA426" s="997"/>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9"/>
      <c r="C429" s="322"/>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9"/>
      <c r="C430" s="256" t="s">
        <v>427</v>
      </c>
      <c r="D430" s="257"/>
      <c r="E430" s="245" t="s">
        <v>405</v>
      </c>
      <c r="F430" s="455"/>
      <c r="G430" s="247" t="s">
        <v>255</v>
      </c>
      <c r="H430" s="162"/>
      <c r="I430" s="162"/>
      <c r="J430" s="248" t="s">
        <v>597</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2"/>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583</v>
      </c>
      <c r="AF432" s="140"/>
      <c r="AG432" s="141" t="s">
        <v>236</v>
      </c>
      <c r="AH432" s="176"/>
      <c r="AI432" s="186"/>
      <c r="AJ432" s="186"/>
      <c r="AK432" s="186"/>
      <c r="AL432" s="181"/>
      <c r="AM432" s="186"/>
      <c r="AN432" s="186"/>
      <c r="AO432" s="186"/>
      <c r="AP432" s="181"/>
      <c r="AQ432" s="215" t="s">
        <v>583</v>
      </c>
      <c r="AR432" s="140"/>
      <c r="AS432" s="141" t="s">
        <v>236</v>
      </c>
      <c r="AT432" s="176"/>
      <c r="AU432" s="140" t="s">
        <v>583</v>
      </c>
      <c r="AV432" s="140"/>
      <c r="AW432" s="141" t="s">
        <v>181</v>
      </c>
      <c r="AX432" s="142"/>
    </row>
    <row r="433" spans="1:50" ht="17.25" customHeight="1" x14ac:dyDescent="0.15">
      <c r="A433" s="1002"/>
      <c r="B433" s="259"/>
      <c r="C433" s="258"/>
      <c r="D433" s="259"/>
      <c r="E433" s="170"/>
      <c r="F433" s="171"/>
      <c r="G433" s="238" t="s">
        <v>591</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588</v>
      </c>
      <c r="AC433" s="137"/>
      <c r="AD433" s="137"/>
      <c r="AE433" s="119" t="s">
        <v>583</v>
      </c>
      <c r="AF433" s="120"/>
      <c r="AG433" s="120"/>
      <c r="AH433" s="120"/>
      <c r="AI433" s="119" t="s">
        <v>597</v>
      </c>
      <c r="AJ433" s="120"/>
      <c r="AK433" s="120"/>
      <c r="AL433" s="120"/>
      <c r="AM433" s="119" t="s">
        <v>583</v>
      </c>
      <c r="AN433" s="120"/>
      <c r="AO433" s="120"/>
      <c r="AP433" s="121"/>
      <c r="AQ433" s="119" t="s">
        <v>583</v>
      </c>
      <c r="AR433" s="120"/>
      <c r="AS433" s="120"/>
      <c r="AT433" s="121"/>
      <c r="AU433" s="120" t="s">
        <v>583</v>
      </c>
      <c r="AV433" s="120"/>
      <c r="AW433" s="120"/>
      <c r="AX433" s="219"/>
    </row>
    <row r="434" spans="1:50" ht="17.25" customHeight="1" x14ac:dyDescent="0.15">
      <c r="A434" s="1002"/>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588</v>
      </c>
      <c r="AC434" s="228"/>
      <c r="AD434" s="228"/>
      <c r="AE434" s="119" t="s">
        <v>588</v>
      </c>
      <c r="AF434" s="120"/>
      <c r="AG434" s="120"/>
      <c r="AH434" s="121"/>
      <c r="AI434" s="119" t="s">
        <v>597</v>
      </c>
      <c r="AJ434" s="120"/>
      <c r="AK434" s="120"/>
      <c r="AL434" s="120"/>
      <c r="AM434" s="119" t="s">
        <v>597</v>
      </c>
      <c r="AN434" s="120"/>
      <c r="AO434" s="120"/>
      <c r="AP434" s="121"/>
      <c r="AQ434" s="119" t="s">
        <v>583</v>
      </c>
      <c r="AR434" s="120"/>
      <c r="AS434" s="120"/>
      <c r="AT434" s="121"/>
      <c r="AU434" s="120" t="s">
        <v>583</v>
      </c>
      <c r="AV434" s="120"/>
      <c r="AW434" s="120"/>
      <c r="AX434" s="219"/>
    </row>
    <row r="435" spans="1:50" ht="17.25" customHeight="1" x14ac:dyDescent="0.15">
      <c r="A435" s="1002"/>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583</v>
      </c>
      <c r="AF435" s="120"/>
      <c r="AG435" s="120"/>
      <c r="AH435" s="121"/>
      <c r="AI435" s="119" t="s">
        <v>597</v>
      </c>
      <c r="AJ435" s="120"/>
      <c r="AK435" s="120"/>
      <c r="AL435" s="120"/>
      <c r="AM435" s="119" t="s">
        <v>597</v>
      </c>
      <c r="AN435" s="120"/>
      <c r="AO435" s="120"/>
      <c r="AP435" s="121"/>
      <c r="AQ435" s="119" t="s">
        <v>583</v>
      </c>
      <c r="AR435" s="120"/>
      <c r="AS435" s="120"/>
      <c r="AT435" s="121"/>
      <c r="AU435" s="120" t="s">
        <v>599</v>
      </c>
      <c r="AV435" s="120"/>
      <c r="AW435" s="120"/>
      <c r="AX435" s="219"/>
    </row>
    <row r="436" spans="1:50" ht="18.75" hidden="1" customHeight="1" x14ac:dyDescent="0.15">
      <c r="A436" s="1002"/>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2"/>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583</v>
      </c>
      <c r="AF457" s="140"/>
      <c r="AG457" s="141" t="s">
        <v>236</v>
      </c>
      <c r="AH457" s="176"/>
      <c r="AI457" s="186"/>
      <c r="AJ457" s="186"/>
      <c r="AK457" s="186"/>
      <c r="AL457" s="181"/>
      <c r="AM457" s="186"/>
      <c r="AN457" s="186"/>
      <c r="AO457" s="186"/>
      <c r="AP457" s="181"/>
      <c r="AQ457" s="215" t="s">
        <v>583</v>
      </c>
      <c r="AR457" s="140"/>
      <c r="AS457" s="141" t="s">
        <v>236</v>
      </c>
      <c r="AT457" s="176"/>
      <c r="AU457" s="140" t="s">
        <v>600</v>
      </c>
      <c r="AV457" s="140"/>
      <c r="AW457" s="141" t="s">
        <v>181</v>
      </c>
      <c r="AX457" s="142"/>
    </row>
    <row r="458" spans="1:50" ht="17.25" customHeight="1" x14ac:dyDescent="0.15">
      <c r="A458" s="1002"/>
      <c r="B458" s="259"/>
      <c r="C458" s="258"/>
      <c r="D458" s="259"/>
      <c r="E458" s="170"/>
      <c r="F458" s="171"/>
      <c r="G458" s="238" t="s">
        <v>583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583</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571</v>
      </c>
      <c r="AV458" s="120"/>
      <c r="AW458" s="120"/>
      <c r="AX458" s="219"/>
    </row>
    <row r="459" spans="1:50" ht="17.25" customHeight="1" x14ac:dyDescent="0.15">
      <c r="A459" s="1002"/>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588</v>
      </c>
      <c r="AC459" s="228"/>
      <c r="AD459" s="228"/>
      <c r="AE459" s="119" t="s">
        <v>571</v>
      </c>
      <c r="AF459" s="120"/>
      <c r="AG459" s="120"/>
      <c r="AH459" s="121"/>
      <c r="AI459" s="119" t="s">
        <v>571</v>
      </c>
      <c r="AJ459" s="120"/>
      <c r="AK459" s="120"/>
      <c r="AL459" s="120"/>
      <c r="AM459" s="119" t="s">
        <v>571</v>
      </c>
      <c r="AN459" s="120"/>
      <c r="AO459" s="120"/>
      <c r="AP459" s="121"/>
      <c r="AQ459" s="119" t="s">
        <v>571</v>
      </c>
      <c r="AR459" s="120"/>
      <c r="AS459" s="120"/>
      <c r="AT459" s="121"/>
      <c r="AU459" s="120" t="s">
        <v>571</v>
      </c>
      <c r="AV459" s="120"/>
      <c r="AW459" s="120"/>
      <c r="AX459" s="219"/>
    </row>
    <row r="460" spans="1:50" ht="17.25" customHeight="1" x14ac:dyDescent="0.15">
      <c r="A460" s="1002"/>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571</v>
      </c>
      <c r="AF460" s="120"/>
      <c r="AG460" s="120"/>
      <c r="AH460" s="121"/>
      <c r="AI460" s="119" t="s">
        <v>571</v>
      </c>
      <c r="AJ460" s="120"/>
      <c r="AK460" s="120"/>
      <c r="AL460" s="120"/>
      <c r="AM460" s="119" t="s">
        <v>571</v>
      </c>
      <c r="AN460" s="120"/>
      <c r="AO460" s="120"/>
      <c r="AP460" s="121"/>
      <c r="AQ460" s="119" t="s">
        <v>571</v>
      </c>
      <c r="AR460" s="120"/>
      <c r="AS460" s="120"/>
      <c r="AT460" s="121"/>
      <c r="AU460" s="120" t="s">
        <v>571</v>
      </c>
      <c r="AV460" s="120"/>
      <c r="AW460" s="120"/>
      <c r="AX460" s="219"/>
    </row>
    <row r="461" spans="1:50" ht="18.75" hidden="1" customHeight="1" x14ac:dyDescent="0.15">
      <c r="A461" s="1002"/>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9"/>
      <c r="C482" s="258"/>
      <c r="D482" s="259"/>
      <c r="E482" s="164" t="s">
        <v>583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2"/>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2"/>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2"/>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2"/>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569</v>
      </c>
      <c r="AE702" s="903"/>
      <c r="AF702" s="903"/>
      <c r="AG702" s="892" t="s">
        <v>603</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569</v>
      </c>
      <c r="AE703" s="159"/>
      <c r="AF703" s="159"/>
      <c r="AG703" s="671" t="s">
        <v>604</v>
      </c>
      <c r="AH703" s="672"/>
      <c r="AI703" s="672"/>
      <c r="AJ703" s="672"/>
      <c r="AK703" s="672"/>
      <c r="AL703" s="672"/>
      <c r="AM703" s="672"/>
      <c r="AN703" s="672"/>
      <c r="AO703" s="672"/>
      <c r="AP703" s="672"/>
      <c r="AQ703" s="672"/>
      <c r="AR703" s="672"/>
      <c r="AS703" s="672"/>
      <c r="AT703" s="672"/>
      <c r="AU703" s="672"/>
      <c r="AV703" s="672"/>
      <c r="AW703" s="672"/>
      <c r="AX703" s="673"/>
    </row>
    <row r="704" spans="1:50" ht="42"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569</v>
      </c>
      <c r="AE704" s="590"/>
      <c r="AF704" s="590"/>
      <c r="AG704" s="435" t="s">
        <v>605</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601</v>
      </c>
      <c r="AE705" s="740"/>
      <c r="AF705" s="740"/>
      <c r="AG705" s="164" t="s">
        <v>606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602</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602</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601</v>
      </c>
      <c r="AE708" s="675"/>
      <c r="AF708" s="675"/>
      <c r="AG708" s="530" t="s">
        <v>583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601</v>
      </c>
      <c r="AE709" s="159"/>
      <c r="AF709" s="159"/>
      <c r="AG709" s="671" t="s">
        <v>600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601</v>
      </c>
      <c r="AE710" s="159"/>
      <c r="AF710" s="159"/>
      <c r="AG710" s="671" t="s">
        <v>600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569</v>
      </c>
      <c r="AE711" s="159"/>
      <c r="AF711" s="159"/>
      <c r="AG711" s="671" t="s">
        <v>607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657</v>
      </c>
      <c r="AE712" s="590"/>
      <c r="AF712" s="590"/>
      <c r="AG712" s="598" t="s">
        <v>658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71" t="s">
        <v>588</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601</v>
      </c>
      <c r="AE714" s="596"/>
      <c r="AF714" s="597"/>
      <c r="AG714" s="696" t="s">
        <v>608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569</v>
      </c>
      <c r="AE715" s="675"/>
      <c r="AF715" s="784"/>
      <c r="AG715" s="530" t="s">
        <v>609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601</v>
      </c>
      <c r="AE716" s="766"/>
      <c r="AF716" s="766"/>
      <c r="AG716" s="671" t="s">
        <v>596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601</v>
      </c>
      <c r="AE717" s="159"/>
      <c r="AF717" s="159"/>
      <c r="AG717" s="671" t="s">
        <v>596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601</v>
      </c>
      <c r="AE718" s="159"/>
      <c r="AF718" s="159"/>
      <c r="AG718" s="167" t="s">
        <v>596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601</v>
      </c>
      <c r="AE719" s="675"/>
      <c r="AF719" s="675"/>
      <c r="AG719" s="164" t="s">
        <v>588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t="s">
        <v>583</v>
      </c>
      <c r="O721" s="922"/>
      <c r="P721" s="922"/>
      <c r="Q721" s="922"/>
      <c r="R721" s="922"/>
      <c r="S721" s="922"/>
      <c r="T721" s="922"/>
      <c r="U721" s="922"/>
      <c r="V721" s="922"/>
      <c r="W721" s="922"/>
      <c r="X721" s="922"/>
      <c r="Y721" s="922"/>
      <c r="Z721" s="922"/>
      <c r="AA721" s="922"/>
      <c r="AB721" s="922"/>
      <c r="AC721" s="922"/>
      <c r="AD721" s="922"/>
      <c r="AE721" s="922"/>
      <c r="AF721" s="923"/>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4" t="s">
        <v>655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656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663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659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660</v>
      </c>
      <c r="B733" s="757"/>
      <c r="C733" s="757"/>
      <c r="D733" s="757"/>
      <c r="E733" s="758"/>
      <c r="F733" s="773" t="s">
        <v>661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610</v>
      </c>
      <c r="F737" s="103"/>
      <c r="G737" s="103"/>
      <c r="H737" s="103"/>
      <c r="I737" s="103"/>
      <c r="J737" s="103"/>
      <c r="K737" s="103"/>
      <c r="L737" s="103"/>
      <c r="M737" s="103"/>
      <c r="N737" s="109" t="s">
        <v>403</v>
      </c>
      <c r="O737" s="109"/>
      <c r="P737" s="109"/>
      <c r="Q737" s="109"/>
      <c r="R737" s="103" t="s">
        <v>612</v>
      </c>
      <c r="S737" s="103"/>
      <c r="T737" s="103"/>
      <c r="U737" s="103"/>
      <c r="V737" s="103"/>
      <c r="W737" s="103"/>
      <c r="X737" s="103"/>
      <c r="Y737" s="103"/>
      <c r="Z737" s="103"/>
      <c r="AA737" s="109" t="s">
        <v>402</v>
      </c>
      <c r="AB737" s="109"/>
      <c r="AC737" s="109"/>
      <c r="AD737" s="109"/>
      <c r="AE737" s="103" t="s">
        <v>614</v>
      </c>
      <c r="AF737" s="103"/>
      <c r="AG737" s="103"/>
      <c r="AH737" s="103"/>
      <c r="AI737" s="103"/>
      <c r="AJ737" s="103"/>
      <c r="AK737" s="103"/>
      <c r="AL737" s="103"/>
      <c r="AM737" s="103"/>
      <c r="AN737" s="109" t="s">
        <v>401</v>
      </c>
      <c r="AO737" s="109"/>
      <c r="AP737" s="109"/>
      <c r="AQ737" s="109"/>
      <c r="AR737" s="110" t="s">
        <v>616</v>
      </c>
      <c r="AS737" s="111"/>
      <c r="AT737" s="111"/>
      <c r="AU737" s="111"/>
      <c r="AV737" s="111"/>
      <c r="AW737" s="111"/>
      <c r="AX737" s="112"/>
      <c r="AY737" s="88"/>
      <c r="AZ737" s="88"/>
    </row>
    <row r="738" spans="1:52" ht="24.75" customHeight="1" x14ac:dyDescent="0.15">
      <c r="A738" s="100" t="s">
        <v>400</v>
      </c>
      <c r="B738" s="101"/>
      <c r="C738" s="101"/>
      <c r="D738" s="102"/>
      <c r="E738" s="103" t="s">
        <v>611</v>
      </c>
      <c r="F738" s="103"/>
      <c r="G738" s="103"/>
      <c r="H738" s="103"/>
      <c r="I738" s="103"/>
      <c r="J738" s="103"/>
      <c r="K738" s="103"/>
      <c r="L738" s="103"/>
      <c r="M738" s="103"/>
      <c r="N738" s="109" t="s">
        <v>399</v>
      </c>
      <c r="O738" s="109"/>
      <c r="P738" s="109"/>
      <c r="Q738" s="109"/>
      <c r="R738" s="103" t="s">
        <v>613</v>
      </c>
      <c r="S738" s="103"/>
      <c r="T738" s="103"/>
      <c r="U738" s="103"/>
      <c r="V738" s="103"/>
      <c r="W738" s="103"/>
      <c r="X738" s="103"/>
      <c r="Y738" s="103"/>
      <c r="Z738" s="103"/>
      <c r="AA738" s="109" t="s">
        <v>398</v>
      </c>
      <c r="AB738" s="109"/>
      <c r="AC738" s="109"/>
      <c r="AD738" s="109"/>
      <c r="AE738" s="103" t="s">
        <v>615</v>
      </c>
      <c r="AF738" s="103"/>
      <c r="AG738" s="103"/>
      <c r="AH738" s="103"/>
      <c r="AI738" s="103"/>
      <c r="AJ738" s="103"/>
      <c r="AK738" s="103"/>
      <c r="AL738" s="103"/>
      <c r="AM738" s="103"/>
      <c r="AN738" s="109" t="s">
        <v>397</v>
      </c>
      <c r="AO738" s="109"/>
      <c r="AP738" s="109"/>
      <c r="AQ738" s="109"/>
      <c r="AR738" s="110" t="s">
        <v>613</v>
      </c>
      <c r="AS738" s="111"/>
      <c r="AT738" s="111"/>
      <c r="AU738" s="111"/>
      <c r="AV738" s="111"/>
      <c r="AW738" s="111"/>
      <c r="AX738" s="112"/>
    </row>
    <row r="739" spans="1:52" ht="24.75" customHeight="1" x14ac:dyDescent="0.15">
      <c r="A739" s="100" t="s">
        <v>396</v>
      </c>
      <c r="B739" s="101"/>
      <c r="C739" s="101"/>
      <c r="D739" s="102"/>
      <c r="E739" s="103" t="s">
        <v>617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478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6" t="s">
        <v>642</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643</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618</v>
      </c>
      <c r="H782" s="457"/>
      <c r="I782" s="457"/>
      <c r="J782" s="457"/>
      <c r="K782" s="458"/>
      <c r="L782" s="459" t="s">
        <v>620</v>
      </c>
      <c r="M782" s="460"/>
      <c r="N782" s="460"/>
      <c r="O782" s="460"/>
      <c r="P782" s="460"/>
      <c r="Q782" s="460"/>
      <c r="R782" s="460"/>
      <c r="S782" s="460"/>
      <c r="T782" s="460"/>
      <c r="U782" s="460"/>
      <c r="V782" s="460"/>
      <c r="W782" s="460"/>
      <c r="X782" s="461"/>
      <c r="Y782" s="462">
        <v>210</v>
      </c>
      <c r="Z782" s="463"/>
      <c r="AA782" s="463"/>
      <c r="AB782" s="561"/>
      <c r="AC782" s="456" t="s">
        <v>619</v>
      </c>
      <c r="AD782" s="457"/>
      <c r="AE782" s="457"/>
      <c r="AF782" s="457"/>
      <c r="AG782" s="458"/>
      <c r="AH782" s="459" t="s">
        <v>622</v>
      </c>
      <c r="AI782" s="460"/>
      <c r="AJ782" s="460"/>
      <c r="AK782" s="460"/>
      <c r="AL782" s="460"/>
      <c r="AM782" s="460"/>
      <c r="AN782" s="460"/>
      <c r="AO782" s="460"/>
      <c r="AP782" s="460"/>
      <c r="AQ782" s="460"/>
      <c r="AR782" s="460"/>
      <c r="AS782" s="460"/>
      <c r="AT782" s="461"/>
      <c r="AU782" s="462">
        <v>147</v>
      </c>
      <c r="AV782" s="463"/>
      <c r="AW782" s="463"/>
      <c r="AX782" s="464"/>
    </row>
    <row r="783" spans="1:50" ht="24.75" customHeight="1" x14ac:dyDescent="0.15">
      <c r="A783" s="560"/>
      <c r="B783" s="770"/>
      <c r="C783" s="770"/>
      <c r="D783" s="770"/>
      <c r="E783" s="770"/>
      <c r="F783" s="771"/>
      <c r="G783" s="355" t="s">
        <v>619</v>
      </c>
      <c r="H783" s="356"/>
      <c r="I783" s="356"/>
      <c r="J783" s="356"/>
      <c r="K783" s="357"/>
      <c r="L783" s="408" t="s">
        <v>621</v>
      </c>
      <c r="M783" s="409"/>
      <c r="N783" s="409"/>
      <c r="O783" s="409"/>
      <c r="P783" s="409"/>
      <c r="Q783" s="409"/>
      <c r="R783" s="409"/>
      <c r="S783" s="409"/>
      <c r="T783" s="409"/>
      <c r="U783" s="409"/>
      <c r="V783" s="409"/>
      <c r="W783" s="409"/>
      <c r="X783" s="410"/>
      <c r="Y783" s="405">
        <v>4</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0"/>
      <c r="C791" s="770"/>
      <c r="D791" s="770"/>
      <c r="E791" s="770"/>
      <c r="F791" s="77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214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147</v>
      </c>
      <c r="AV792" s="422"/>
      <c r="AW792" s="422"/>
      <c r="AX792" s="424"/>
    </row>
    <row r="793" spans="1:50" ht="24.75" hidden="1" customHeight="1" x14ac:dyDescent="0.15">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0"/>
      <c r="C804" s="770"/>
      <c r="D804" s="770"/>
      <c r="E804" s="770"/>
      <c r="F804" s="77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0"/>
      <c r="C817" s="770"/>
      <c r="D817" s="770"/>
      <c r="E817" s="770"/>
      <c r="F817" s="77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7.2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44.1" customHeight="1" x14ac:dyDescent="0.15">
      <c r="A838" s="411">
        <v>1</v>
      </c>
      <c r="B838" s="411">
        <v>1</v>
      </c>
      <c r="C838" s="431" t="s">
        <v>644</v>
      </c>
      <c r="D838" s="425"/>
      <c r="E838" s="425"/>
      <c r="F838" s="425"/>
      <c r="G838" s="425"/>
      <c r="H838" s="425"/>
      <c r="I838" s="425"/>
      <c r="J838" s="426" t="s">
        <v>624</v>
      </c>
      <c r="K838" s="427"/>
      <c r="L838" s="427"/>
      <c r="M838" s="427"/>
      <c r="N838" s="427"/>
      <c r="O838" s="427"/>
      <c r="P838" s="324" t="s">
        <v>623</v>
      </c>
      <c r="Q838" s="324"/>
      <c r="R838" s="324"/>
      <c r="S838" s="324"/>
      <c r="T838" s="324"/>
      <c r="U838" s="324"/>
      <c r="V838" s="324"/>
      <c r="W838" s="324"/>
      <c r="X838" s="324"/>
      <c r="Y838" s="325">
        <v>214</v>
      </c>
      <c r="Z838" s="326"/>
      <c r="AA838" s="326"/>
      <c r="AB838" s="327"/>
      <c r="AC838" s="335" t="s">
        <v>80</v>
      </c>
      <c r="AD838" s="430"/>
      <c r="AE838" s="430"/>
      <c r="AF838" s="430"/>
      <c r="AG838" s="430"/>
      <c r="AH838" s="428" t="s">
        <v>588</v>
      </c>
      <c r="AI838" s="429"/>
      <c r="AJ838" s="429"/>
      <c r="AK838" s="429"/>
      <c r="AL838" s="332" t="s">
        <v>627</v>
      </c>
      <c r="AM838" s="333"/>
      <c r="AN838" s="333"/>
      <c r="AO838" s="334"/>
      <c r="AP838" s="328" t="s">
        <v>583</v>
      </c>
      <c r="AQ838" s="328"/>
      <c r="AR838" s="328"/>
      <c r="AS838" s="328"/>
      <c r="AT838" s="328"/>
      <c r="AU838" s="328"/>
      <c r="AV838" s="328"/>
      <c r="AW838" s="328"/>
      <c r="AX838" s="328"/>
    </row>
    <row r="839" spans="1:50" ht="44.1" customHeight="1" x14ac:dyDescent="0.15">
      <c r="A839" s="411">
        <v>2</v>
      </c>
      <c r="B839" s="411">
        <v>1</v>
      </c>
      <c r="C839" s="431" t="s">
        <v>645</v>
      </c>
      <c r="D839" s="425"/>
      <c r="E839" s="425"/>
      <c r="F839" s="425"/>
      <c r="G839" s="425"/>
      <c r="H839" s="425"/>
      <c r="I839" s="425"/>
      <c r="J839" s="426" t="s">
        <v>596</v>
      </c>
      <c r="K839" s="427"/>
      <c r="L839" s="427"/>
      <c r="M839" s="427"/>
      <c r="N839" s="427"/>
      <c r="O839" s="427"/>
      <c r="P839" s="324" t="s">
        <v>623</v>
      </c>
      <c r="Q839" s="324"/>
      <c r="R839" s="324"/>
      <c r="S839" s="324"/>
      <c r="T839" s="324"/>
      <c r="U839" s="324"/>
      <c r="V839" s="324"/>
      <c r="W839" s="324"/>
      <c r="X839" s="324"/>
      <c r="Y839" s="325">
        <v>149</v>
      </c>
      <c r="Z839" s="326"/>
      <c r="AA839" s="326"/>
      <c r="AB839" s="327"/>
      <c r="AC839" s="335" t="s">
        <v>80</v>
      </c>
      <c r="AD839" s="335"/>
      <c r="AE839" s="335"/>
      <c r="AF839" s="335"/>
      <c r="AG839" s="335"/>
      <c r="AH839" s="428" t="s">
        <v>626</v>
      </c>
      <c r="AI839" s="429"/>
      <c r="AJ839" s="429"/>
      <c r="AK839" s="429"/>
      <c r="AL839" s="332" t="s">
        <v>626</v>
      </c>
      <c r="AM839" s="333"/>
      <c r="AN839" s="333"/>
      <c r="AO839" s="334"/>
      <c r="AP839" s="328" t="s">
        <v>583</v>
      </c>
      <c r="AQ839" s="328"/>
      <c r="AR839" s="328"/>
      <c r="AS839" s="328"/>
      <c r="AT839" s="328"/>
      <c r="AU839" s="328"/>
      <c r="AV839" s="328"/>
      <c r="AW839" s="328"/>
      <c r="AX839" s="328"/>
    </row>
    <row r="840" spans="1:50" ht="44.1" customHeight="1" x14ac:dyDescent="0.15">
      <c r="A840" s="411">
        <v>3</v>
      </c>
      <c r="B840" s="411">
        <v>1</v>
      </c>
      <c r="C840" s="431" t="s">
        <v>646</v>
      </c>
      <c r="D840" s="425"/>
      <c r="E840" s="425"/>
      <c r="F840" s="425"/>
      <c r="G840" s="425"/>
      <c r="H840" s="425"/>
      <c r="I840" s="425"/>
      <c r="J840" s="426" t="s">
        <v>592</v>
      </c>
      <c r="K840" s="427"/>
      <c r="L840" s="427"/>
      <c r="M840" s="427"/>
      <c r="N840" s="427"/>
      <c r="O840" s="427"/>
      <c r="P840" s="432" t="s">
        <v>623</v>
      </c>
      <c r="Q840" s="324"/>
      <c r="R840" s="324"/>
      <c r="S840" s="324"/>
      <c r="T840" s="324"/>
      <c r="U840" s="324"/>
      <c r="V840" s="324"/>
      <c r="W840" s="324"/>
      <c r="X840" s="324"/>
      <c r="Y840" s="325">
        <v>74</v>
      </c>
      <c r="Z840" s="326"/>
      <c r="AA840" s="326"/>
      <c r="AB840" s="327"/>
      <c r="AC840" s="335" t="s">
        <v>80</v>
      </c>
      <c r="AD840" s="335"/>
      <c r="AE840" s="335"/>
      <c r="AF840" s="335"/>
      <c r="AG840" s="335"/>
      <c r="AH840" s="330" t="s">
        <v>626</v>
      </c>
      <c r="AI840" s="331"/>
      <c r="AJ840" s="331"/>
      <c r="AK840" s="331"/>
      <c r="AL840" s="332" t="s">
        <v>583</v>
      </c>
      <c r="AM840" s="333"/>
      <c r="AN840" s="333"/>
      <c r="AO840" s="334"/>
      <c r="AP840" s="328" t="s">
        <v>583</v>
      </c>
      <c r="AQ840" s="328"/>
      <c r="AR840" s="328"/>
      <c r="AS840" s="328"/>
      <c r="AT840" s="328"/>
      <c r="AU840" s="328"/>
      <c r="AV840" s="328"/>
      <c r="AW840" s="328"/>
      <c r="AX840" s="328"/>
    </row>
    <row r="841" spans="1:50" ht="44.1" customHeight="1" x14ac:dyDescent="0.15">
      <c r="A841" s="411">
        <v>4</v>
      </c>
      <c r="B841" s="411">
        <v>1</v>
      </c>
      <c r="C841" s="431" t="s">
        <v>647</v>
      </c>
      <c r="D841" s="425"/>
      <c r="E841" s="425"/>
      <c r="F841" s="425"/>
      <c r="G841" s="425"/>
      <c r="H841" s="425"/>
      <c r="I841" s="425"/>
      <c r="J841" s="426" t="s">
        <v>596</v>
      </c>
      <c r="K841" s="427"/>
      <c r="L841" s="427"/>
      <c r="M841" s="427"/>
      <c r="N841" s="427"/>
      <c r="O841" s="427"/>
      <c r="P841" s="432" t="s">
        <v>623</v>
      </c>
      <c r="Q841" s="324"/>
      <c r="R841" s="324"/>
      <c r="S841" s="324"/>
      <c r="T841" s="324"/>
      <c r="U841" s="324"/>
      <c r="V841" s="324"/>
      <c r="W841" s="324"/>
      <c r="X841" s="324"/>
      <c r="Y841" s="325">
        <v>60</v>
      </c>
      <c r="Z841" s="326"/>
      <c r="AA841" s="326"/>
      <c r="AB841" s="327"/>
      <c r="AC841" s="335" t="s">
        <v>80</v>
      </c>
      <c r="AD841" s="335"/>
      <c r="AE841" s="335"/>
      <c r="AF841" s="335"/>
      <c r="AG841" s="335"/>
      <c r="AH841" s="330" t="s">
        <v>583</v>
      </c>
      <c r="AI841" s="331"/>
      <c r="AJ841" s="331"/>
      <c r="AK841" s="331"/>
      <c r="AL841" s="332" t="s">
        <v>588</v>
      </c>
      <c r="AM841" s="333"/>
      <c r="AN841" s="333"/>
      <c r="AO841" s="334"/>
      <c r="AP841" s="328" t="s">
        <v>583</v>
      </c>
      <c r="AQ841" s="328"/>
      <c r="AR841" s="328"/>
      <c r="AS841" s="328"/>
      <c r="AT841" s="328"/>
      <c r="AU841" s="328"/>
      <c r="AV841" s="328"/>
      <c r="AW841" s="328"/>
      <c r="AX841" s="328"/>
    </row>
    <row r="842" spans="1:50" ht="44.1" customHeight="1" x14ac:dyDescent="0.15">
      <c r="A842" s="411">
        <v>5</v>
      </c>
      <c r="B842" s="411">
        <v>1</v>
      </c>
      <c r="C842" s="431" t="s">
        <v>648</v>
      </c>
      <c r="D842" s="425"/>
      <c r="E842" s="425"/>
      <c r="F842" s="425"/>
      <c r="G842" s="425"/>
      <c r="H842" s="425"/>
      <c r="I842" s="425"/>
      <c r="J842" s="426" t="s">
        <v>583</v>
      </c>
      <c r="K842" s="427"/>
      <c r="L842" s="427"/>
      <c r="M842" s="427"/>
      <c r="N842" s="427"/>
      <c r="O842" s="427"/>
      <c r="P842" s="324" t="s">
        <v>623</v>
      </c>
      <c r="Q842" s="324"/>
      <c r="R842" s="324"/>
      <c r="S842" s="324"/>
      <c r="T842" s="324"/>
      <c r="U842" s="324"/>
      <c r="V842" s="324"/>
      <c r="W842" s="324"/>
      <c r="X842" s="324"/>
      <c r="Y842" s="325">
        <v>36</v>
      </c>
      <c r="Z842" s="326"/>
      <c r="AA842" s="326"/>
      <c r="AB842" s="327"/>
      <c r="AC842" s="329" t="s">
        <v>80</v>
      </c>
      <c r="AD842" s="329"/>
      <c r="AE842" s="329"/>
      <c r="AF842" s="329"/>
      <c r="AG842" s="329"/>
      <c r="AH842" s="330" t="s">
        <v>583</v>
      </c>
      <c r="AI842" s="331"/>
      <c r="AJ842" s="331"/>
      <c r="AK842" s="331"/>
      <c r="AL842" s="332" t="s">
        <v>626</v>
      </c>
      <c r="AM842" s="333"/>
      <c r="AN842" s="333"/>
      <c r="AO842" s="334"/>
      <c r="AP842" s="328" t="s">
        <v>583</v>
      </c>
      <c r="AQ842" s="328"/>
      <c r="AR842" s="328"/>
      <c r="AS842" s="328"/>
      <c r="AT842" s="328"/>
      <c r="AU842" s="328"/>
      <c r="AV842" s="328"/>
      <c r="AW842" s="328"/>
      <c r="AX842" s="328"/>
    </row>
    <row r="843" spans="1:50" ht="44.1" customHeight="1" x14ac:dyDescent="0.15">
      <c r="A843" s="411">
        <v>6</v>
      </c>
      <c r="B843" s="411">
        <v>1</v>
      </c>
      <c r="C843" s="431" t="s">
        <v>649</v>
      </c>
      <c r="D843" s="425"/>
      <c r="E843" s="425"/>
      <c r="F843" s="425"/>
      <c r="G843" s="425"/>
      <c r="H843" s="425"/>
      <c r="I843" s="425"/>
      <c r="J843" s="426" t="s">
        <v>583</v>
      </c>
      <c r="K843" s="427"/>
      <c r="L843" s="427"/>
      <c r="M843" s="427"/>
      <c r="N843" s="427"/>
      <c r="O843" s="427"/>
      <c r="P843" s="324" t="s">
        <v>623</v>
      </c>
      <c r="Q843" s="324"/>
      <c r="R843" s="324"/>
      <c r="S843" s="324"/>
      <c r="T843" s="324"/>
      <c r="U843" s="324"/>
      <c r="V843" s="324"/>
      <c r="W843" s="324"/>
      <c r="X843" s="324"/>
      <c r="Y843" s="325">
        <v>35</v>
      </c>
      <c r="Z843" s="326"/>
      <c r="AA843" s="326"/>
      <c r="AB843" s="327"/>
      <c r="AC843" s="329" t="s">
        <v>80</v>
      </c>
      <c r="AD843" s="329"/>
      <c r="AE843" s="329"/>
      <c r="AF843" s="329"/>
      <c r="AG843" s="329"/>
      <c r="AH843" s="330" t="s">
        <v>583</v>
      </c>
      <c r="AI843" s="331"/>
      <c r="AJ843" s="331"/>
      <c r="AK843" s="331"/>
      <c r="AL843" s="332" t="s">
        <v>627</v>
      </c>
      <c r="AM843" s="333"/>
      <c r="AN843" s="333"/>
      <c r="AO843" s="334"/>
      <c r="AP843" s="328" t="s">
        <v>628</v>
      </c>
      <c r="AQ843" s="328"/>
      <c r="AR843" s="328"/>
      <c r="AS843" s="328"/>
      <c r="AT843" s="328"/>
      <c r="AU843" s="328"/>
      <c r="AV843" s="328"/>
      <c r="AW843" s="328"/>
      <c r="AX843" s="328"/>
    </row>
    <row r="844" spans="1:50" ht="44.1" customHeight="1" x14ac:dyDescent="0.15">
      <c r="A844" s="411">
        <v>7</v>
      </c>
      <c r="B844" s="411">
        <v>1</v>
      </c>
      <c r="C844" s="431" t="s">
        <v>650</v>
      </c>
      <c r="D844" s="425"/>
      <c r="E844" s="425"/>
      <c r="F844" s="425"/>
      <c r="G844" s="425"/>
      <c r="H844" s="425"/>
      <c r="I844" s="425"/>
      <c r="J844" s="426" t="s">
        <v>625</v>
      </c>
      <c r="K844" s="427"/>
      <c r="L844" s="427"/>
      <c r="M844" s="427"/>
      <c r="N844" s="427"/>
      <c r="O844" s="427"/>
      <c r="P844" s="324" t="s">
        <v>623</v>
      </c>
      <c r="Q844" s="324"/>
      <c r="R844" s="324"/>
      <c r="S844" s="324"/>
      <c r="T844" s="324"/>
      <c r="U844" s="324"/>
      <c r="V844" s="324"/>
      <c r="W844" s="324"/>
      <c r="X844" s="324"/>
      <c r="Y844" s="325">
        <v>27</v>
      </c>
      <c r="Z844" s="326"/>
      <c r="AA844" s="326"/>
      <c r="AB844" s="327"/>
      <c r="AC844" s="329" t="s">
        <v>80</v>
      </c>
      <c r="AD844" s="329"/>
      <c r="AE844" s="329"/>
      <c r="AF844" s="329"/>
      <c r="AG844" s="329"/>
      <c r="AH844" s="330" t="s">
        <v>583</v>
      </c>
      <c r="AI844" s="331"/>
      <c r="AJ844" s="331"/>
      <c r="AK844" s="331"/>
      <c r="AL844" s="332" t="s">
        <v>596</v>
      </c>
      <c r="AM844" s="333"/>
      <c r="AN844" s="333"/>
      <c r="AO844" s="334"/>
      <c r="AP844" s="328" t="s">
        <v>583</v>
      </c>
      <c r="AQ844" s="328"/>
      <c r="AR844" s="328"/>
      <c r="AS844" s="328"/>
      <c r="AT844" s="328"/>
      <c r="AU844" s="328"/>
      <c r="AV844" s="328"/>
      <c r="AW844" s="328"/>
      <c r="AX844" s="328"/>
    </row>
    <row r="845" spans="1:50" ht="44.1" customHeight="1" x14ac:dyDescent="0.15">
      <c r="A845" s="411">
        <v>8</v>
      </c>
      <c r="B845" s="411">
        <v>1</v>
      </c>
      <c r="C845" s="431" t="s">
        <v>651</v>
      </c>
      <c r="D845" s="425"/>
      <c r="E845" s="425"/>
      <c r="F845" s="425"/>
      <c r="G845" s="425"/>
      <c r="H845" s="425"/>
      <c r="I845" s="425"/>
      <c r="J845" s="426" t="s">
        <v>625</v>
      </c>
      <c r="K845" s="427"/>
      <c r="L845" s="427"/>
      <c r="M845" s="427"/>
      <c r="N845" s="427"/>
      <c r="O845" s="427"/>
      <c r="P845" s="324" t="s">
        <v>623</v>
      </c>
      <c r="Q845" s="324"/>
      <c r="R845" s="324"/>
      <c r="S845" s="324"/>
      <c r="T845" s="324"/>
      <c r="U845" s="324"/>
      <c r="V845" s="324"/>
      <c r="W845" s="324"/>
      <c r="X845" s="324"/>
      <c r="Y845" s="325">
        <v>24</v>
      </c>
      <c r="Z845" s="326"/>
      <c r="AA845" s="326"/>
      <c r="AB845" s="327"/>
      <c r="AC845" s="329" t="s">
        <v>80</v>
      </c>
      <c r="AD845" s="329"/>
      <c r="AE845" s="329"/>
      <c r="AF845" s="329"/>
      <c r="AG845" s="329"/>
      <c r="AH845" s="330" t="s">
        <v>583</v>
      </c>
      <c r="AI845" s="331"/>
      <c r="AJ845" s="331"/>
      <c r="AK845" s="331"/>
      <c r="AL845" s="332" t="s">
        <v>588</v>
      </c>
      <c r="AM845" s="333"/>
      <c r="AN845" s="333"/>
      <c r="AO845" s="334"/>
      <c r="AP845" s="328" t="s">
        <v>583</v>
      </c>
      <c r="AQ845" s="328"/>
      <c r="AR845" s="328"/>
      <c r="AS845" s="328"/>
      <c r="AT845" s="328"/>
      <c r="AU845" s="328"/>
      <c r="AV845" s="328"/>
      <c r="AW845" s="328"/>
      <c r="AX845" s="328"/>
    </row>
    <row r="846" spans="1:50" ht="44.1" customHeight="1" x14ac:dyDescent="0.15">
      <c r="A846" s="411">
        <v>9</v>
      </c>
      <c r="B846" s="411">
        <v>1</v>
      </c>
      <c r="C846" s="431" t="s">
        <v>652</v>
      </c>
      <c r="D846" s="425"/>
      <c r="E846" s="425"/>
      <c r="F846" s="425"/>
      <c r="G846" s="425"/>
      <c r="H846" s="425"/>
      <c r="I846" s="425"/>
      <c r="J846" s="426" t="s">
        <v>625</v>
      </c>
      <c r="K846" s="427"/>
      <c r="L846" s="427"/>
      <c r="M846" s="427"/>
      <c r="N846" s="427"/>
      <c r="O846" s="427"/>
      <c r="P846" s="324" t="s">
        <v>623</v>
      </c>
      <c r="Q846" s="324"/>
      <c r="R846" s="324"/>
      <c r="S846" s="324"/>
      <c r="T846" s="324"/>
      <c r="U846" s="324"/>
      <c r="V846" s="324"/>
      <c r="W846" s="324"/>
      <c r="X846" s="324"/>
      <c r="Y846" s="325">
        <v>20</v>
      </c>
      <c r="Z846" s="326"/>
      <c r="AA846" s="326"/>
      <c r="AB846" s="327"/>
      <c r="AC846" s="329" t="s">
        <v>80</v>
      </c>
      <c r="AD846" s="329"/>
      <c r="AE846" s="329"/>
      <c r="AF846" s="329"/>
      <c r="AG846" s="329"/>
      <c r="AH846" s="330" t="s">
        <v>583</v>
      </c>
      <c r="AI846" s="331"/>
      <c r="AJ846" s="331"/>
      <c r="AK846" s="331"/>
      <c r="AL846" s="332" t="s">
        <v>588</v>
      </c>
      <c r="AM846" s="333"/>
      <c r="AN846" s="333"/>
      <c r="AO846" s="334"/>
      <c r="AP846" s="328" t="s">
        <v>591</v>
      </c>
      <c r="AQ846" s="328"/>
      <c r="AR846" s="328"/>
      <c r="AS846" s="328"/>
      <c r="AT846" s="328"/>
      <c r="AU846" s="328"/>
      <c r="AV846" s="328"/>
      <c r="AW846" s="328"/>
      <c r="AX846" s="328"/>
    </row>
    <row r="847" spans="1:50" ht="44.1" customHeight="1" x14ac:dyDescent="0.15">
      <c r="A847" s="411">
        <v>10</v>
      </c>
      <c r="B847" s="411">
        <v>1</v>
      </c>
      <c r="C847" s="431" t="s">
        <v>653</v>
      </c>
      <c r="D847" s="425"/>
      <c r="E847" s="425"/>
      <c r="F847" s="425"/>
      <c r="G847" s="425"/>
      <c r="H847" s="425"/>
      <c r="I847" s="425"/>
      <c r="J847" s="426" t="s">
        <v>591</v>
      </c>
      <c r="K847" s="427"/>
      <c r="L847" s="427"/>
      <c r="M847" s="427"/>
      <c r="N847" s="427"/>
      <c r="O847" s="427"/>
      <c r="P847" s="324" t="s">
        <v>623</v>
      </c>
      <c r="Q847" s="324"/>
      <c r="R847" s="324"/>
      <c r="S847" s="324"/>
      <c r="T847" s="324"/>
      <c r="U847" s="324"/>
      <c r="V847" s="324"/>
      <c r="W847" s="324"/>
      <c r="X847" s="324"/>
      <c r="Y847" s="325">
        <v>19</v>
      </c>
      <c r="Z847" s="326"/>
      <c r="AA847" s="326"/>
      <c r="AB847" s="327"/>
      <c r="AC847" s="329" t="s">
        <v>80</v>
      </c>
      <c r="AD847" s="329"/>
      <c r="AE847" s="329"/>
      <c r="AF847" s="329"/>
      <c r="AG847" s="329"/>
      <c r="AH847" s="330" t="s">
        <v>627</v>
      </c>
      <c r="AI847" s="331"/>
      <c r="AJ847" s="331"/>
      <c r="AK847" s="331"/>
      <c r="AL847" s="332" t="s">
        <v>583</v>
      </c>
      <c r="AM847" s="333"/>
      <c r="AN847" s="333"/>
      <c r="AO847" s="334"/>
      <c r="AP847" s="328" t="s">
        <v>596</v>
      </c>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17.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25" t="s">
        <v>629</v>
      </c>
      <c r="D871" s="425"/>
      <c r="E871" s="425"/>
      <c r="F871" s="425"/>
      <c r="G871" s="425"/>
      <c r="H871" s="425"/>
      <c r="I871" s="425"/>
      <c r="J871" s="426" t="s">
        <v>571</v>
      </c>
      <c r="K871" s="427"/>
      <c r="L871" s="427"/>
      <c r="M871" s="427"/>
      <c r="N871" s="427"/>
      <c r="O871" s="427"/>
      <c r="P871" s="324" t="s">
        <v>639</v>
      </c>
      <c r="Q871" s="324"/>
      <c r="R871" s="324"/>
      <c r="S871" s="324"/>
      <c r="T871" s="324"/>
      <c r="U871" s="324"/>
      <c r="V871" s="324"/>
      <c r="W871" s="324"/>
      <c r="X871" s="324"/>
      <c r="Y871" s="325">
        <v>147</v>
      </c>
      <c r="Z871" s="326"/>
      <c r="AA871" s="326"/>
      <c r="AB871" s="327"/>
      <c r="AC871" s="335" t="s">
        <v>80</v>
      </c>
      <c r="AD871" s="430"/>
      <c r="AE871" s="430"/>
      <c r="AF871" s="430"/>
      <c r="AG871" s="430"/>
      <c r="AH871" s="428" t="s">
        <v>588</v>
      </c>
      <c r="AI871" s="429"/>
      <c r="AJ871" s="429"/>
      <c r="AK871" s="429"/>
      <c r="AL871" s="332" t="s">
        <v>595</v>
      </c>
      <c r="AM871" s="333"/>
      <c r="AN871" s="333"/>
      <c r="AO871" s="334"/>
      <c r="AP871" s="328" t="s">
        <v>640</v>
      </c>
      <c r="AQ871" s="328"/>
      <c r="AR871" s="328"/>
      <c r="AS871" s="328"/>
      <c r="AT871" s="328"/>
      <c r="AU871" s="328"/>
      <c r="AV871" s="328"/>
      <c r="AW871" s="328"/>
      <c r="AX871" s="328"/>
    </row>
    <row r="872" spans="1:50" ht="30" customHeight="1" x14ac:dyDescent="0.15">
      <c r="A872" s="411">
        <v>2</v>
      </c>
      <c r="B872" s="411">
        <v>1</v>
      </c>
      <c r="C872" s="425" t="s">
        <v>630</v>
      </c>
      <c r="D872" s="425"/>
      <c r="E872" s="425"/>
      <c r="F872" s="425"/>
      <c r="G872" s="425"/>
      <c r="H872" s="425"/>
      <c r="I872" s="425"/>
      <c r="J872" s="426" t="s">
        <v>571</v>
      </c>
      <c r="K872" s="427"/>
      <c r="L872" s="427"/>
      <c r="M872" s="427"/>
      <c r="N872" s="427"/>
      <c r="O872" s="427"/>
      <c r="P872" s="324" t="s">
        <v>639</v>
      </c>
      <c r="Q872" s="324"/>
      <c r="R872" s="324"/>
      <c r="S872" s="324"/>
      <c r="T872" s="324"/>
      <c r="U872" s="324"/>
      <c r="V872" s="324"/>
      <c r="W872" s="324"/>
      <c r="X872" s="324"/>
      <c r="Y872" s="325">
        <v>129</v>
      </c>
      <c r="Z872" s="326"/>
      <c r="AA872" s="326"/>
      <c r="AB872" s="327"/>
      <c r="AC872" s="335" t="s">
        <v>80</v>
      </c>
      <c r="AD872" s="335"/>
      <c r="AE872" s="335"/>
      <c r="AF872" s="335"/>
      <c r="AG872" s="335"/>
      <c r="AH872" s="428" t="s">
        <v>583</v>
      </c>
      <c r="AI872" s="429"/>
      <c r="AJ872" s="429"/>
      <c r="AK872" s="429"/>
      <c r="AL872" s="332" t="s">
        <v>588</v>
      </c>
      <c r="AM872" s="333"/>
      <c r="AN872" s="333"/>
      <c r="AO872" s="334"/>
      <c r="AP872" s="328" t="s">
        <v>591</v>
      </c>
      <c r="AQ872" s="328"/>
      <c r="AR872" s="328"/>
      <c r="AS872" s="328"/>
      <c r="AT872" s="328"/>
      <c r="AU872" s="328"/>
      <c r="AV872" s="328"/>
      <c r="AW872" s="328"/>
      <c r="AX872" s="328"/>
    </row>
    <row r="873" spans="1:50" ht="30" customHeight="1" x14ac:dyDescent="0.15">
      <c r="A873" s="411">
        <v>3</v>
      </c>
      <c r="B873" s="411">
        <v>1</v>
      </c>
      <c r="C873" s="431" t="s">
        <v>631</v>
      </c>
      <c r="D873" s="425"/>
      <c r="E873" s="425"/>
      <c r="F873" s="425"/>
      <c r="G873" s="425"/>
      <c r="H873" s="425"/>
      <c r="I873" s="425"/>
      <c r="J873" s="426" t="s">
        <v>571</v>
      </c>
      <c r="K873" s="427"/>
      <c r="L873" s="427"/>
      <c r="M873" s="427"/>
      <c r="N873" s="427"/>
      <c r="O873" s="427"/>
      <c r="P873" s="432" t="s">
        <v>639</v>
      </c>
      <c r="Q873" s="324"/>
      <c r="R873" s="324"/>
      <c r="S873" s="324"/>
      <c r="T873" s="324"/>
      <c r="U873" s="324"/>
      <c r="V873" s="324"/>
      <c r="W873" s="324"/>
      <c r="X873" s="324"/>
      <c r="Y873" s="325">
        <v>125</v>
      </c>
      <c r="Z873" s="326"/>
      <c r="AA873" s="326"/>
      <c r="AB873" s="327"/>
      <c r="AC873" s="335" t="s">
        <v>80</v>
      </c>
      <c r="AD873" s="335"/>
      <c r="AE873" s="335"/>
      <c r="AF873" s="335"/>
      <c r="AG873" s="335"/>
      <c r="AH873" s="330" t="s">
        <v>583</v>
      </c>
      <c r="AI873" s="331"/>
      <c r="AJ873" s="331"/>
      <c r="AK873" s="331"/>
      <c r="AL873" s="332" t="s">
        <v>640</v>
      </c>
      <c r="AM873" s="333"/>
      <c r="AN873" s="333"/>
      <c r="AO873" s="334"/>
      <c r="AP873" s="328" t="s">
        <v>583</v>
      </c>
      <c r="AQ873" s="328"/>
      <c r="AR873" s="328"/>
      <c r="AS873" s="328"/>
      <c r="AT873" s="328"/>
      <c r="AU873" s="328"/>
      <c r="AV873" s="328"/>
      <c r="AW873" s="328"/>
      <c r="AX873" s="328"/>
    </row>
    <row r="874" spans="1:50" ht="30" customHeight="1" x14ac:dyDescent="0.15">
      <c r="A874" s="411">
        <v>4</v>
      </c>
      <c r="B874" s="411">
        <v>1</v>
      </c>
      <c r="C874" s="431" t="s">
        <v>632</v>
      </c>
      <c r="D874" s="425"/>
      <c r="E874" s="425"/>
      <c r="F874" s="425"/>
      <c r="G874" s="425"/>
      <c r="H874" s="425"/>
      <c r="I874" s="425"/>
      <c r="J874" s="426" t="s">
        <v>571</v>
      </c>
      <c r="K874" s="427"/>
      <c r="L874" s="427"/>
      <c r="M874" s="427"/>
      <c r="N874" s="427"/>
      <c r="O874" s="427"/>
      <c r="P874" s="432" t="s">
        <v>639</v>
      </c>
      <c r="Q874" s="324"/>
      <c r="R874" s="324"/>
      <c r="S874" s="324"/>
      <c r="T874" s="324"/>
      <c r="U874" s="324"/>
      <c r="V874" s="324"/>
      <c r="W874" s="324"/>
      <c r="X874" s="324"/>
      <c r="Y874" s="325">
        <v>95</v>
      </c>
      <c r="Z874" s="326"/>
      <c r="AA874" s="326"/>
      <c r="AB874" s="327"/>
      <c r="AC874" s="335" t="s">
        <v>80</v>
      </c>
      <c r="AD874" s="335"/>
      <c r="AE874" s="335"/>
      <c r="AF874" s="335"/>
      <c r="AG874" s="335"/>
      <c r="AH874" s="330" t="s">
        <v>583</v>
      </c>
      <c r="AI874" s="331"/>
      <c r="AJ874" s="331"/>
      <c r="AK874" s="331"/>
      <c r="AL874" s="332" t="s">
        <v>583</v>
      </c>
      <c r="AM874" s="333"/>
      <c r="AN874" s="333"/>
      <c r="AO874" s="334"/>
      <c r="AP874" s="328" t="s">
        <v>583</v>
      </c>
      <c r="AQ874" s="328"/>
      <c r="AR874" s="328"/>
      <c r="AS874" s="328"/>
      <c r="AT874" s="328"/>
      <c r="AU874" s="328"/>
      <c r="AV874" s="328"/>
      <c r="AW874" s="328"/>
      <c r="AX874" s="328"/>
    </row>
    <row r="875" spans="1:50" ht="30" customHeight="1" x14ac:dyDescent="0.15">
      <c r="A875" s="411">
        <v>5</v>
      </c>
      <c r="B875" s="411">
        <v>1</v>
      </c>
      <c r="C875" s="425" t="s">
        <v>633</v>
      </c>
      <c r="D875" s="425"/>
      <c r="E875" s="425"/>
      <c r="F875" s="425"/>
      <c r="G875" s="425"/>
      <c r="H875" s="425"/>
      <c r="I875" s="425"/>
      <c r="J875" s="426" t="s">
        <v>571</v>
      </c>
      <c r="K875" s="427"/>
      <c r="L875" s="427"/>
      <c r="M875" s="427"/>
      <c r="N875" s="427"/>
      <c r="O875" s="427"/>
      <c r="P875" s="324" t="s">
        <v>639</v>
      </c>
      <c r="Q875" s="324"/>
      <c r="R875" s="324"/>
      <c r="S875" s="324"/>
      <c r="T875" s="324"/>
      <c r="U875" s="324"/>
      <c r="V875" s="324"/>
      <c r="W875" s="324"/>
      <c r="X875" s="324"/>
      <c r="Y875" s="325">
        <v>92</v>
      </c>
      <c r="Z875" s="326"/>
      <c r="AA875" s="326"/>
      <c r="AB875" s="327"/>
      <c r="AC875" s="329" t="s">
        <v>80</v>
      </c>
      <c r="AD875" s="329"/>
      <c r="AE875" s="329"/>
      <c r="AF875" s="329"/>
      <c r="AG875" s="329"/>
      <c r="AH875" s="330" t="s">
        <v>595</v>
      </c>
      <c r="AI875" s="331"/>
      <c r="AJ875" s="331"/>
      <c r="AK875" s="331"/>
      <c r="AL875" s="332" t="s">
        <v>641</v>
      </c>
      <c r="AM875" s="333"/>
      <c r="AN875" s="333"/>
      <c r="AO875" s="334"/>
      <c r="AP875" s="328" t="s">
        <v>583</v>
      </c>
      <c r="AQ875" s="328"/>
      <c r="AR875" s="328"/>
      <c r="AS875" s="328"/>
      <c r="AT875" s="328"/>
      <c r="AU875" s="328"/>
      <c r="AV875" s="328"/>
      <c r="AW875" s="328"/>
      <c r="AX875" s="328"/>
    </row>
    <row r="876" spans="1:50" ht="30" customHeight="1" x14ac:dyDescent="0.15">
      <c r="A876" s="411">
        <v>6</v>
      </c>
      <c r="B876" s="411">
        <v>1</v>
      </c>
      <c r="C876" s="425" t="s">
        <v>634</v>
      </c>
      <c r="D876" s="425"/>
      <c r="E876" s="425"/>
      <c r="F876" s="425"/>
      <c r="G876" s="425"/>
      <c r="H876" s="425"/>
      <c r="I876" s="425"/>
      <c r="J876" s="426" t="s">
        <v>571</v>
      </c>
      <c r="K876" s="427"/>
      <c r="L876" s="427"/>
      <c r="M876" s="427"/>
      <c r="N876" s="427"/>
      <c r="O876" s="427"/>
      <c r="P876" s="324" t="s">
        <v>639</v>
      </c>
      <c r="Q876" s="324"/>
      <c r="R876" s="324"/>
      <c r="S876" s="324"/>
      <c r="T876" s="324"/>
      <c r="U876" s="324"/>
      <c r="V876" s="324"/>
      <c r="W876" s="324"/>
      <c r="X876" s="324"/>
      <c r="Y876" s="325">
        <v>91</v>
      </c>
      <c r="Z876" s="326"/>
      <c r="AA876" s="326"/>
      <c r="AB876" s="327"/>
      <c r="AC876" s="329" t="s">
        <v>80</v>
      </c>
      <c r="AD876" s="329"/>
      <c r="AE876" s="329"/>
      <c r="AF876" s="329"/>
      <c r="AG876" s="329"/>
      <c r="AH876" s="330" t="s">
        <v>595</v>
      </c>
      <c r="AI876" s="331"/>
      <c r="AJ876" s="331"/>
      <c r="AK876" s="331"/>
      <c r="AL876" s="332" t="s">
        <v>641</v>
      </c>
      <c r="AM876" s="333"/>
      <c r="AN876" s="333"/>
      <c r="AO876" s="334"/>
      <c r="AP876" s="328" t="s">
        <v>628</v>
      </c>
      <c r="AQ876" s="328"/>
      <c r="AR876" s="328"/>
      <c r="AS876" s="328"/>
      <c r="AT876" s="328"/>
      <c r="AU876" s="328"/>
      <c r="AV876" s="328"/>
      <c r="AW876" s="328"/>
      <c r="AX876" s="328"/>
    </row>
    <row r="877" spans="1:50" ht="30" customHeight="1" x14ac:dyDescent="0.15">
      <c r="A877" s="411">
        <v>7</v>
      </c>
      <c r="B877" s="411">
        <v>1</v>
      </c>
      <c r="C877" s="425" t="s">
        <v>635</v>
      </c>
      <c r="D877" s="425"/>
      <c r="E877" s="425"/>
      <c r="F877" s="425"/>
      <c r="G877" s="425"/>
      <c r="H877" s="425"/>
      <c r="I877" s="425"/>
      <c r="J877" s="426" t="s">
        <v>571</v>
      </c>
      <c r="K877" s="427"/>
      <c r="L877" s="427"/>
      <c r="M877" s="427"/>
      <c r="N877" s="427"/>
      <c r="O877" s="427"/>
      <c r="P877" s="324" t="s">
        <v>639</v>
      </c>
      <c r="Q877" s="324"/>
      <c r="R877" s="324"/>
      <c r="S877" s="324"/>
      <c r="T877" s="324"/>
      <c r="U877" s="324"/>
      <c r="V877" s="324"/>
      <c r="W877" s="324"/>
      <c r="X877" s="324"/>
      <c r="Y877" s="325">
        <v>90</v>
      </c>
      <c r="Z877" s="326"/>
      <c r="AA877" s="326"/>
      <c r="AB877" s="327"/>
      <c r="AC877" s="329" t="s">
        <v>80</v>
      </c>
      <c r="AD877" s="329"/>
      <c r="AE877" s="329"/>
      <c r="AF877" s="329"/>
      <c r="AG877" s="329"/>
      <c r="AH877" s="330" t="s">
        <v>583</v>
      </c>
      <c r="AI877" s="331"/>
      <c r="AJ877" s="331"/>
      <c r="AK877" s="331"/>
      <c r="AL877" s="332" t="s">
        <v>640</v>
      </c>
      <c r="AM877" s="333"/>
      <c r="AN877" s="333"/>
      <c r="AO877" s="334"/>
      <c r="AP877" s="328" t="s">
        <v>588</v>
      </c>
      <c r="AQ877" s="328"/>
      <c r="AR877" s="328"/>
      <c r="AS877" s="328"/>
      <c r="AT877" s="328"/>
      <c r="AU877" s="328"/>
      <c r="AV877" s="328"/>
      <c r="AW877" s="328"/>
      <c r="AX877" s="328"/>
    </row>
    <row r="878" spans="1:50" ht="30" customHeight="1" x14ac:dyDescent="0.15">
      <c r="A878" s="411">
        <v>8</v>
      </c>
      <c r="B878" s="411">
        <v>1</v>
      </c>
      <c r="C878" s="425" t="s">
        <v>636</v>
      </c>
      <c r="D878" s="425"/>
      <c r="E878" s="425"/>
      <c r="F878" s="425"/>
      <c r="G878" s="425"/>
      <c r="H878" s="425"/>
      <c r="I878" s="425"/>
      <c r="J878" s="426" t="s">
        <v>571</v>
      </c>
      <c r="K878" s="427"/>
      <c r="L878" s="427"/>
      <c r="M878" s="427"/>
      <c r="N878" s="427"/>
      <c r="O878" s="427"/>
      <c r="P878" s="324" t="s">
        <v>639</v>
      </c>
      <c r="Q878" s="324"/>
      <c r="R878" s="324"/>
      <c r="S878" s="324"/>
      <c r="T878" s="324"/>
      <c r="U878" s="324"/>
      <c r="V878" s="324"/>
      <c r="W878" s="324"/>
      <c r="X878" s="324"/>
      <c r="Y878" s="325">
        <v>90</v>
      </c>
      <c r="Z878" s="326"/>
      <c r="AA878" s="326"/>
      <c r="AB878" s="327"/>
      <c r="AC878" s="329" t="s">
        <v>80</v>
      </c>
      <c r="AD878" s="329"/>
      <c r="AE878" s="329"/>
      <c r="AF878" s="329"/>
      <c r="AG878" s="329"/>
      <c r="AH878" s="330" t="s">
        <v>628</v>
      </c>
      <c r="AI878" s="331"/>
      <c r="AJ878" s="331"/>
      <c r="AK878" s="331"/>
      <c r="AL878" s="332" t="s">
        <v>640</v>
      </c>
      <c r="AM878" s="333"/>
      <c r="AN878" s="333"/>
      <c r="AO878" s="334"/>
      <c r="AP878" s="328" t="s">
        <v>591</v>
      </c>
      <c r="AQ878" s="328"/>
      <c r="AR878" s="328"/>
      <c r="AS878" s="328"/>
      <c r="AT878" s="328"/>
      <c r="AU878" s="328"/>
      <c r="AV878" s="328"/>
      <c r="AW878" s="328"/>
      <c r="AX878" s="328"/>
    </row>
    <row r="879" spans="1:50" ht="30" customHeight="1" x14ac:dyDescent="0.15">
      <c r="A879" s="411">
        <v>9</v>
      </c>
      <c r="B879" s="411">
        <v>1</v>
      </c>
      <c r="C879" s="425" t="s">
        <v>637</v>
      </c>
      <c r="D879" s="425"/>
      <c r="E879" s="425"/>
      <c r="F879" s="425"/>
      <c r="G879" s="425"/>
      <c r="H879" s="425"/>
      <c r="I879" s="425"/>
      <c r="J879" s="426" t="s">
        <v>571</v>
      </c>
      <c r="K879" s="427"/>
      <c r="L879" s="427"/>
      <c r="M879" s="427"/>
      <c r="N879" s="427"/>
      <c r="O879" s="427"/>
      <c r="P879" s="324" t="s">
        <v>639</v>
      </c>
      <c r="Q879" s="324"/>
      <c r="R879" s="324"/>
      <c r="S879" s="324"/>
      <c r="T879" s="324"/>
      <c r="U879" s="324"/>
      <c r="V879" s="324"/>
      <c r="W879" s="324"/>
      <c r="X879" s="324"/>
      <c r="Y879" s="325">
        <v>87</v>
      </c>
      <c r="Z879" s="326"/>
      <c r="AA879" s="326"/>
      <c r="AB879" s="327"/>
      <c r="AC879" s="329" t="s">
        <v>80</v>
      </c>
      <c r="AD879" s="329"/>
      <c r="AE879" s="329"/>
      <c r="AF879" s="329"/>
      <c r="AG879" s="329"/>
      <c r="AH879" s="330" t="s">
        <v>583</v>
      </c>
      <c r="AI879" s="331"/>
      <c r="AJ879" s="331"/>
      <c r="AK879" s="331"/>
      <c r="AL879" s="332" t="s">
        <v>641</v>
      </c>
      <c r="AM879" s="333"/>
      <c r="AN879" s="333"/>
      <c r="AO879" s="334"/>
      <c r="AP879" s="328" t="s">
        <v>588</v>
      </c>
      <c r="AQ879" s="328"/>
      <c r="AR879" s="328"/>
      <c r="AS879" s="328"/>
      <c r="AT879" s="328"/>
      <c r="AU879" s="328"/>
      <c r="AV879" s="328"/>
      <c r="AW879" s="328"/>
      <c r="AX879" s="328"/>
    </row>
    <row r="880" spans="1:50" ht="30" customHeight="1" x14ac:dyDescent="0.15">
      <c r="A880" s="411">
        <v>10</v>
      </c>
      <c r="B880" s="411">
        <v>1</v>
      </c>
      <c r="C880" s="425" t="s">
        <v>638</v>
      </c>
      <c r="D880" s="425"/>
      <c r="E880" s="425"/>
      <c r="F880" s="425"/>
      <c r="G880" s="425"/>
      <c r="H880" s="425"/>
      <c r="I880" s="425"/>
      <c r="J880" s="426" t="s">
        <v>571</v>
      </c>
      <c r="K880" s="427"/>
      <c r="L880" s="427"/>
      <c r="M880" s="427"/>
      <c r="N880" s="427"/>
      <c r="O880" s="427"/>
      <c r="P880" s="324" t="s">
        <v>639</v>
      </c>
      <c r="Q880" s="324"/>
      <c r="R880" s="324"/>
      <c r="S880" s="324"/>
      <c r="T880" s="324"/>
      <c r="U880" s="324"/>
      <c r="V880" s="324"/>
      <c r="W880" s="324"/>
      <c r="X880" s="324"/>
      <c r="Y880" s="325">
        <v>86</v>
      </c>
      <c r="Z880" s="326"/>
      <c r="AA880" s="326"/>
      <c r="AB880" s="327"/>
      <c r="AC880" s="329" t="s">
        <v>80</v>
      </c>
      <c r="AD880" s="329"/>
      <c r="AE880" s="329"/>
      <c r="AF880" s="329"/>
      <c r="AG880" s="329"/>
      <c r="AH880" s="330" t="s">
        <v>588</v>
      </c>
      <c r="AI880" s="331"/>
      <c r="AJ880" s="331"/>
      <c r="AK880" s="331"/>
      <c r="AL880" s="332" t="s">
        <v>640</v>
      </c>
      <c r="AM880" s="333"/>
      <c r="AN880" s="333"/>
      <c r="AO880" s="334"/>
      <c r="AP880" s="328" t="s">
        <v>588</v>
      </c>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17.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8"/>
      <c r="E1102" s="284" t="s">
        <v>265</v>
      </c>
      <c r="F1102" s="898"/>
      <c r="G1102" s="898"/>
      <c r="H1102" s="898"/>
      <c r="I1102" s="898"/>
      <c r="J1102" s="284" t="s">
        <v>300</v>
      </c>
      <c r="K1102" s="284"/>
      <c r="L1102" s="284"/>
      <c r="M1102" s="284"/>
      <c r="N1102" s="284"/>
      <c r="O1102" s="284"/>
      <c r="P1102" s="351" t="s">
        <v>27</v>
      </c>
      <c r="Q1102" s="351"/>
      <c r="R1102" s="351"/>
      <c r="S1102" s="351"/>
      <c r="T1102" s="351"/>
      <c r="U1102" s="351"/>
      <c r="V1102" s="351"/>
      <c r="W1102" s="351"/>
      <c r="X1102" s="351"/>
      <c r="Y1102" s="284" t="s">
        <v>302</v>
      </c>
      <c r="Z1102" s="898"/>
      <c r="AA1102" s="898"/>
      <c r="AB1102" s="898"/>
      <c r="AC1102" s="284" t="s">
        <v>248</v>
      </c>
      <c r="AD1102" s="284"/>
      <c r="AE1102" s="284"/>
      <c r="AF1102" s="284"/>
      <c r="AG1102" s="284"/>
      <c r="AH1102" s="351" t="s">
        <v>261</v>
      </c>
      <c r="AI1102" s="352"/>
      <c r="AJ1102" s="352"/>
      <c r="AK1102" s="352"/>
      <c r="AL1102" s="352" t="s">
        <v>21</v>
      </c>
      <c r="AM1102" s="352"/>
      <c r="AN1102" s="352"/>
      <c r="AO1102" s="901"/>
      <c r="AP1102" s="434" t="s">
        <v>334</v>
      </c>
      <c r="AQ1102" s="434"/>
      <c r="AR1102" s="434"/>
      <c r="AS1102" s="434"/>
      <c r="AT1102" s="434"/>
      <c r="AU1102" s="434"/>
      <c r="AV1102" s="434"/>
      <c r="AW1102" s="434"/>
      <c r="AX1102" s="434"/>
    </row>
    <row r="1103" spans="1:50" ht="30" customHeight="1" x14ac:dyDescent="0.15">
      <c r="A1103" s="411">
        <v>1</v>
      </c>
      <c r="B1103" s="411">
        <v>1</v>
      </c>
      <c r="C1103" s="900"/>
      <c r="D1103" s="900"/>
      <c r="E1103" s="268" t="s">
        <v>596</v>
      </c>
      <c r="F1103" s="899"/>
      <c r="G1103" s="899"/>
      <c r="H1103" s="899"/>
      <c r="I1103" s="899"/>
      <c r="J1103" s="426" t="s">
        <v>583</v>
      </c>
      <c r="K1103" s="427"/>
      <c r="L1103" s="427"/>
      <c r="M1103" s="427"/>
      <c r="N1103" s="427"/>
      <c r="O1103" s="427"/>
      <c r="P1103" s="432" t="s">
        <v>583</v>
      </c>
      <c r="Q1103" s="324"/>
      <c r="R1103" s="324"/>
      <c r="S1103" s="324"/>
      <c r="T1103" s="324"/>
      <c r="U1103" s="324"/>
      <c r="V1103" s="324"/>
      <c r="W1103" s="324"/>
      <c r="X1103" s="324"/>
      <c r="Y1103" s="325" t="s">
        <v>583</v>
      </c>
      <c r="Z1103" s="326"/>
      <c r="AA1103" s="326"/>
      <c r="AB1103" s="327"/>
      <c r="AC1103" s="329"/>
      <c r="AD1103" s="329"/>
      <c r="AE1103" s="329"/>
      <c r="AF1103" s="329"/>
      <c r="AG1103" s="329"/>
      <c r="AH1103" s="330" t="s">
        <v>588</v>
      </c>
      <c r="AI1103" s="331"/>
      <c r="AJ1103" s="331"/>
      <c r="AK1103" s="331"/>
      <c r="AL1103" s="332" t="s">
        <v>583</v>
      </c>
      <c r="AM1103" s="333"/>
      <c r="AN1103" s="333"/>
      <c r="AO1103" s="334"/>
      <c r="AP1103" s="328" t="s">
        <v>583</v>
      </c>
      <c r="AQ1103" s="328"/>
      <c r="AR1103" s="328"/>
      <c r="AS1103" s="328"/>
      <c r="AT1103" s="328"/>
      <c r="AU1103" s="328"/>
      <c r="AV1103" s="328"/>
      <c r="AW1103" s="328"/>
      <c r="AX1103" s="328"/>
    </row>
    <row r="1104" spans="1:50" ht="30" hidden="1" customHeight="1" x14ac:dyDescent="0.15">
      <c r="A1104" s="411">
        <v>2</v>
      </c>
      <c r="B1104" s="411">
        <v>1</v>
      </c>
      <c r="C1104" s="900"/>
      <c r="D1104" s="900"/>
      <c r="E1104" s="899"/>
      <c r="F1104" s="899"/>
      <c r="G1104" s="899"/>
      <c r="H1104" s="899"/>
      <c r="I1104" s="899"/>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0"/>
      <c r="D1105" s="900"/>
      <c r="E1105" s="899"/>
      <c r="F1105" s="899"/>
      <c r="G1105" s="899"/>
      <c r="H1105" s="899"/>
      <c r="I1105" s="899"/>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0"/>
      <c r="D1106" s="900"/>
      <c r="E1106" s="899"/>
      <c r="F1106" s="899"/>
      <c r="G1106" s="899"/>
      <c r="H1106" s="899"/>
      <c r="I1106" s="899"/>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0"/>
      <c r="D1107" s="900"/>
      <c r="E1107" s="899"/>
      <c r="F1107" s="899"/>
      <c r="G1107" s="899"/>
      <c r="H1107" s="899"/>
      <c r="I1107" s="899"/>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0"/>
      <c r="D1108" s="900"/>
      <c r="E1108" s="899"/>
      <c r="F1108" s="899"/>
      <c r="G1108" s="899"/>
      <c r="H1108" s="899"/>
      <c r="I1108" s="899"/>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0"/>
      <c r="D1109" s="900"/>
      <c r="E1109" s="899"/>
      <c r="F1109" s="899"/>
      <c r="G1109" s="899"/>
      <c r="H1109" s="899"/>
      <c r="I1109" s="899"/>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0"/>
      <c r="D1110" s="900"/>
      <c r="E1110" s="899"/>
      <c r="F1110" s="899"/>
      <c r="G1110" s="899"/>
      <c r="H1110" s="899"/>
      <c r="I1110" s="899"/>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0"/>
      <c r="D1111" s="900"/>
      <c r="E1111" s="899"/>
      <c r="F1111" s="899"/>
      <c r="G1111" s="899"/>
      <c r="H1111" s="899"/>
      <c r="I1111" s="899"/>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0"/>
      <c r="D1112" s="900"/>
      <c r="E1112" s="899"/>
      <c r="F1112" s="899"/>
      <c r="G1112" s="899"/>
      <c r="H1112" s="899"/>
      <c r="I1112" s="899"/>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0"/>
      <c r="D1113" s="900"/>
      <c r="E1113" s="899"/>
      <c r="F1113" s="899"/>
      <c r="G1113" s="899"/>
      <c r="H1113" s="899"/>
      <c r="I1113" s="899"/>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0"/>
      <c r="D1114" s="900"/>
      <c r="E1114" s="899"/>
      <c r="F1114" s="899"/>
      <c r="G1114" s="899"/>
      <c r="H1114" s="899"/>
      <c r="I1114" s="899"/>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0"/>
      <c r="D1115" s="900"/>
      <c r="E1115" s="899"/>
      <c r="F1115" s="899"/>
      <c r="G1115" s="899"/>
      <c r="H1115" s="899"/>
      <c r="I1115" s="899"/>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0"/>
      <c r="D1116" s="900"/>
      <c r="E1116" s="899"/>
      <c r="F1116" s="899"/>
      <c r="G1116" s="899"/>
      <c r="H1116" s="899"/>
      <c r="I1116" s="899"/>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0"/>
      <c r="D1117" s="900"/>
      <c r="E1117" s="899"/>
      <c r="F1117" s="899"/>
      <c r="G1117" s="899"/>
      <c r="H1117" s="899"/>
      <c r="I1117" s="899"/>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0"/>
      <c r="D1118" s="900"/>
      <c r="E1118" s="899"/>
      <c r="F1118" s="899"/>
      <c r="G1118" s="899"/>
      <c r="H1118" s="899"/>
      <c r="I1118" s="899"/>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0"/>
      <c r="D1119" s="900"/>
      <c r="E1119" s="899"/>
      <c r="F1119" s="899"/>
      <c r="G1119" s="899"/>
      <c r="H1119" s="899"/>
      <c r="I1119" s="899"/>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0"/>
      <c r="D1120" s="900"/>
      <c r="E1120" s="268"/>
      <c r="F1120" s="899"/>
      <c r="G1120" s="899"/>
      <c r="H1120" s="899"/>
      <c r="I1120" s="899"/>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0"/>
      <c r="D1121" s="900"/>
      <c r="E1121" s="899"/>
      <c r="F1121" s="899"/>
      <c r="G1121" s="899"/>
      <c r="H1121" s="899"/>
      <c r="I1121" s="899"/>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0"/>
      <c r="D1122" s="900"/>
      <c r="E1122" s="899"/>
      <c r="F1122" s="899"/>
      <c r="G1122" s="899"/>
      <c r="H1122" s="899"/>
      <c r="I1122" s="899"/>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0"/>
      <c r="D1123" s="900"/>
      <c r="E1123" s="899"/>
      <c r="F1123" s="899"/>
      <c r="G1123" s="899"/>
      <c r="H1123" s="899"/>
      <c r="I1123" s="899"/>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0"/>
      <c r="D1124" s="900"/>
      <c r="E1124" s="899"/>
      <c r="F1124" s="899"/>
      <c r="G1124" s="899"/>
      <c r="H1124" s="899"/>
      <c r="I1124" s="899"/>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0"/>
      <c r="D1125" s="900"/>
      <c r="E1125" s="899"/>
      <c r="F1125" s="899"/>
      <c r="G1125" s="899"/>
      <c r="H1125" s="899"/>
      <c r="I1125" s="899"/>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0"/>
      <c r="D1126" s="900"/>
      <c r="E1126" s="899"/>
      <c r="F1126" s="899"/>
      <c r="G1126" s="899"/>
      <c r="H1126" s="899"/>
      <c r="I1126" s="899"/>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0"/>
      <c r="D1127" s="900"/>
      <c r="E1127" s="899"/>
      <c r="F1127" s="899"/>
      <c r="G1127" s="899"/>
      <c r="H1127" s="899"/>
      <c r="I1127" s="899"/>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0"/>
      <c r="D1128" s="900"/>
      <c r="E1128" s="899"/>
      <c r="F1128" s="899"/>
      <c r="G1128" s="899"/>
      <c r="H1128" s="899"/>
      <c r="I1128" s="899"/>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0"/>
      <c r="D1129" s="900"/>
      <c r="E1129" s="899"/>
      <c r="F1129" s="899"/>
      <c r="G1129" s="899"/>
      <c r="H1129" s="899"/>
      <c r="I1129" s="899"/>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0"/>
      <c r="D1130" s="900"/>
      <c r="E1130" s="899"/>
      <c r="F1130" s="899"/>
      <c r="G1130" s="899"/>
      <c r="H1130" s="899"/>
      <c r="I1130" s="899"/>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0"/>
      <c r="D1131" s="900"/>
      <c r="E1131" s="899"/>
      <c r="F1131" s="899"/>
      <c r="G1131" s="899"/>
      <c r="H1131" s="899"/>
      <c r="I1131" s="899"/>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0"/>
      <c r="D1132" s="900"/>
      <c r="E1132" s="899"/>
      <c r="F1132" s="899"/>
      <c r="G1132" s="899"/>
      <c r="H1132" s="899"/>
      <c r="I1132" s="899"/>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3">
    <cfRule type="expression" dxfId="2791" priority="13879">
      <formula>IF(RIGHT(TEXT(Y783,"0.#"),1)=".",FALSE,TRUE)</formula>
    </cfRule>
    <cfRule type="expression" dxfId="2790" priority="13880">
      <formula>IF(RIGHT(TEXT(Y783,"0.#"),1)=".",TRUE,FALSE)</formula>
    </cfRule>
  </conditionalFormatting>
  <conditionalFormatting sqref="Y792">
    <cfRule type="expression" dxfId="2789" priority="13875">
      <formula>IF(RIGHT(TEXT(Y792,"0.#"),1)=".",FALSE,TRUE)</formula>
    </cfRule>
    <cfRule type="expression" dxfId="2788" priority="13876">
      <formula>IF(RIGHT(TEXT(Y792,"0.#"),1)=".",TRUE,FALSE)</formula>
    </cfRule>
  </conditionalFormatting>
  <conditionalFormatting sqref="Y823:Y830 Y821 Y810:Y817 Y808 Y797:Y804 Y795">
    <cfRule type="expression" dxfId="2787" priority="13657">
      <formula>IF(RIGHT(TEXT(Y795,"0.#"),1)=".",FALSE,TRUE)</formula>
    </cfRule>
    <cfRule type="expression" dxfId="2786" priority="13658">
      <formula>IF(RIGHT(TEXT(Y795,"0.#"),1)=".",TRUE,FALSE)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4:Y791 Y782">
    <cfRule type="expression" dxfId="2779" priority="13681">
      <formula>IF(RIGHT(TEXT(Y782,"0.#"),1)=".",FALSE,TRUE)</formula>
    </cfRule>
    <cfRule type="expression" dxfId="2778" priority="13682">
      <formula>IF(RIGHT(TEXT(Y782,"0.#"),1)=".",TRUE,FALSE)</formula>
    </cfRule>
  </conditionalFormatting>
  <conditionalFormatting sqref="AU783">
    <cfRule type="expression" dxfId="2777" priority="13679">
      <formula>IF(RIGHT(TEXT(AU783,"0.#"),1)=".",FALSE,TRUE)</formula>
    </cfRule>
    <cfRule type="expression" dxfId="2776" priority="13680">
      <formula>IF(RIGHT(TEXT(AU783,"0.#"),1)=".",TRUE,FALSE)</formula>
    </cfRule>
  </conditionalFormatting>
  <conditionalFormatting sqref="AU792">
    <cfRule type="expression" dxfId="2775" priority="13677">
      <formula>IF(RIGHT(TEXT(AU792,"0.#"),1)=".",FALSE,TRUE)</formula>
    </cfRule>
    <cfRule type="expression" dxfId="2774" priority="13678">
      <formula>IF(RIGHT(TEXT(AU792,"0.#"),1)=".",TRUE,FALSE)</formula>
    </cfRule>
  </conditionalFormatting>
  <conditionalFormatting sqref="AU784:AU791 AU782">
    <cfRule type="expression" dxfId="2773" priority="13675">
      <formula>IF(RIGHT(TEXT(AU782,"0.#"),1)=".",FALSE,TRUE)</formula>
    </cfRule>
    <cfRule type="expression" dxfId="2772" priority="13676">
      <formula>IF(RIGHT(TEXT(AU782,"0.#"),1)=".",TRUE,FALSE)</formula>
    </cfRule>
  </conditionalFormatting>
  <conditionalFormatting sqref="Y822 Y809 Y796">
    <cfRule type="expression" dxfId="2771" priority="13661">
      <formula>IF(RIGHT(TEXT(Y796,"0.#"),1)=".",FALSE,TRUE)</formula>
    </cfRule>
    <cfRule type="expression" dxfId="2770" priority="13662">
      <formula>IF(RIGHT(TEXT(Y796,"0.#"),1)=".",TRUE,FALSE)</formula>
    </cfRule>
  </conditionalFormatting>
  <conditionalFormatting sqref="Y831 Y818 Y805">
    <cfRule type="expression" dxfId="2769" priority="13659">
      <formula>IF(RIGHT(TEXT(Y805,"0.#"),1)=".",FALSE,TRUE)</formula>
    </cfRule>
    <cfRule type="expression" dxfId="2768" priority="13660">
      <formula>IF(RIGHT(TEXT(Y805,"0.#"),1)=".",TRUE,FALSE)</formula>
    </cfRule>
  </conditionalFormatting>
  <conditionalFormatting sqref="AU822 AU809 AU796">
    <cfRule type="expression" dxfId="2767" priority="13655">
      <formula>IF(RIGHT(TEXT(AU796,"0.#"),1)=".",FALSE,TRUE)</formula>
    </cfRule>
    <cfRule type="expression" dxfId="2766" priority="13656">
      <formula>IF(RIGHT(TEXT(AU796,"0.#"),1)=".",TRUE,FALSE)</formula>
    </cfRule>
  </conditionalFormatting>
  <conditionalFormatting sqref="AU831 AU818 AU805">
    <cfRule type="expression" dxfId="2765" priority="13653">
      <formula>IF(RIGHT(TEXT(AU805,"0.#"),1)=".",FALSE,TRUE)</formula>
    </cfRule>
    <cfRule type="expression" dxfId="2764" priority="13654">
      <formula>IF(RIGHT(TEXT(AU805,"0.#"),1)=".",TRUE,FALSE)</formula>
    </cfRule>
  </conditionalFormatting>
  <conditionalFormatting sqref="AU823:AU830 AU821 AU810:AU817 AU808 AU797:AU804 AU795">
    <cfRule type="expression" dxfId="2763" priority="13651">
      <formula>IF(RIGHT(TEXT(AU795,"0.#"),1)=".",FALSE,TRUE)</formula>
    </cfRule>
    <cfRule type="expression" dxfId="2762" priority="13652">
      <formula>IF(RIGHT(TEXT(AU795,"0.#"),1)=".",TRUE,FALSE)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0:AO867">
    <cfRule type="expression" dxfId="2497" priority="6629">
      <formula>IF(AND(AL840&gt;=0, RIGHT(TEXT(AL840,"0.#"),1)&lt;&gt;"."),TRUE,FALSE)</formula>
    </cfRule>
    <cfRule type="expression" dxfId="2496" priority="6630">
      <formula>IF(AND(AL840&gt;=0, RIGHT(TEXT(AL840,"0.#"),1)="."),TRUE,FALSE)</formula>
    </cfRule>
    <cfRule type="expression" dxfId="2495" priority="6631">
      <formula>IF(AND(AL840&lt;0, RIGHT(TEXT(AL840,"0.#"),1)&lt;&gt;"."),TRUE,FALSE)</formula>
    </cfRule>
    <cfRule type="expression" dxfId="2494" priority="6632">
      <formula>IF(AND(AL840&lt;0, RIGHT(TEXT(AL840,"0.#"),1)="."),TRUE,FALSE)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0:Y867">
    <cfRule type="expression" dxfId="2423" priority="2957">
      <formula>IF(RIGHT(TEXT(Y840,"0.#"),1)=".",FALSE,TRUE)</formula>
    </cfRule>
    <cfRule type="expression" dxfId="2422" priority="2958">
      <formula>IF(RIGHT(TEXT(Y840,"0.#"),1)=".",TRUE,FALSE)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3:AO1132">
    <cfRule type="expression" dxfId="2393" priority="2863">
      <formula>IF(AND(AL1103&gt;=0, RIGHT(TEXT(AL1103,"0.#"),1)&lt;&gt;"."),TRUE,FALSE)</formula>
    </cfRule>
    <cfRule type="expression" dxfId="2392" priority="2864">
      <formula>IF(AND(AL1103&gt;=0, RIGHT(TEXT(AL1103,"0.#"),1)="."),TRUE,FALSE)</formula>
    </cfRule>
    <cfRule type="expression" dxfId="2391" priority="2865">
      <formula>IF(AND(AL1103&lt;0, RIGHT(TEXT(AL1103,"0.#"),1)&lt;&gt;"."),TRUE,FALSE)</formula>
    </cfRule>
    <cfRule type="expression" dxfId="2390" priority="2866">
      <formula>IF(AND(AL1103&lt;0, RIGHT(TEXT(AL1103,"0.#"),1)="."),TRUE,FALSE)</formula>
    </cfRule>
  </conditionalFormatting>
  <conditionalFormatting sqref="Y1103:Y1132">
    <cfRule type="expression" dxfId="2389" priority="2861">
      <formula>IF(RIGHT(TEXT(Y1103,"0.#"),1)=".",FALSE,TRUE)</formula>
    </cfRule>
    <cfRule type="expression" dxfId="2388" priority="2862">
      <formula>IF(RIGHT(TEXT(Y1103,"0.#"),1)=".",TRUE,FALSE)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8:AO839">
    <cfRule type="expression" dxfId="2379" priority="2815">
      <formula>IF(AND(AL838&gt;=0, RIGHT(TEXT(AL838,"0.#"),1)&lt;&gt;"."),TRUE,FALSE)</formula>
    </cfRule>
    <cfRule type="expression" dxfId="2378" priority="2816">
      <formula>IF(AND(AL838&gt;=0, RIGHT(TEXT(AL838,"0.#"),1)="."),TRUE,FALSE)</formula>
    </cfRule>
    <cfRule type="expression" dxfId="2377" priority="2817">
      <formula>IF(AND(AL838&lt;0, RIGHT(TEXT(AL838,"0.#"),1)&lt;&gt;"."),TRUE,FALSE)</formula>
    </cfRule>
    <cfRule type="expression" dxfId="2376" priority="2818">
      <formula>IF(AND(AL838&lt;0, RIGHT(TEXT(AL838,"0.#"),1)="."),TRUE,FALSE)</formula>
    </cfRule>
  </conditionalFormatting>
  <conditionalFormatting sqref="Y838:Y839">
    <cfRule type="expression" dxfId="2375" priority="2813">
      <formula>IF(RIGHT(TEXT(Y838,"0.#"),1)=".",FALSE,TRUE)</formula>
    </cfRule>
    <cfRule type="expression" dxfId="2374" priority="2814">
      <formula>IF(RIGHT(TEXT(Y838,"0.#"),1)=".",TRUE,FALSE)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3:Y900">
    <cfRule type="expression" dxfId="2057" priority="2073">
      <formula>IF(RIGHT(TEXT(Y873,"0.#"),1)=".",FALSE,TRUE)</formula>
    </cfRule>
    <cfRule type="expression" dxfId="2056" priority="2074">
      <formula>IF(RIGHT(TEXT(Y873,"0.#"),1)=".",TRUE,FALSE)</formula>
    </cfRule>
  </conditionalFormatting>
  <conditionalFormatting sqref="Y871:Y872">
    <cfRule type="expression" dxfId="2055" priority="2067">
      <formula>IF(RIGHT(TEXT(Y871,"0.#"),1)=".",FALSE,TRUE)</formula>
    </cfRule>
    <cfRule type="expression" dxfId="2054" priority="2068">
      <formula>IF(RIGHT(TEXT(Y871,"0.#"),1)=".",TRUE,FALSE)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5:P27">
    <cfRule type="expression" dxfId="2031" priority="2295">
      <formula>IF(RIGHT(TEXT(P25,"0.#"),1)=".",FALSE,TRUE)</formula>
    </cfRule>
    <cfRule type="expression" dxfId="2030" priority="2296">
      <formula>IF(RIGHT(TEXT(P25,"0.#"),1)=".",TRUE,FALSE)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3:AO900">
    <cfRule type="expression" dxfId="1959" priority="2075">
      <formula>IF(AND(AL873&gt;=0, RIGHT(TEXT(AL873,"0.#"),1)&lt;&gt;"."),TRUE,FALSE)</formula>
    </cfRule>
    <cfRule type="expression" dxfId="1958" priority="2076">
      <formula>IF(AND(AL873&gt;=0, RIGHT(TEXT(AL873,"0.#"),1)="."),TRUE,FALSE)</formula>
    </cfRule>
    <cfRule type="expression" dxfId="1957" priority="2077">
      <formula>IF(AND(AL873&lt;0, RIGHT(TEXT(AL873,"0.#"),1)&lt;&gt;"."),TRUE,FALSE)</formula>
    </cfRule>
    <cfRule type="expression" dxfId="1956" priority="2078">
      <formula>IF(AND(AL873&lt;0, RIGHT(TEXT(AL873,"0.#"),1)="."),TRUE,FALSE)</formula>
    </cfRule>
  </conditionalFormatting>
  <conditionalFormatting sqref="AL871:AO872">
    <cfRule type="expression" dxfId="1955" priority="2069">
      <formula>IF(AND(AL871&gt;=0, RIGHT(TEXT(AL871,"0.#"),1)&lt;&gt;"."),TRUE,FALSE)</formula>
    </cfRule>
    <cfRule type="expression" dxfId="1954" priority="2070">
      <formula>IF(AND(AL871&gt;=0, RIGHT(TEXT(AL871,"0.#"),1)="."),TRUE,FALSE)</formula>
    </cfRule>
    <cfRule type="expression" dxfId="1953" priority="2071">
      <formula>IF(AND(AL871&lt;0, RIGHT(TEXT(AL871,"0.#"),1)&lt;&gt;"."),TRUE,FALSE)</formula>
    </cfRule>
    <cfRule type="expression" dxfId="1952" priority="2072">
      <formula>IF(AND(AL871&lt;0, RIGHT(TEXT(AL871,"0.#"),1)="."),TRUE,FALSE)</formula>
    </cfRule>
  </conditionalFormatting>
  <conditionalFormatting sqref="AL906:AO933">
    <cfRule type="expression" dxfId="1951" priority="2063">
      <formula>IF(AND(AL906&gt;=0, RIGHT(TEXT(AL906,"0.#"),1)&lt;&gt;"."),TRUE,FALSE)</formula>
    </cfRule>
    <cfRule type="expression" dxfId="1950" priority="2064">
      <formula>IF(AND(AL906&gt;=0, RIGHT(TEXT(AL906,"0.#"),1)="."),TRUE,FALSE)</formula>
    </cfRule>
    <cfRule type="expression" dxfId="1949" priority="2065">
      <formula>IF(AND(AL906&lt;0, RIGHT(TEXT(AL906,"0.#"),1)&lt;&gt;"."),TRUE,FALSE)</formula>
    </cfRule>
    <cfRule type="expression" dxfId="1948" priority="2066">
      <formula>IF(AND(AL906&lt;0, RIGHT(TEXT(AL906,"0.#"),1)="."),TRUE,FALSE)</formula>
    </cfRule>
  </conditionalFormatting>
  <conditionalFormatting sqref="AL904:AO905">
    <cfRule type="expression" dxfId="1947" priority="2057">
      <formula>IF(AND(AL904&gt;=0, RIGHT(TEXT(AL904,"0.#"),1)&lt;&gt;"."),TRUE,FALSE)</formula>
    </cfRule>
    <cfRule type="expression" dxfId="1946" priority="2058">
      <formula>IF(AND(AL904&gt;=0, RIGHT(TEXT(AL904,"0.#"),1)="."),TRUE,FALSE)</formula>
    </cfRule>
    <cfRule type="expression" dxfId="1945" priority="2059">
      <formula>IF(AND(AL904&lt;0, RIGHT(TEXT(AL904,"0.#"),1)&lt;&gt;"."),TRUE,FALSE)</formula>
    </cfRule>
    <cfRule type="expression" dxfId="1944" priority="2060">
      <formula>IF(AND(AL904&lt;0, RIGHT(TEXT(AL904,"0.#"),1)="."),TRUE,FALSE)</formula>
    </cfRule>
  </conditionalFormatting>
  <conditionalFormatting sqref="AL939:AO966">
    <cfRule type="expression" dxfId="1943" priority="2051">
      <formula>IF(AND(AL939&gt;=0, RIGHT(TEXT(AL939,"0.#"),1)&lt;&gt;"."),TRUE,FALSE)</formula>
    </cfRule>
    <cfRule type="expression" dxfId="1942" priority="2052">
      <formula>IF(AND(AL939&gt;=0, RIGHT(TEXT(AL939,"0.#"),1)="."),TRUE,FALSE)</formula>
    </cfRule>
    <cfRule type="expression" dxfId="1941" priority="2053">
      <formula>IF(AND(AL939&lt;0, RIGHT(TEXT(AL939,"0.#"),1)&lt;&gt;"."),TRUE,FALSE)</formula>
    </cfRule>
    <cfRule type="expression" dxfId="1940" priority="2054">
      <formula>IF(AND(AL939&lt;0, RIGHT(TEXT(AL939,"0.#"),1)="."),TRUE,FALSE)</formula>
    </cfRule>
  </conditionalFormatting>
  <conditionalFormatting sqref="AL937:AO938">
    <cfRule type="expression" dxfId="1939" priority="2045">
      <formula>IF(AND(AL937&gt;=0, RIGHT(TEXT(AL937,"0.#"),1)&lt;&gt;"."),TRUE,FALSE)</formula>
    </cfRule>
    <cfRule type="expression" dxfId="1938" priority="2046">
      <formula>IF(AND(AL937&gt;=0, RIGHT(TEXT(AL937,"0.#"),1)="."),TRUE,FALSE)</formula>
    </cfRule>
    <cfRule type="expression" dxfId="1937" priority="2047">
      <formula>IF(AND(AL937&lt;0, RIGHT(TEXT(AL937,"0.#"),1)&lt;&gt;"."),TRUE,FALSE)</formula>
    </cfRule>
    <cfRule type="expression" dxfId="1936" priority="2048">
      <formula>IF(AND(AL937&lt;0, RIGHT(TEXT(AL937,"0.#"),1)="."),TRUE,FALSE)</formula>
    </cfRule>
  </conditionalFormatting>
  <conditionalFormatting sqref="AL972:AO999">
    <cfRule type="expression" dxfId="1935" priority="2039">
      <formula>IF(AND(AL972&gt;=0, RIGHT(TEXT(AL972,"0.#"),1)&lt;&gt;"."),TRUE,FALSE)</formula>
    </cfRule>
    <cfRule type="expression" dxfId="1934" priority="2040">
      <formula>IF(AND(AL972&gt;=0, RIGHT(TEXT(AL972,"0.#"),1)="."),TRUE,FALSE)</formula>
    </cfRule>
    <cfRule type="expression" dxfId="1933" priority="2041">
      <formula>IF(AND(AL972&lt;0, RIGHT(TEXT(AL972,"0.#"),1)&lt;&gt;"."),TRUE,FALSE)</formula>
    </cfRule>
    <cfRule type="expression" dxfId="1932" priority="2042">
      <formula>IF(AND(AL972&lt;0, RIGHT(TEXT(AL972,"0.#"),1)="."),TRUE,FALSE)</formula>
    </cfRule>
  </conditionalFormatting>
  <conditionalFormatting sqref="AL970:AO971">
    <cfRule type="expression" dxfId="1931" priority="2033">
      <formula>IF(AND(AL970&gt;=0, RIGHT(TEXT(AL970,"0.#"),1)&lt;&gt;"."),TRUE,FALSE)</formula>
    </cfRule>
    <cfRule type="expression" dxfId="1930" priority="2034">
      <formula>IF(AND(AL970&gt;=0, RIGHT(TEXT(AL970,"0.#"),1)="."),TRUE,FALSE)</formula>
    </cfRule>
    <cfRule type="expression" dxfId="1929" priority="2035">
      <formula>IF(AND(AL970&lt;0, RIGHT(TEXT(AL970,"0.#"),1)&lt;&gt;"."),TRUE,FALSE)</formula>
    </cfRule>
    <cfRule type="expression" dxfId="1928" priority="2036">
      <formula>IF(AND(AL970&lt;0, RIGHT(TEXT(AL970,"0.#"),1)="."),TRUE,FALSE)</formula>
    </cfRule>
  </conditionalFormatting>
  <conditionalFormatting sqref="AL1005:AO1032">
    <cfRule type="expression" dxfId="1927" priority="2027">
      <formula>IF(AND(AL1005&gt;=0, RIGHT(TEXT(AL1005,"0.#"),1)&lt;&gt;"."),TRUE,FALSE)</formula>
    </cfRule>
    <cfRule type="expression" dxfId="1926" priority="2028">
      <formula>IF(AND(AL1005&gt;=0, RIGHT(TEXT(AL1005,"0.#"),1)="."),TRUE,FALSE)</formula>
    </cfRule>
    <cfRule type="expression" dxfId="1925" priority="2029">
      <formula>IF(AND(AL1005&lt;0, RIGHT(TEXT(AL1005,"0.#"),1)&lt;&gt;"."),TRUE,FALSE)</formula>
    </cfRule>
    <cfRule type="expression" dxfId="1924" priority="2030">
      <formula>IF(AND(AL1005&lt;0, RIGHT(TEXT(AL1005,"0.#"),1)="."),TRUE,FALSE)</formula>
    </cfRule>
  </conditionalFormatting>
  <conditionalFormatting sqref="AL1003:AO1004">
    <cfRule type="expression" dxfId="1923" priority="2021">
      <formula>IF(AND(AL1003&gt;=0, RIGHT(TEXT(AL1003,"0.#"),1)&lt;&gt;"."),TRUE,FALSE)</formula>
    </cfRule>
    <cfRule type="expression" dxfId="1922" priority="2022">
      <formula>IF(AND(AL1003&gt;=0, RIGHT(TEXT(AL1003,"0.#"),1)="."),TRUE,FALSE)</formula>
    </cfRule>
    <cfRule type="expression" dxfId="1921" priority="2023">
      <formula>IF(AND(AL1003&lt;0, RIGHT(TEXT(AL1003,"0.#"),1)&lt;&gt;"."),TRUE,FALSE)</formula>
    </cfRule>
    <cfRule type="expression" dxfId="1920" priority="2024">
      <formula>IF(AND(AL1003&lt;0, RIGHT(TEXT(AL1003,"0.#"),1)="."),TRUE,FALSE)</formula>
    </cfRule>
  </conditionalFormatting>
  <conditionalFormatting sqref="Y1003:Y1004">
    <cfRule type="expression" dxfId="1919" priority="2019">
      <formula>IF(RIGHT(TEXT(Y1003,"0.#"),1)=".",FALSE,TRUE)</formula>
    </cfRule>
    <cfRule type="expression" dxfId="1918" priority="2020">
      <formula>IF(RIGHT(TEXT(Y1003,"0.#"),1)=".",TRUE,FALSE)</formula>
    </cfRule>
  </conditionalFormatting>
  <conditionalFormatting sqref="AL1038:AO1065">
    <cfRule type="expression" dxfId="1917" priority="2015">
      <formula>IF(AND(AL1038&gt;=0, RIGHT(TEXT(AL1038,"0.#"),1)&lt;&gt;"."),TRUE,FALSE)</formula>
    </cfRule>
    <cfRule type="expression" dxfId="1916" priority="2016">
      <formula>IF(AND(AL1038&gt;=0, RIGHT(TEXT(AL1038,"0.#"),1)="."),TRUE,FALSE)</formula>
    </cfRule>
    <cfRule type="expression" dxfId="1915" priority="2017">
      <formula>IF(AND(AL1038&lt;0, RIGHT(TEXT(AL1038,"0.#"),1)&lt;&gt;"."),TRUE,FALSE)</formula>
    </cfRule>
    <cfRule type="expression" dxfId="1914" priority="2018">
      <formula>IF(AND(AL1038&lt;0, RIGHT(TEXT(AL1038,"0.#"),1)="."),TRUE,FALSE)</formula>
    </cfRule>
  </conditionalFormatting>
  <conditionalFormatting sqref="Y1038:Y1065">
    <cfRule type="expression" dxfId="1913" priority="2013">
      <formula>IF(RIGHT(TEXT(Y1038,"0.#"),1)=".",FALSE,TRUE)</formula>
    </cfRule>
    <cfRule type="expression" dxfId="1912" priority="2014">
      <formula>IF(RIGHT(TEXT(Y1038,"0.#"),1)=".",TRUE,FALSE)</formula>
    </cfRule>
  </conditionalFormatting>
  <conditionalFormatting sqref="AL1036:AO1037">
    <cfRule type="expression" dxfId="1911" priority="2009">
      <formula>IF(AND(AL1036&gt;=0, RIGHT(TEXT(AL1036,"0.#"),1)&lt;&gt;"."),TRUE,FALSE)</formula>
    </cfRule>
    <cfRule type="expression" dxfId="1910" priority="2010">
      <formula>IF(AND(AL1036&gt;=0, RIGHT(TEXT(AL1036,"0.#"),1)="."),TRUE,FALSE)</formula>
    </cfRule>
    <cfRule type="expression" dxfId="1909" priority="2011">
      <formula>IF(AND(AL1036&lt;0, RIGHT(TEXT(AL1036,"0.#"),1)&lt;&gt;"."),TRUE,FALSE)</formula>
    </cfRule>
    <cfRule type="expression" dxfId="1908" priority="2012">
      <formula>IF(AND(AL1036&lt;0, RIGHT(TEXT(AL1036,"0.#"),1)="."),TRUE,FALSE)</formula>
    </cfRule>
  </conditionalFormatting>
  <conditionalFormatting sqref="Y1036:Y1037">
    <cfRule type="expression" dxfId="1907" priority="2007">
      <formula>IF(RIGHT(TEXT(Y1036,"0.#"),1)=".",FALSE,TRUE)</formula>
    </cfRule>
    <cfRule type="expression" dxfId="1906" priority="2008">
      <formula>IF(RIGHT(TEXT(Y1036,"0.#"),1)=".",TRUE,FALSE)</formula>
    </cfRule>
  </conditionalFormatting>
  <conditionalFormatting sqref="AL1071:AO1098">
    <cfRule type="expression" dxfId="1905" priority="2003">
      <formula>IF(AND(AL1071&gt;=0, RIGHT(TEXT(AL1071,"0.#"),1)&lt;&gt;"."),TRUE,FALSE)</formula>
    </cfRule>
    <cfRule type="expression" dxfId="1904" priority="2004">
      <formula>IF(AND(AL1071&gt;=0, RIGHT(TEXT(AL1071,"0.#"),1)="."),TRUE,FALSE)</formula>
    </cfRule>
    <cfRule type="expression" dxfId="1903" priority="2005">
      <formula>IF(AND(AL1071&lt;0, RIGHT(TEXT(AL1071,"0.#"),1)&lt;&gt;"."),TRUE,FALSE)</formula>
    </cfRule>
    <cfRule type="expression" dxfId="1902" priority="2006">
      <formula>IF(AND(AL1071&lt;0, RIGHT(TEXT(AL1071,"0.#"),1)="."),TRUE,FALSE)</formula>
    </cfRule>
  </conditionalFormatting>
  <conditionalFormatting sqref="Y1071:Y1098">
    <cfRule type="expression" dxfId="1901" priority="2001">
      <formula>IF(RIGHT(TEXT(Y1071,"0.#"),1)=".",FALSE,TRUE)</formula>
    </cfRule>
    <cfRule type="expression" dxfId="1900" priority="2002">
      <formula>IF(RIGHT(TEXT(Y1071,"0.#"),1)=".",TRUE,FALSE)</formula>
    </cfRule>
  </conditionalFormatting>
  <conditionalFormatting sqref="AL1069:AO1070">
    <cfRule type="expression" dxfId="1899" priority="1997">
      <formula>IF(AND(AL1069&gt;=0, RIGHT(TEXT(AL1069,"0.#"),1)&lt;&gt;"."),TRUE,FALSE)</formula>
    </cfRule>
    <cfRule type="expression" dxfId="1898" priority="1998">
      <formula>IF(AND(AL1069&gt;=0, RIGHT(TEXT(AL1069,"0.#"),1)="."),TRUE,FALSE)</formula>
    </cfRule>
    <cfRule type="expression" dxfId="1897" priority="1999">
      <formula>IF(AND(AL1069&lt;0, RIGHT(TEXT(AL1069,"0.#"),1)&lt;&gt;"."),TRUE,FALSE)</formula>
    </cfRule>
    <cfRule type="expression" dxfId="1896" priority="2000">
      <formula>IF(AND(AL1069&lt;0, RIGHT(TEXT(AL1069,"0.#"),1)="."),TRUE,FALSE)</formula>
    </cfRule>
  </conditionalFormatting>
  <conditionalFormatting sqref="Y1069:Y1070">
    <cfRule type="expression" dxfId="1895" priority="1995">
      <formula>IF(RIGHT(TEXT(Y1069,"0.#"),1)=".",FALSE,TRUE)</formula>
    </cfRule>
    <cfRule type="expression" dxfId="1894" priority="1996">
      <formula>IF(RIGHT(TEXT(Y1069,"0.#"),1)=".",TRUE,FALSE)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569</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t="s">
        <v>569</v>
      </c>
      <c r="H15" s="13" t="str">
        <f t="shared" si="1"/>
        <v>労働保険特別会計徴収勘定</v>
      </c>
      <c r="I15" s="13" t="str">
        <f t="shared" si="5"/>
        <v>労働保険特別会計徴収勘定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労働保険特別会計徴収勘定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労働保険特別会計徴収勘定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労働保険特別会計徴収勘定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労働保険特別会計徴収勘定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労働保険特別会計徴収勘定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労働保険特別会計徴収勘定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労働保険特別会計徴収勘定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労働保険特別会計徴収勘定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労働保険特別会計徴収勘定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労働保険特別会計徴収勘定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労働保険特別会計徴収勘定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労働保険特別会計徴収勘定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労働保険特別会計徴収勘定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労働保険特別会計徴収勘定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労働保険特別会計徴収勘定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労働保険特別会計徴収勘定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労働保険特別会計徴収勘定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労働保険特別会計徴収勘定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労働保険特別会計徴収勘定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労働保険特別会計徴収勘定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労働保険特別会計徴収勘定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労働保険特別会計徴収勘定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2"/>
      <c r="Z3" s="1013"/>
      <c r="AA3" s="1014"/>
      <c r="AB3" s="1018"/>
      <c r="AC3" s="1019"/>
      <c r="AD3" s="1020"/>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10" t="s">
        <v>54</v>
      </c>
      <c r="Z5" s="1004"/>
      <c r="AA5" s="1005"/>
      <c r="AB5" s="526"/>
      <c r="AC5" s="1006"/>
      <c r="AD5" s="1006"/>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2"/>
      <c r="Z10" s="1013"/>
      <c r="AA10" s="1014"/>
      <c r="AB10" s="1018"/>
      <c r="AC10" s="1019"/>
      <c r="AD10" s="1020"/>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526"/>
      <c r="AC12" s="1006"/>
      <c r="AD12" s="1006"/>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2"/>
      <c r="Z17" s="1013"/>
      <c r="AA17" s="1014"/>
      <c r="AB17" s="1018"/>
      <c r="AC17" s="1019"/>
      <c r="AD17" s="1020"/>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526"/>
      <c r="AC19" s="1006"/>
      <c r="AD19" s="1006"/>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2"/>
      <c r="Z24" s="1013"/>
      <c r="AA24" s="1014"/>
      <c r="AB24" s="1018"/>
      <c r="AC24" s="1019"/>
      <c r="AD24" s="1020"/>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526"/>
      <c r="AC26" s="1006"/>
      <c r="AD26" s="1006"/>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2"/>
      <c r="Z31" s="1013"/>
      <c r="AA31" s="1014"/>
      <c r="AB31" s="1018"/>
      <c r="AC31" s="1019"/>
      <c r="AD31" s="1020"/>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526"/>
      <c r="AC33" s="1006"/>
      <c r="AD33" s="1006"/>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2"/>
      <c r="Z38" s="1013"/>
      <c r="AA38" s="1014"/>
      <c r="AB38" s="1018"/>
      <c r="AC38" s="1019"/>
      <c r="AD38" s="1020"/>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526"/>
      <c r="AC40" s="1006"/>
      <c r="AD40" s="100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2"/>
      <c r="Z45" s="1013"/>
      <c r="AA45" s="1014"/>
      <c r="AB45" s="1018"/>
      <c r="AC45" s="1019"/>
      <c r="AD45" s="1020"/>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526"/>
      <c r="AC47" s="1006"/>
      <c r="AD47" s="100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9"/>
      <c r="AA51" s="420"/>
      <c r="AB51" s="375" t="s">
        <v>11</v>
      </c>
      <c r="AC51" s="1016"/>
      <c r="AD51" s="1017"/>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2"/>
      <c r="Z52" s="1013"/>
      <c r="AA52" s="1014"/>
      <c r="AB52" s="1018"/>
      <c r="AC52" s="1019"/>
      <c r="AD52" s="1020"/>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526"/>
      <c r="AC54" s="1006"/>
      <c r="AD54" s="100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2"/>
      <c r="Z59" s="1013"/>
      <c r="AA59" s="1014"/>
      <c r="AB59" s="1018"/>
      <c r="AC59" s="1019"/>
      <c r="AD59" s="1020"/>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526"/>
      <c r="AC61" s="1006"/>
      <c r="AD61" s="100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2"/>
      <c r="Z66" s="1013"/>
      <c r="AA66" s="1014"/>
      <c r="AB66" s="1018"/>
      <c r="AC66" s="1019"/>
      <c r="AD66" s="1020"/>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526"/>
      <c r="AC68" s="1006"/>
      <c r="AD68" s="1006"/>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3"/>
      <c r="B6" s="1044"/>
      <c r="C6" s="1044"/>
      <c r="D6" s="1044"/>
      <c r="E6" s="1044"/>
      <c r="F6" s="104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3"/>
      <c r="B7" s="1044"/>
      <c r="C7" s="1044"/>
      <c r="D7" s="1044"/>
      <c r="E7" s="1044"/>
      <c r="F7" s="104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3"/>
      <c r="B8" s="1044"/>
      <c r="C8" s="1044"/>
      <c r="D8" s="1044"/>
      <c r="E8" s="1044"/>
      <c r="F8" s="104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3"/>
      <c r="B9" s="1044"/>
      <c r="C9" s="1044"/>
      <c r="D9" s="1044"/>
      <c r="E9" s="1044"/>
      <c r="F9" s="104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3"/>
      <c r="B10" s="1044"/>
      <c r="C10" s="1044"/>
      <c r="D10" s="1044"/>
      <c r="E10" s="1044"/>
      <c r="F10" s="104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3"/>
      <c r="B11" s="1044"/>
      <c r="C11" s="1044"/>
      <c r="D11" s="1044"/>
      <c r="E11" s="1044"/>
      <c r="F11" s="104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3"/>
      <c r="B12" s="1044"/>
      <c r="C12" s="1044"/>
      <c r="D12" s="1044"/>
      <c r="E12" s="1044"/>
      <c r="F12" s="104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3"/>
      <c r="B13" s="1044"/>
      <c r="C13" s="1044"/>
      <c r="D13" s="1044"/>
      <c r="E13" s="1044"/>
      <c r="F13" s="104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3"/>
      <c r="B19" s="1044"/>
      <c r="C19" s="1044"/>
      <c r="D19" s="1044"/>
      <c r="E19" s="1044"/>
      <c r="F19" s="104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3"/>
      <c r="B20" s="1044"/>
      <c r="C20" s="1044"/>
      <c r="D20" s="1044"/>
      <c r="E20" s="1044"/>
      <c r="F20" s="104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3"/>
      <c r="B21" s="1044"/>
      <c r="C21" s="1044"/>
      <c r="D21" s="1044"/>
      <c r="E21" s="1044"/>
      <c r="F21" s="104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3"/>
      <c r="B22" s="1044"/>
      <c r="C22" s="1044"/>
      <c r="D22" s="1044"/>
      <c r="E22" s="1044"/>
      <c r="F22" s="104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3"/>
      <c r="B23" s="1044"/>
      <c r="C23" s="1044"/>
      <c r="D23" s="1044"/>
      <c r="E23" s="1044"/>
      <c r="F23" s="104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3"/>
      <c r="B24" s="1044"/>
      <c r="C24" s="1044"/>
      <c r="D24" s="1044"/>
      <c r="E24" s="1044"/>
      <c r="F24" s="104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3"/>
      <c r="B25" s="1044"/>
      <c r="C25" s="1044"/>
      <c r="D25" s="1044"/>
      <c r="E25" s="1044"/>
      <c r="F25" s="104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3"/>
      <c r="B26" s="1044"/>
      <c r="C26" s="1044"/>
      <c r="D26" s="1044"/>
      <c r="E26" s="1044"/>
      <c r="F26" s="104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3"/>
      <c r="B32" s="1044"/>
      <c r="C32" s="1044"/>
      <c r="D32" s="1044"/>
      <c r="E32" s="1044"/>
      <c r="F32" s="104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3"/>
      <c r="B33" s="1044"/>
      <c r="C33" s="1044"/>
      <c r="D33" s="1044"/>
      <c r="E33" s="1044"/>
      <c r="F33" s="104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3"/>
      <c r="B34" s="1044"/>
      <c r="C34" s="1044"/>
      <c r="D34" s="1044"/>
      <c r="E34" s="1044"/>
      <c r="F34" s="104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3"/>
      <c r="B35" s="1044"/>
      <c r="C35" s="1044"/>
      <c r="D35" s="1044"/>
      <c r="E35" s="1044"/>
      <c r="F35" s="104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3"/>
      <c r="B36" s="1044"/>
      <c r="C36" s="1044"/>
      <c r="D36" s="1044"/>
      <c r="E36" s="1044"/>
      <c r="F36" s="104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3"/>
      <c r="B37" s="1044"/>
      <c r="C37" s="1044"/>
      <c r="D37" s="1044"/>
      <c r="E37" s="1044"/>
      <c r="F37" s="104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3"/>
      <c r="B38" s="1044"/>
      <c r="C38" s="1044"/>
      <c r="D38" s="1044"/>
      <c r="E38" s="1044"/>
      <c r="F38" s="104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3"/>
      <c r="B39" s="1044"/>
      <c r="C39" s="1044"/>
      <c r="D39" s="1044"/>
      <c r="E39" s="1044"/>
      <c r="F39" s="104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3"/>
      <c r="B45" s="1044"/>
      <c r="C45" s="1044"/>
      <c r="D45" s="1044"/>
      <c r="E45" s="1044"/>
      <c r="F45" s="104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3"/>
      <c r="B46" s="1044"/>
      <c r="C46" s="1044"/>
      <c r="D46" s="1044"/>
      <c r="E46" s="1044"/>
      <c r="F46" s="104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3"/>
      <c r="B47" s="1044"/>
      <c r="C47" s="1044"/>
      <c r="D47" s="1044"/>
      <c r="E47" s="1044"/>
      <c r="F47" s="104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3"/>
      <c r="B48" s="1044"/>
      <c r="C48" s="1044"/>
      <c r="D48" s="1044"/>
      <c r="E48" s="1044"/>
      <c r="F48" s="104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3"/>
      <c r="B49" s="1044"/>
      <c r="C49" s="1044"/>
      <c r="D49" s="1044"/>
      <c r="E49" s="1044"/>
      <c r="F49" s="104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3"/>
      <c r="B50" s="1044"/>
      <c r="C50" s="1044"/>
      <c r="D50" s="1044"/>
      <c r="E50" s="1044"/>
      <c r="F50" s="104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3"/>
      <c r="B51" s="1044"/>
      <c r="C51" s="1044"/>
      <c r="D51" s="1044"/>
      <c r="E51" s="1044"/>
      <c r="F51" s="104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3"/>
      <c r="B52" s="1044"/>
      <c r="C52" s="1044"/>
      <c r="D52" s="1044"/>
      <c r="E52" s="1044"/>
      <c r="F52" s="104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3"/>
      <c r="B59" s="1044"/>
      <c r="C59" s="1044"/>
      <c r="D59" s="1044"/>
      <c r="E59" s="1044"/>
      <c r="F59" s="104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3"/>
      <c r="B60" s="1044"/>
      <c r="C60" s="1044"/>
      <c r="D60" s="1044"/>
      <c r="E60" s="1044"/>
      <c r="F60" s="104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3"/>
      <c r="B61" s="1044"/>
      <c r="C61" s="1044"/>
      <c r="D61" s="1044"/>
      <c r="E61" s="1044"/>
      <c r="F61" s="104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3"/>
      <c r="B62" s="1044"/>
      <c r="C62" s="1044"/>
      <c r="D62" s="1044"/>
      <c r="E62" s="1044"/>
      <c r="F62" s="104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3"/>
      <c r="B63" s="1044"/>
      <c r="C63" s="1044"/>
      <c r="D63" s="1044"/>
      <c r="E63" s="1044"/>
      <c r="F63" s="104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3"/>
      <c r="B64" s="1044"/>
      <c r="C64" s="1044"/>
      <c r="D64" s="1044"/>
      <c r="E64" s="1044"/>
      <c r="F64" s="104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3"/>
      <c r="B65" s="1044"/>
      <c r="C65" s="1044"/>
      <c r="D65" s="1044"/>
      <c r="E65" s="1044"/>
      <c r="F65" s="104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3"/>
      <c r="B66" s="1044"/>
      <c r="C66" s="1044"/>
      <c r="D66" s="1044"/>
      <c r="E66" s="1044"/>
      <c r="F66" s="104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3"/>
      <c r="B72" s="1044"/>
      <c r="C72" s="1044"/>
      <c r="D72" s="1044"/>
      <c r="E72" s="1044"/>
      <c r="F72" s="104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3"/>
      <c r="B73" s="1044"/>
      <c r="C73" s="1044"/>
      <c r="D73" s="1044"/>
      <c r="E73" s="1044"/>
      <c r="F73" s="104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3"/>
      <c r="B74" s="1044"/>
      <c r="C74" s="1044"/>
      <c r="D74" s="1044"/>
      <c r="E74" s="1044"/>
      <c r="F74" s="104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3"/>
      <c r="B75" s="1044"/>
      <c r="C75" s="1044"/>
      <c r="D75" s="1044"/>
      <c r="E75" s="1044"/>
      <c r="F75" s="104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3"/>
      <c r="B76" s="1044"/>
      <c r="C76" s="1044"/>
      <c r="D76" s="1044"/>
      <c r="E76" s="1044"/>
      <c r="F76" s="104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3"/>
      <c r="B77" s="1044"/>
      <c r="C77" s="1044"/>
      <c r="D77" s="1044"/>
      <c r="E77" s="1044"/>
      <c r="F77" s="104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3"/>
      <c r="B78" s="1044"/>
      <c r="C78" s="1044"/>
      <c r="D78" s="1044"/>
      <c r="E78" s="1044"/>
      <c r="F78" s="104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3"/>
      <c r="B79" s="1044"/>
      <c r="C79" s="1044"/>
      <c r="D79" s="1044"/>
      <c r="E79" s="1044"/>
      <c r="F79" s="104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3"/>
      <c r="B85" s="1044"/>
      <c r="C85" s="1044"/>
      <c r="D85" s="1044"/>
      <c r="E85" s="1044"/>
      <c r="F85" s="104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3"/>
      <c r="B86" s="1044"/>
      <c r="C86" s="1044"/>
      <c r="D86" s="1044"/>
      <c r="E86" s="1044"/>
      <c r="F86" s="104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3"/>
      <c r="B87" s="1044"/>
      <c r="C87" s="1044"/>
      <c r="D87" s="1044"/>
      <c r="E87" s="1044"/>
      <c r="F87" s="104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3"/>
      <c r="B88" s="1044"/>
      <c r="C88" s="1044"/>
      <c r="D88" s="1044"/>
      <c r="E88" s="1044"/>
      <c r="F88" s="104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3"/>
      <c r="B89" s="1044"/>
      <c r="C89" s="1044"/>
      <c r="D89" s="1044"/>
      <c r="E89" s="1044"/>
      <c r="F89" s="104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3"/>
      <c r="B90" s="1044"/>
      <c r="C90" s="1044"/>
      <c r="D90" s="1044"/>
      <c r="E90" s="1044"/>
      <c r="F90" s="104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3"/>
      <c r="B91" s="1044"/>
      <c r="C91" s="1044"/>
      <c r="D91" s="1044"/>
      <c r="E91" s="1044"/>
      <c r="F91" s="104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3"/>
      <c r="B92" s="1044"/>
      <c r="C92" s="1044"/>
      <c r="D92" s="1044"/>
      <c r="E92" s="1044"/>
      <c r="F92" s="104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3"/>
      <c r="B98" s="1044"/>
      <c r="C98" s="1044"/>
      <c r="D98" s="1044"/>
      <c r="E98" s="1044"/>
      <c r="F98" s="104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3"/>
      <c r="B99" s="1044"/>
      <c r="C99" s="1044"/>
      <c r="D99" s="1044"/>
      <c r="E99" s="1044"/>
      <c r="F99" s="104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3"/>
      <c r="B100" s="1044"/>
      <c r="C100" s="1044"/>
      <c r="D100" s="1044"/>
      <c r="E100" s="1044"/>
      <c r="F100" s="104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3"/>
      <c r="B101" s="1044"/>
      <c r="C101" s="1044"/>
      <c r="D101" s="1044"/>
      <c r="E101" s="1044"/>
      <c r="F101" s="104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3"/>
      <c r="B102" s="1044"/>
      <c r="C102" s="1044"/>
      <c r="D102" s="1044"/>
      <c r="E102" s="1044"/>
      <c r="F102" s="104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3"/>
      <c r="B103" s="1044"/>
      <c r="C103" s="1044"/>
      <c r="D103" s="1044"/>
      <c r="E103" s="1044"/>
      <c r="F103" s="104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3"/>
      <c r="B104" s="1044"/>
      <c r="C104" s="1044"/>
      <c r="D104" s="1044"/>
      <c r="E104" s="1044"/>
      <c r="F104" s="104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3"/>
      <c r="B105" s="1044"/>
      <c r="C105" s="1044"/>
      <c r="D105" s="1044"/>
      <c r="E105" s="1044"/>
      <c r="F105" s="104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3"/>
      <c r="B112" s="1044"/>
      <c r="C112" s="1044"/>
      <c r="D112" s="1044"/>
      <c r="E112" s="1044"/>
      <c r="F112" s="104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3"/>
      <c r="B113" s="1044"/>
      <c r="C113" s="1044"/>
      <c r="D113" s="1044"/>
      <c r="E113" s="1044"/>
      <c r="F113" s="104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3"/>
      <c r="B114" s="1044"/>
      <c r="C114" s="1044"/>
      <c r="D114" s="1044"/>
      <c r="E114" s="1044"/>
      <c r="F114" s="104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3"/>
      <c r="B115" s="1044"/>
      <c r="C115" s="1044"/>
      <c r="D115" s="1044"/>
      <c r="E115" s="1044"/>
      <c r="F115" s="104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3"/>
      <c r="B116" s="1044"/>
      <c r="C116" s="1044"/>
      <c r="D116" s="1044"/>
      <c r="E116" s="1044"/>
      <c r="F116" s="104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3"/>
      <c r="B117" s="1044"/>
      <c r="C117" s="1044"/>
      <c r="D117" s="1044"/>
      <c r="E117" s="1044"/>
      <c r="F117" s="104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3"/>
      <c r="B118" s="1044"/>
      <c r="C118" s="1044"/>
      <c r="D118" s="1044"/>
      <c r="E118" s="1044"/>
      <c r="F118" s="104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3"/>
      <c r="B119" s="1044"/>
      <c r="C119" s="1044"/>
      <c r="D119" s="1044"/>
      <c r="E119" s="1044"/>
      <c r="F119" s="104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3"/>
      <c r="B125" s="1044"/>
      <c r="C125" s="1044"/>
      <c r="D125" s="1044"/>
      <c r="E125" s="1044"/>
      <c r="F125" s="104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3"/>
      <c r="B126" s="1044"/>
      <c r="C126" s="1044"/>
      <c r="D126" s="1044"/>
      <c r="E126" s="1044"/>
      <c r="F126" s="104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3"/>
      <c r="B127" s="1044"/>
      <c r="C127" s="1044"/>
      <c r="D127" s="1044"/>
      <c r="E127" s="1044"/>
      <c r="F127" s="104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3"/>
      <c r="B128" s="1044"/>
      <c r="C128" s="1044"/>
      <c r="D128" s="1044"/>
      <c r="E128" s="1044"/>
      <c r="F128" s="104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3"/>
      <c r="B129" s="1044"/>
      <c r="C129" s="1044"/>
      <c r="D129" s="1044"/>
      <c r="E129" s="1044"/>
      <c r="F129" s="104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3"/>
      <c r="B130" s="1044"/>
      <c r="C130" s="1044"/>
      <c r="D130" s="1044"/>
      <c r="E130" s="1044"/>
      <c r="F130" s="104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3"/>
      <c r="B131" s="1044"/>
      <c r="C131" s="1044"/>
      <c r="D131" s="1044"/>
      <c r="E131" s="1044"/>
      <c r="F131" s="104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3"/>
      <c r="B132" s="1044"/>
      <c r="C132" s="1044"/>
      <c r="D132" s="1044"/>
      <c r="E132" s="1044"/>
      <c r="F132" s="104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3"/>
      <c r="B138" s="1044"/>
      <c r="C138" s="1044"/>
      <c r="D138" s="1044"/>
      <c r="E138" s="1044"/>
      <c r="F138" s="104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3"/>
      <c r="B139" s="1044"/>
      <c r="C139" s="1044"/>
      <c r="D139" s="1044"/>
      <c r="E139" s="1044"/>
      <c r="F139" s="104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3"/>
      <c r="B140" s="1044"/>
      <c r="C140" s="1044"/>
      <c r="D140" s="1044"/>
      <c r="E140" s="1044"/>
      <c r="F140" s="104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3"/>
      <c r="B141" s="1044"/>
      <c r="C141" s="1044"/>
      <c r="D141" s="1044"/>
      <c r="E141" s="1044"/>
      <c r="F141" s="104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3"/>
      <c r="B142" s="1044"/>
      <c r="C142" s="1044"/>
      <c r="D142" s="1044"/>
      <c r="E142" s="1044"/>
      <c r="F142" s="104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3"/>
      <c r="B143" s="1044"/>
      <c r="C143" s="1044"/>
      <c r="D143" s="1044"/>
      <c r="E143" s="1044"/>
      <c r="F143" s="104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3"/>
      <c r="B144" s="1044"/>
      <c r="C144" s="1044"/>
      <c r="D144" s="1044"/>
      <c r="E144" s="1044"/>
      <c r="F144" s="104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3"/>
      <c r="B145" s="1044"/>
      <c r="C145" s="1044"/>
      <c r="D145" s="1044"/>
      <c r="E145" s="1044"/>
      <c r="F145" s="104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3"/>
      <c r="B151" s="1044"/>
      <c r="C151" s="1044"/>
      <c r="D151" s="1044"/>
      <c r="E151" s="1044"/>
      <c r="F151" s="104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3"/>
      <c r="B152" s="1044"/>
      <c r="C152" s="1044"/>
      <c r="D152" s="1044"/>
      <c r="E152" s="1044"/>
      <c r="F152" s="104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3"/>
      <c r="B153" s="1044"/>
      <c r="C153" s="1044"/>
      <c r="D153" s="1044"/>
      <c r="E153" s="1044"/>
      <c r="F153" s="104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3"/>
      <c r="B154" s="1044"/>
      <c r="C154" s="1044"/>
      <c r="D154" s="1044"/>
      <c r="E154" s="1044"/>
      <c r="F154" s="104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3"/>
      <c r="B155" s="1044"/>
      <c r="C155" s="1044"/>
      <c r="D155" s="1044"/>
      <c r="E155" s="1044"/>
      <c r="F155" s="104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3"/>
      <c r="B156" s="1044"/>
      <c r="C156" s="1044"/>
      <c r="D156" s="1044"/>
      <c r="E156" s="1044"/>
      <c r="F156" s="104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3"/>
      <c r="B157" s="1044"/>
      <c r="C157" s="1044"/>
      <c r="D157" s="1044"/>
      <c r="E157" s="1044"/>
      <c r="F157" s="104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3"/>
      <c r="B158" s="1044"/>
      <c r="C158" s="1044"/>
      <c r="D158" s="1044"/>
      <c r="E158" s="1044"/>
      <c r="F158" s="104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3"/>
      <c r="B165" s="1044"/>
      <c r="C165" s="1044"/>
      <c r="D165" s="1044"/>
      <c r="E165" s="1044"/>
      <c r="F165" s="104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3"/>
      <c r="B166" s="1044"/>
      <c r="C166" s="1044"/>
      <c r="D166" s="1044"/>
      <c r="E166" s="1044"/>
      <c r="F166" s="104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3"/>
      <c r="B167" s="1044"/>
      <c r="C167" s="1044"/>
      <c r="D167" s="1044"/>
      <c r="E167" s="1044"/>
      <c r="F167" s="104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3"/>
      <c r="B168" s="1044"/>
      <c r="C168" s="1044"/>
      <c r="D168" s="1044"/>
      <c r="E168" s="1044"/>
      <c r="F168" s="104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3"/>
      <c r="B169" s="1044"/>
      <c r="C169" s="1044"/>
      <c r="D169" s="1044"/>
      <c r="E169" s="1044"/>
      <c r="F169" s="104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3"/>
      <c r="B170" s="1044"/>
      <c r="C170" s="1044"/>
      <c r="D170" s="1044"/>
      <c r="E170" s="1044"/>
      <c r="F170" s="104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3"/>
      <c r="B171" s="1044"/>
      <c r="C171" s="1044"/>
      <c r="D171" s="1044"/>
      <c r="E171" s="1044"/>
      <c r="F171" s="104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3"/>
      <c r="B172" s="1044"/>
      <c r="C172" s="1044"/>
      <c r="D172" s="1044"/>
      <c r="E172" s="1044"/>
      <c r="F172" s="104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3"/>
      <c r="B178" s="1044"/>
      <c r="C178" s="1044"/>
      <c r="D178" s="1044"/>
      <c r="E178" s="1044"/>
      <c r="F178" s="104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3"/>
      <c r="B179" s="1044"/>
      <c r="C179" s="1044"/>
      <c r="D179" s="1044"/>
      <c r="E179" s="1044"/>
      <c r="F179" s="104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3"/>
      <c r="B180" s="1044"/>
      <c r="C180" s="1044"/>
      <c r="D180" s="1044"/>
      <c r="E180" s="1044"/>
      <c r="F180" s="104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3"/>
      <c r="B181" s="1044"/>
      <c r="C181" s="1044"/>
      <c r="D181" s="1044"/>
      <c r="E181" s="1044"/>
      <c r="F181" s="104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3"/>
      <c r="B182" s="1044"/>
      <c r="C182" s="1044"/>
      <c r="D182" s="1044"/>
      <c r="E182" s="1044"/>
      <c r="F182" s="104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3"/>
      <c r="B183" s="1044"/>
      <c r="C183" s="1044"/>
      <c r="D183" s="1044"/>
      <c r="E183" s="1044"/>
      <c r="F183" s="104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3"/>
      <c r="B184" s="1044"/>
      <c r="C184" s="1044"/>
      <c r="D184" s="1044"/>
      <c r="E184" s="1044"/>
      <c r="F184" s="104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3"/>
      <c r="B185" s="1044"/>
      <c r="C185" s="1044"/>
      <c r="D185" s="1044"/>
      <c r="E185" s="1044"/>
      <c r="F185" s="104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3"/>
      <c r="B191" s="1044"/>
      <c r="C191" s="1044"/>
      <c r="D191" s="1044"/>
      <c r="E191" s="1044"/>
      <c r="F191" s="104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3"/>
      <c r="B192" s="1044"/>
      <c r="C192" s="1044"/>
      <c r="D192" s="1044"/>
      <c r="E192" s="1044"/>
      <c r="F192" s="104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3"/>
      <c r="B193" s="1044"/>
      <c r="C193" s="1044"/>
      <c r="D193" s="1044"/>
      <c r="E193" s="1044"/>
      <c r="F193" s="104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3"/>
      <c r="B194" s="1044"/>
      <c r="C194" s="1044"/>
      <c r="D194" s="1044"/>
      <c r="E194" s="1044"/>
      <c r="F194" s="104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3"/>
      <c r="B195" s="1044"/>
      <c r="C195" s="1044"/>
      <c r="D195" s="1044"/>
      <c r="E195" s="1044"/>
      <c r="F195" s="104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3"/>
      <c r="B196" s="1044"/>
      <c r="C196" s="1044"/>
      <c r="D196" s="1044"/>
      <c r="E196" s="1044"/>
      <c r="F196" s="104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3"/>
      <c r="B197" s="1044"/>
      <c r="C197" s="1044"/>
      <c r="D197" s="1044"/>
      <c r="E197" s="1044"/>
      <c r="F197" s="104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3"/>
      <c r="B198" s="1044"/>
      <c r="C198" s="1044"/>
      <c r="D198" s="1044"/>
      <c r="E198" s="1044"/>
      <c r="F198" s="104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3"/>
      <c r="B204" s="1044"/>
      <c r="C204" s="1044"/>
      <c r="D204" s="1044"/>
      <c r="E204" s="1044"/>
      <c r="F204" s="104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3"/>
      <c r="B205" s="1044"/>
      <c r="C205" s="1044"/>
      <c r="D205" s="1044"/>
      <c r="E205" s="1044"/>
      <c r="F205" s="104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3"/>
      <c r="B206" s="1044"/>
      <c r="C206" s="1044"/>
      <c r="D206" s="1044"/>
      <c r="E206" s="1044"/>
      <c r="F206" s="104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3"/>
      <c r="B207" s="1044"/>
      <c r="C207" s="1044"/>
      <c r="D207" s="1044"/>
      <c r="E207" s="1044"/>
      <c r="F207" s="104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3"/>
      <c r="B208" s="1044"/>
      <c r="C208" s="1044"/>
      <c r="D208" s="1044"/>
      <c r="E208" s="1044"/>
      <c r="F208" s="104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3"/>
      <c r="B209" s="1044"/>
      <c r="C209" s="1044"/>
      <c r="D209" s="1044"/>
      <c r="E209" s="1044"/>
      <c r="F209" s="104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3"/>
      <c r="B210" s="1044"/>
      <c r="C210" s="1044"/>
      <c r="D210" s="1044"/>
      <c r="E210" s="1044"/>
      <c r="F210" s="104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3"/>
      <c r="B211" s="1044"/>
      <c r="C211" s="1044"/>
      <c r="D211" s="1044"/>
      <c r="E211" s="1044"/>
      <c r="F211" s="104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3"/>
      <c r="B218" s="1044"/>
      <c r="C218" s="1044"/>
      <c r="D218" s="1044"/>
      <c r="E218" s="1044"/>
      <c r="F218" s="104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3"/>
      <c r="B219" s="1044"/>
      <c r="C219" s="1044"/>
      <c r="D219" s="1044"/>
      <c r="E219" s="1044"/>
      <c r="F219" s="104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3"/>
      <c r="B220" s="1044"/>
      <c r="C220" s="1044"/>
      <c r="D220" s="1044"/>
      <c r="E220" s="1044"/>
      <c r="F220" s="104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3"/>
      <c r="B221" s="1044"/>
      <c r="C221" s="1044"/>
      <c r="D221" s="1044"/>
      <c r="E221" s="1044"/>
      <c r="F221" s="104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3"/>
      <c r="B222" s="1044"/>
      <c r="C222" s="1044"/>
      <c r="D222" s="1044"/>
      <c r="E222" s="1044"/>
      <c r="F222" s="104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3"/>
      <c r="B223" s="1044"/>
      <c r="C223" s="1044"/>
      <c r="D223" s="1044"/>
      <c r="E223" s="1044"/>
      <c r="F223" s="104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3"/>
      <c r="B224" s="1044"/>
      <c r="C224" s="1044"/>
      <c r="D224" s="1044"/>
      <c r="E224" s="1044"/>
      <c r="F224" s="104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3"/>
      <c r="B225" s="1044"/>
      <c r="C225" s="1044"/>
      <c r="D225" s="1044"/>
      <c r="E225" s="1044"/>
      <c r="F225" s="104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3"/>
      <c r="B231" s="1044"/>
      <c r="C231" s="1044"/>
      <c r="D231" s="1044"/>
      <c r="E231" s="1044"/>
      <c r="F231" s="104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3"/>
      <c r="B232" s="1044"/>
      <c r="C232" s="1044"/>
      <c r="D232" s="1044"/>
      <c r="E232" s="1044"/>
      <c r="F232" s="104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3"/>
      <c r="B233" s="1044"/>
      <c r="C233" s="1044"/>
      <c r="D233" s="1044"/>
      <c r="E233" s="1044"/>
      <c r="F233" s="104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3"/>
      <c r="B234" s="1044"/>
      <c r="C234" s="1044"/>
      <c r="D234" s="1044"/>
      <c r="E234" s="1044"/>
      <c r="F234" s="104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3"/>
      <c r="B235" s="1044"/>
      <c r="C235" s="1044"/>
      <c r="D235" s="1044"/>
      <c r="E235" s="1044"/>
      <c r="F235" s="104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3"/>
      <c r="B236" s="1044"/>
      <c r="C236" s="1044"/>
      <c r="D236" s="1044"/>
      <c r="E236" s="1044"/>
      <c r="F236" s="104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3"/>
      <c r="B237" s="1044"/>
      <c r="C237" s="1044"/>
      <c r="D237" s="1044"/>
      <c r="E237" s="1044"/>
      <c r="F237" s="104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3"/>
      <c r="B238" s="1044"/>
      <c r="C238" s="1044"/>
      <c r="D238" s="1044"/>
      <c r="E238" s="1044"/>
      <c r="F238" s="104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3"/>
      <c r="B244" s="1044"/>
      <c r="C244" s="1044"/>
      <c r="D244" s="1044"/>
      <c r="E244" s="1044"/>
      <c r="F244" s="104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3"/>
      <c r="B245" s="1044"/>
      <c r="C245" s="1044"/>
      <c r="D245" s="1044"/>
      <c r="E245" s="1044"/>
      <c r="F245" s="104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3"/>
      <c r="B246" s="1044"/>
      <c r="C246" s="1044"/>
      <c r="D246" s="1044"/>
      <c r="E246" s="1044"/>
      <c r="F246" s="104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3"/>
      <c r="B247" s="1044"/>
      <c r="C247" s="1044"/>
      <c r="D247" s="1044"/>
      <c r="E247" s="1044"/>
      <c r="F247" s="104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3"/>
      <c r="B248" s="1044"/>
      <c r="C248" s="1044"/>
      <c r="D248" s="1044"/>
      <c r="E248" s="1044"/>
      <c r="F248" s="104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3"/>
      <c r="B249" s="1044"/>
      <c r="C249" s="1044"/>
      <c r="D249" s="1044"/>
      <c r="E249" s="1044"/>
      <c r="F249" s="104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3"/>
      <c r="B250" s="1044"/>
      <c r="C250" s="1044"/>
      <c r="D250" s="1044"/>
      <c r="E250" s="1044"/>
      <c r="F250" s="104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3"/>
      <c r="B251" s="1044"/>
      <c r="C251" s="1044"/>
      <c r="D251" s="1044"/>
      <c r="E251" s="1044"/>
      <c r="F251" s="104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3"/>
      <c r="B257" s="1044"/>
      <c r="C257" s="1044"/>
      <c r="D257" s="1044"/>
      <c r="E257" s="1044"/>
      <c r="F257" s="104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3"/>
      <c r="B258" s="1044"/>
      <c r="C258" s="1044"/>
      <c r="D258" s="1044"/>
      <c r="E258" s="1044"/>
      <c r="F258" s="104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3"/>
      <c r="B259" s="1044"/>
      <c r="C259" s="1044"/>
      <c r="D259" s="1044"/>
      <c r="E259" s="1044"/>
      <c r="F259" s="104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3"/>
      <c r="B260" s="1044"/>
      <c r="C260" s="1044"/>
      <c r="D260" s="1044"/>
      <c r="E260" s="1044"/>
      <c r="F260" s="104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3"/>
      <c r="B261" s="1044"/>
      <c r="C261" s="1044"/>
      <c r="D261" s="1044"/>
      <c r="E261" s="1044"/>
      <c r="F261" s="104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3"/>
      <c r="B262" s="1044"/>
      <c r="C262" s="1044"/>
      <c r="D262" s="1044"/>
      <c r="E262" s="1044"/>
      <c r="F262" s="104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3"/>
      <c r="B263" s="1044"/>
      <c r="C263" s="1044"/>
      <c r="D263" s="1044"/>
      <c r="E263" s="1044"/>
      <c r="F263" s="104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3"/>
      <c r="B264" s="1044"/>
      <c r="C264" s="1044"/>
      <c r="D264" s="1044"/>
      <c r="E264" s="1044"/>
      <c r="F264" s="104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3">
        <v>1</v>
      </c>
      <c r="B4" s="1063">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3">
        <v>2</v>
      </c>
      <c r="B5" s="1063">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3">
        <v>3</v>
      </c>
      <c r="B6" s="1063">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3">
        <v>4</v>
      </c>
      <c r="B7" s="1063">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3">
        <v>5</v>
      </c>
      <c r="B8" s="1063">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3">
        <v>6</v>
      </c>
      <c r="B9" s="1063">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3">
        <v>7</v>
      </c>
      <c r="B10" s="1063">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3">
        <v>8</v>
      </c>
      <c r="B11" s="1063">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3">
        <v>9</v>
      </c>
      <c r="B12" s="1063">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3">
        <v>10</v>
      </c>
      <c r="B13" s="1063">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3">
        <v>11</v>
      </c>
      <c r="B14" s="1063">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3">
        <v>12</v>
      </c>
      <c r="B15" s="1063">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3">
        <v>13</v>
      </c>
      <c r="B16" s="1063">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3">
        <v>14</v>
      </c>
      <c r="B17" s="1063">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3">
        <v>15</v>
      </c>
      <c r="B18" s="1063">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3">
        <v>16</v>
      </c>
      <c r="B19" s="1063">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3">
        <v>17</v>
      </c>
      <c r="B20" s="1063">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3">
        <v>18</v>
      </c>
      <c r="B21" s="1063">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3">
        <v>19</v>
      </c>
      <c r="B22" s="1063">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3">
        <v>20</v>
      </c>
      <c r="B23" s="1063">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3">
        <v>21</v>
      </c>
      <c r="B24" s="1063">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3">
        <v>22</v>
      </c>
      <c r="B25" s="1063">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3">
        <v>23</v>
      </c>
      <c r="B26" s="1063">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3">
        <v>24</v>
      </c>
      <c r="B27" s="1063">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3">
        <v>25</v>
      </c>
      <c r="B28" s="1063">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3">
        <v>26</v>
      </c>
      <c r="B29" s="1063">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3">
        <v>27</v>
      </c>
      <c r="B30" s="1063">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3">
        <v>28</v>
      </c>
      <c r="B31" s="1063">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3">
        <v>29</v>
      </c>
      <c r="B32" s="1063">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3">
        <v>30</v>
      </c>
      <c r="B33" s="1063">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3">
        <v>1</v>
      </c>
      <c r="B37" s="1063">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3">
        <v>2</v>
      </c>
      <c r="B38" s="1063">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3">
        <v>3</v>
      </c>
      <c r="B39" s="1063">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3">
        <v>4</v>
      </c>
      <c r="B40" s="1063">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3">
        <v>5</v>
      </c>
      <c r="B41" s="1063">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3">
        <v>6</v>
      </c>
      <c r="B42" s="1063">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3">
        <v>7</v>
      </c>
      <c r="B43" s="1063">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3">
        <v>8</v>
      </c>
      <c r="B44" s="1063">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3">
        <v>9</v>
      </c>
      <c r="B45" s="1063">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3">
        <v>10</v>
      </c>
      <c r="B46" s="1063">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3">
        <v>11</v>
      </c>
      <c r="B47" s="1063">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3">
        <v>12</v>
      </c>
      <c r="B48" s="1063">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3">
        <v>13</v>
      </c>
      <c r="B49" s="1063">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3">
        <v>14</v>
      </c>
      <c r="B50" s="1063">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3">
        <v>15</v>
      </c>
      <c r="B51" s="1063">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3">
        <v>16</v>
      </c>
      <c r="B52" s="1063">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3">
        <v>17</v>
      </c>
      <c r="B53" s="1063">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3">
        <v>18</v>
      </c>
      <c r="B54" s="1063">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3">
        <v>19</v>
      </c>
      <c r="B55" s="1063">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3">
        <v>20</v>
      </c>
      <c r="B56" s="1063">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3">
        <v>21</v>
      </c>
      <c r="B57" s="1063">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3">
        <v>22</v>
      </c>
      <c r="B58" s="1063">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3">
        <v>23</v>
      </c>
      <c r="B59" s="1063">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3">
        <v>24</v>
      </c>
      <c r="B60" s="1063">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3">
        <v>25</v>
      </c>
      <c r="B61" s="1063">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3">
        <v>26</v>
      </c>
      <c r="B62" s="1063">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3">
        <v>27</v>
      </c>
      <c r="B63" s="1063">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3">
        <v>28</v>
      </c>
      <c r="B64" s="1063">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3">
        <v>29</v>
      </c>
      <c r="B65" s="1063">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3">
        <v>30</v>
      </c>
      <c r="B66" s="1063">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3">
        <v>1</v>
      </c>
      <c r="B70" s="1063">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3">
        <v>2</v>
      </c>
      <c r="B71" s="1063">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3">
        <v>3</v>
      </c>
      <c r="B72" s="1063">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3">
        <v>4</v>
      </c>
      <c r="B73" s="1063">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3">
        <v>5</v>
      </c>
      <c r="B74" s="1063">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3">
        <v>6</v>
      </c>
      <c r="B75" s="1063">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3">
        <v>7</v>
      </c>
      <c r="B76" s="1063">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3">
        <v>8</v>
      </c>
      <c r="B77" s="1063">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3">
        <v>9</v>
      </c>
      <c r="B78" s="1063">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3">
        <v>10</v>
      </c>
      <c r="B79" s="1063">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3">
        <v>11</v>
      </c>
      <c r="B80" s="1063">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3">
        <v>12</v>
      </c>
      <c r="B81" s="1063">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3">
        <v>13</v>
      </c>
      <c r="B82" s="1063">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3">
        <v>14</v>
      </c>
      <c r="B83" s="1063">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3">
        <v>15</v>
      </c>
      <c r="B84" s="1063">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3">
        <v>16</v>
      </c>
      <c r="B85" s="1063">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3">
        <v>17</v>
      </c>
      <c r="B86" s="1063">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3">
        <v>18</v>
      </c>
      <c r="B87" s="1063">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3">
        <v>19</v>
      </c>
      <c r="B88" s="1063">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3">
        <v>20</v>
      </c>
      <c r="B89" s="1063">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3">
        <v>21</v>
      </c>
      <c r="B90" s="1063">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3">
        <v>22</v>
      </c>
      <c r="B91" s="1063">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3">
        <v>23</v>
      </c>
      <c r="B92" s="1063">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3">
        <v>24</v>
      </c>
      <c r="B93" s="1063">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3">
        <v>25</v>
      </c>
      <c r="B94" s="1063">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3">
        <v>26</v>
      </c>
      <c r="B95" s="1063">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3">
        <v>27</v>
      </c>
      <c r="B96" s="1063">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3">
        <v>28</v>
      </c>
      <c r="B97" s="1063">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3">
        <v>29</v>
      </c>
      <c r="B98" s="1063">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3">
        <v>30</v>
      </c>
      <c r="B99" s="1063">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2020-09-18T07:31:59Z</cp:lastPrinted>
  <dcterms:created xsi:type="dcterms:W3CDTF">2012-03-13T00:50:25Z</dcterms:created>
  <dcterms:modified xsi:type="dcterms:W3CDTF">2020-10-02T02:58:38Z</dcterms:modified>
</cp:coreProperties>
</file>