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<sst xmlns="http://schemas.openxmlformats.org/spreadsheetml/2006/main" count="2981" uniqueCount="632">
  <si>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</si>
  <si>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</si>
  <si>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</si>
  <si>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</si>
  <si>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</si>
  <si>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</si>
  <si>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</si>
  <si>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</si>
  <si>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</si>
  <si>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</si>
  <si>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</si>
  <si>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</si>
  <si>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</si>
  <si>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</si>
  <si>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</si>
  <si>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</si>
  <si>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</si>
  <si>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</si>
  <si>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</si>
  <si>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</si>
  <si>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</si>
  <si>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</si>
  <si>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</si>
  <si>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</si>
  <si>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</si>
  <si>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</si>
  <si>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</si>
  <si>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</si>
  <si>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</si>
  <si>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</si>
  <si>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</si>
  <si>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</si>
  <si>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</si>
  <si>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</si>
  <si>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</si>
  <si>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</si>
  <si>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</si>
  <si>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</si>
  <si>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</si>
  <si>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</si>
  <si>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</si>
  <si>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</si>
  <si>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</si>
  <si>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</si>
  <si>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</si>
  <si>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</si>
  <si>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</si>
  <si>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</si>
  <si>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</si>
  <si>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</si>
  <si>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</si>
  <si>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</si>
  <si>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</si>
  <si>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</si>
  <si>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</si>
  <si>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</si>
  <si>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</si>
  <si>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</si>
  <si>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</si>
  <si>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</si>
  <si>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</si>
  <si>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</si>
  <si>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</si>
  <si>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</si>
  <si>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</si>
  <si>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</si>
  <si>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</si>
  <si>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</si>
  <si>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</si>
  <si>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</si>
  <si>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</si>
  <si>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</si>
  <si>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</si>
  <si>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</si>
  <si>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</si>
  <si>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</si>
  <si>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</si>
  <si>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</si>
  <si>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</si>
  <si>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</si>
  <si>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</si>
  <si>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</si>
  <si>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</si>
  <si>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</si>
  <si>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</si>
  <si>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</si>
  <si>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</si>
  <si>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</si>
  <si>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</si>
  <si>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</si>
  <si>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</si>
  <si>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</si>
  <si>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</si>
  <si>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</si>
  <si>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</si>
  <si>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</si>
  <si>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</si>
  <si>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</si>
  <si>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</si>
  <si>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</si>
  <si>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</si>
  <si>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</si>
  <si>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</si>
  <si>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</si>
  <si>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</si>
  <si>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</si>
  <si>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</si>
  <si>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</si>
  <si>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</si>
  <si>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</si>
  <si>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</si>
  <si>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</si>
  <si>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</si>
  <si>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</si>
  <si>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</si>
  <si>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</si>
  <si>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</si>
  <si>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</si>
  <si>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</si>
  <si>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</si>
  <si>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</si>
  <si>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</si>
  <si>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</si>
  <si>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</si>
  <si>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</si>
  <si>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</si>
  <si>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</si>
  <si>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</si>
  <si>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</si>
  <si>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</si>
  <si>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</si>
  <si>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</si>
  <si>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</si>
  <si>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</si>
  <si>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</si>
  <si>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</si>
  <si>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</si>
  <si>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</si>
  <si>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</si>
  <si>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</si>
  <si>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</si>
  <si>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</si>
  <si>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</si>
  <si>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</si>
  <si>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</si>
  <si>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</si>
  <si>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</si>
  <si>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</si>
  <si>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</si>
  <si>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</si>
  <si>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</si>
  <si>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</si>
  <si>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</si>
  <si>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</si>
  <si>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</si>
  <si>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</si>
  <si>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</si>
  <si>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</si>
  <si>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</si>
  <si>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</si>
  <si>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</si>
  <si>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</si>
  <si>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</si>
  <si>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</si>
  <si>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</si>
  <si>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</si>
  <si>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</si>
  <si>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</si>
  <si>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</si>
  <si>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</si>
  <si>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</si>
  <si>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</si>
  <si>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</si>
  <si>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</si>
  <si>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</si>
  <si>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</si>
  <si>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</si>
  <si>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</si>
  <si>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</si>
  <si>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</si>
  <si>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</si>
  <si>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</si>
  <si>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</si>
  <si>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</si>
  <si>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</si>
  <si>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</si>
  <si>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</si>
  <si>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</si>
  <si>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</si>
  <si>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</si>
  <si>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</si>
  <si>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</si>
  <si>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</si>
  <si>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</si>
  <si>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</si>
  <si>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</si>
  <si>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</si>
  <si>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</si>
  <si>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</si>
  <si>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</si>
  <si>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</si>
  <si>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</si>
  <si>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</si>
  <si>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</si>
  <si>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</si>
  <si>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</si>
  <si>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</si>
  <si>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</si>
  <si>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</si>
  <si>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</si>
  <si>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</si>
  <si>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</si>
  <si>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</si>
  <si>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</si>
  <si>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</si>
  <si>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</si>
  <si>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</si>
  <si>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</si>
  <si>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</si>
  <si>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</si>
  <si>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</si>
  <si>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</si>
  <si>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</si>
  <si>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</si>
  <si>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</si>
  <si>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</si>
  <si>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</si>
  <si>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</si>
  <si>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</si>
  <si>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</si>
  <si>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</si>
  <si>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</si>
  <si>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</si>
  <si>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</si>
  <si>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</si>
  <si>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</si>
  <si>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</si>
  <si>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</si>
  <si>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</si>
  <si>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</si>
  <si>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</si>
  <si>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</si>
  <si>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</si>
  <si>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</si>
  <si>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</si>
  <si>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</si>
  <si>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</si>
  <si>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</si>
  <si>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</si>
  <si>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</si>
  <si>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</si>
  <si>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</si>
  <si>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</si>
  <si>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</si>
  <si>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</si>
  <si>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</si>
  <si>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</si>
  <si>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</si>
  <si>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</si>
  <si>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</si>
  <si>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</si>
  <si>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</si>
  <si>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</si>
  <si>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</si>
  <si>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</si>
  <si>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</si>
  <si>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</si>
  <si>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</si>
  <si>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</si>
  <si>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</si>
  <si>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</si>
  <si>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</si>
  <si>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</si>
  <si>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</si>
  <si>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</si>
  <si>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</si>
  <si>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</si>
  <si>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</si>
  <si>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</si>
  <si>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</si>
  <si>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</si>
  <si>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</si>
  <si>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</si>
  <si>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</si>
  <si>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</si>
  <si>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</si>
  <si>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</si>
  <si>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</si>
  <si>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</si>
  <si>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</si>
  <si>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</si>
  <si>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</si>
  <si>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</si>
  <si>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</si>
  <si>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</si>
  <si>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</si>
  <si>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</si>
  <si>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</si>
  <si>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</si>
  <si>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</si>
  <si>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</si>
  <si>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</si>
  <si>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</si>
  <si>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</si>
  <si>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</si>
  <si>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</si>
  <si>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</si>
  <si>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</si>
  <si>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</si>
  <si>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</si>
  <si>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</si>
  <si>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</si>
  <si>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</si>
  <si>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</si>
  <si>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</si>
  <si>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</si>
  <si>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</si>
  <si>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</si>
  <si>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</si>
  <si>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</si>
  <si>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</si>
  <si>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</si>
  <si>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</si>
  <si>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</si>
  <si>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</si>
  <si>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</si>
  <si>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</si>
  <si>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</si>
  <si>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</si>
  <si>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</si>
  <si>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</si>
  <si>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</si>
  <si>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</si>
  <si>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</si>
  <si>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</si>
  <si>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</si>
  <si>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</si>
  <si>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</si>
  <si>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</si>
  <si>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</si>
  <si>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</si>
  <si>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</si>
  <si>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</si>
  <si>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</si>
  <si>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</si>
  <si>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</si>
  <si>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</si>
  <si>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</si>
  <si>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</si>
  <si>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</si>
  <si>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</si>
  <si>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</si>
  <si>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</si>
  <si>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</si>
  <si>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</si>
  <si>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</si>
  <si>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</si>
  <si>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</si>
  <si>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</si>
  <si>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</si>
  <si>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</si>
  <si>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</si>
  <si>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</si>
  <si>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</si>
  <si>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</si>
  <si>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</si>
  <si>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</si>
  <si>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</si>
  <si>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</si>
  <si>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</si>
  <si>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</si>
  <si>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</si>
  <si>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</si>
  <si>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</si>
  <si>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</si>
  <si>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</si>
  <si>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</si>
  <si>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</si>
  <si>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</si>
  <si>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</si>
  <si>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</si>
  <si>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</si>
  <si>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</si>
  <si>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</si>
  <si>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</si>
  <si>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</si>
  <si>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</si>
  <si>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</si>
  <si>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</si>
  <si>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</si>
  <si>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</si>
  <si>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</si>
  <si>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</si>
  <si>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</si>
  <si>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</si>
  <si>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</si>
  <si>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</si>
  <si>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</si>
  <si>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</si>
  <si>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</si>
  <si>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</si>
  <si>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</si>
  <si>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</si>
  <si>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</si>
  <si>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</si>
  <si>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</si>
  <si>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</si>
  <si>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</si>
  <si>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</si>
  <si>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</si>
  <si>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</si>
  <si>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</si>
  <si>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</si>
  <si>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</si>
  <si>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</si>
  <si>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</si>
  <si>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</si>
  <si>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</si>
  <si>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</si>
  <si>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</si>
  <si>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</si>
  <si>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</si>
  <si>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</si>
  <si>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</si>
  <si>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</si>
  <si>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</si>
  <si>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</si>
  <si>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</si>
  <si>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</si>
  <si>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</si>
  <si>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</si>
  <si>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</si>
  <si>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</si>
  <si>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</si>
  <si>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</si>
  <si>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</si>
  <si>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</si>
  <si>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</si>
  <si>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</si>
  <si>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</si>
  <si>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</si>
  <si>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</si>
  <si>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</si>
  <si>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</si>
  <si>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</si>
  <si>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</si>
  <si>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</si>
  <si>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</si>
  <si>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</si>
  <si>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</si>
  <si>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</si>
  <si>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</si>
  <si>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</si>
  <si>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</si>
  <si>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</si>
  <si>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</si>
  <si>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</si>
  <si>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</si>
  <si>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</si>
  <si>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</si>
  <si>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</si>
  <si>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</si>
  <si>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</si>
  <si>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</si>
  <si>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</si>
  <si>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</si>
  <si>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</si>
  <si>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</si>
  <si>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</si>
  <si>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</si>
  <si>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</si>
  <si>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</si>
  <si>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</si>
  <si>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</si>
  <si>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</si>
  <si>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</si>
  <si>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</si>
  <si>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</si>
  <si>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</si>
  <si>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</si>
  <si>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</si>
  <si>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</si>
  <si>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</si>
  <si>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</si>
  <si>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</si>
  <si>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</si>
  <si>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</si>
  <si>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</si>
  <si>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</si>
  <si>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</si>
  <si>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</si>
  <si>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</si>
  <si>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</si>
  <si>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</si>
  <si>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</si>
  <si>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</si>
  <si>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</si>
  <si>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</si>
  <si>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</si>
  <si>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</si>
  <si>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</si>
  <si>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</si>
  <si>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</si>
  <si>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</si>
  <si>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</si>
  <si>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</si>
  <si>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</si>
  <si>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</si>
  <si>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</si>
  <si>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</si>
  <si>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</si>
  <si>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</si>
  <si>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</si>
  <si>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</si>
  <si>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</si>
  <si>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</si>
  <si>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</si>
  <si>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</si>
  <si>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</si>
  <si>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</si>
  <si>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</si>
  <si>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</si>
  <si>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</si>
  <si>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</si>
  <si>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</si>
  <si>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</si>
  <si>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</si>
  <si>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</si>
  <si>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</si>
  <si>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</si>
  <si>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</si>
  <si>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</si>
  <si>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</si>
  <si>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</si>
  <si>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</si>
  <si>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</si>
  <si>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</si>
  <si>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</si>
  <si>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</si>
  <si>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</si>
  <si>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</si>
  <si>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</si>
  <si>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</si>
  <si>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</si>
  <si>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</si>
  <si>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</si>
  <si>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</si>
  <si>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</si>
  <si>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</si>
  <si>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</si>
  <si>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</si>
  <si>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</si>
  <si>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</si>
  <si>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</si>
  <si>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</si>
  <si>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</si>
  <si>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</si>
  <si>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</si>
  <si>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</si>
  <si>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</si>
  <si>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</si>
  <si>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</si>
  <si>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</si>
  <si>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社会復帰特別対策援護経費</t>
  </si>
  <si>
    <t>労働基準局</t>
    <rPh sb="0" eb="2">
      <t>ロウドウ</t>
    </rPh>
    <rPh sb="2" eb="4">
      <t>キジュン</t>
    </rPh>
    <rPh sb="4" eb="5">
      <t>キョク</t>
    </rPh>
    <phoneticPr fontId="5"/>
  </si>
  <si>
    <t>平成１７年度</t>
    <rPh sb="0" eb="2">
      <t>ヘイセイ</t>
    </rPh>
    <rPh sb="4" eb="5">
      <t>ネン</t>
    </rPh>
    <rPh sb="5" eb="6">
      <t>ド</t>
    </rPh>
    <phoneticPr fontId="22"/>
  </si>
  <si>
    <t>補償課</t>
    <rPh sb="0" eb="3">
      <t>ホショウカ</t>
    </rPh>
    <phoneticPr fontId="5"/>
  </si>
  <si>
    <t>西村　斗利</t>
    <rPh sb="0" eb="2">
      <t>ニシムラ</t>
    </rPh>
    <rPh sb="3" eb="4">
      <t>ト</t>
    </rPh>
    <rPh sb="4" eb="5">
      <t>トシ</t>
    </rPh>
    <phoneticPr fontId="5"/>
  </si>
  <si>
    <t>○</t>
  </si>
  <si>
    <t>振動障害者社会復帰援護金支給要綱等</t>
  </si>
  <si>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の円滑な社会復帰の促進を図る。</t>
    <rPh sb="2" eb="3">
      <t>クニ</t>
    </rPh>
    <rPh sb="4" eb="6">
      <t>ヒジュン</t>
    </rPh>
    <rPh sb="11" eb="12">
      <t>ダイ</t>
    </rPh>
    <rPh sb="15" eb="16">
      <t>ゴウ</t>
    </rPh>
    <rPh sb="16" eb="18">
      <t>ジョウヤク</t>
    </rPh>
    <rPh sb="18" eb="19">
      <t>ジョウ</t>
    </rPh>
    <rPh sb="20" eb="22">
      <t>ヨウセイ</t>
    </rPh>
    <rPh sb="26" eb="28">
      <t>ホウリツ</t>
    </rPh>
    <rPh sb="29" eb="30">
      <t>サダ</t>
    </rPh>
    <rPh sb="32" eb="34">
      <t>ホケン</t>
    </rPh>
    <rPh sb="34" eb="36">
      <t>キュウフ</t>
    </rPh>
    <rPh sb="37" eb="39">
      <t>ホカン</t>
    </rPh>
    <rPh sb="40" eb="42">
      <t>モクテキ</t>
    </rPh>
    <rPh sb="45" eb="47">
      <t>ジッシ</t>
    </rPh>
    <rPh sb="53" eb="55">
      <t>ショウビョウ</t>
    </rPh>
    <rPh sb="56" eb="57">
      <t>チ</t>
    </rPh>
    <rPh sb="58" eb="59">
      <t>ウシ</t>
    </rPh>
    <rPh sb="60" eb="62">
      <t>ショウガイ</t>
    </rPh>
    <rPh sb="63" eb="64">
      <t>ノコ</t>
    </rPh>
    <rPh sb="66" eb="68">
      <t>ヒサイ</t>
    </rPh>
    <rPh sb="68" eb="71">
      <t>ロウドウシャ</t>
    </rPh>
    <rPh sb="79" eb="80">
      <t>ゴ</t>
    </rPh>
    <rPh sb="81" eb="83">
      <t>ショクギョウ</t>
    </rPh>
    <rPh sb="83" eb="85">
      <t>セイカツ</t>
    </rPh>
    <rPh sb="87" eb="89">
      <t>キグ</t>
    </rPh>
    <rPh sb="90" eb="92">
      <t>ケンコウ</t>
    </rPh>
    <rPh sb="92" eb="94">
      <t>イジ</t>
    </rPh>
    <rPh sb="96" eb="98">
      <t>フアン</t>
    </rPh>
    <rPh sb="98" eb="99">
      <t>トウ</t>
    </rPh>
    <rPh sb="100" eb="102">
      <t>ホンニン</t>
    </rPh>
    <rPh sb="103" eb="106">
      <t>シンタイテキ</t>
    </rPh>
    <rPh sb="107" eb="110">
      <t>セイシンテキ</t>
    </rPh>
    <rPh sb="110" eb="112">
      <t>ヨウイン</t>
    </rPh>
    <rPh sb="115" eb="117">
      <t>シャカイ</t>
    </rPh>
    <rPh sb="117" eb="119">
      <t>フッキ</t>
    </rPh>
    <rPh sb="127" eb="128">
      <t>オオ</t>
    </rPh>
    <rPh sb="131" eb="132">
      <t>トウ</t>
    </rPh>
    <rPh sb="133" eb="134">
      <t>カンガ</t>
    </rPh>
    <rPh sb="140" eb="141">
      <t>モノ</t>
    </rPh>
    <rPh sb="142" eb="144">
      <t>エンカツ</t>
    </rPh>
    <rPh sb="145" eb="147">
      <t>シャカイ</t>
    </rPh>
    <rPh sb="147" eb="149">
      <t>フッキ</t>
    </rPh>
    <rPh sb="150" eb="152">
      <t>ソクシン</t>
    </rPh>
    <rPh sb="153" eb="154">
      <t>ハカ</t>
    </rPh>
    <phoneticPr fontId="5"/>
  </si>
  <si>
    <t>振動障害者等支給対象者に対し、就職準備金その他移転等に要する費用や、職場転換等した当該労働者の賃金助成、訓練、講習の費用等を支給するもの。</t>
  </si>
  <si>
    <t>-</t>
  </si>
  <si>
    <t>労災援護給付金</t>
    <rPh sb="0" eb="2">
      <t>ロウサイ</t>
    </rPh>
    <rPh sb="2" eb="4">
      <t>エンゴ</t>
    </rPh>
    <rPh sb="4" eb="7">
      <t>キュウフキン</t>
    </rPh>
    <phoneticPr fontId="5"/>
  </si>
  <si>
    <t>庁費</t>
    <rPh sb="0" eb="2">
      <t>チョウヒ</t>
    </rPh>
    <phoneticPr fontId="5"/>
  </si>
  <si>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</si>
  <si>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</si>
  <si>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件</t>
    <rPh sb="0" eb="1">
      <t>ケン</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</si>
  <si>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</si>
  <si>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本経費は被災労働者の申請に基づき給付を行うものであり、単位当たりコストの算出はなじまない。</t>
  </si>
  <si>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</si>
  <si>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</si>
  <si>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労災保険給付を補完するものとして振動障害等支給対象者に就職準備金その他移転に要する費用として援護金を支給する等により、被災労働者の円滑な社会復帰の促進を図るための事業であることから、施策目標に寄与する。</t>
    <rPh sb="46" eb="48">
      <t>エンゴ</t>
    </rPh>
    <rPh sb="48" eb="49">
      <t>キン</t>
    </rPh>
    <rPh sb="50" eb="52">
      <t>シキュウ</t>
    </rPh>
    <phoneticPr fontId="5"/>
  </si>
  <si>
    <t>660-8</t>
  </si>
  <si>
    <t>433</t>
  </si>
  <si>
    <t>983</t>
  </si>
  <si>
    <t>445</t>
  </si>
  <si>
    <t>828</t>
  </si>
  <si>
    <t>443</t>
  </si>
  <si>
    <t>423</t>
  </si>
  <si>
    <t>0449</t>
  </si>
  <si>
    <t>449</t>
    <phoneticPr fontId="5"/>
  </si>
  <si>
    <t>B.支給対象者(被災労働者)</t>
    <rPh sb="2" eb="4">
      <t>シキュウ</t>
    </rPh>
    <rPh sb="4" eb="7">
      <t>タイショウシャ</t>
    </rPh>
    <rPh sb="8" eb="10">
      <t>ヒサイ</t>
    </rPh>
    <rPh sb="10" eb="13">
      <t>ロウドウシャ</t>
    </rPh>
    <phoneticPr fontId="5"/>
  </si>
  <si>
    <t>労災援護給付金</t>
  </si>
  <si>
    <t>就職準備その他の移転等に要する費用</t>
  </si>
  <si>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</si>
  <si>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北海道労働局</t>
    <rPh sb="0" eb="3">
      <t>ホッカイドウ</t>
    </rPh>
    <rPh sb="3" eb="6">
      <t>ロウドウキョク</t>
    </rPh>
    <phoneticPr fontId="5"/>
  </si>
  <si>
    <t>愛媛労働局</t>
    <rPh sb="0" eb="2">
      <t>エヒメ</t>
    </rPh>
    <rPh sb="2" eb="5">
      <t>ロウドウキョク</t>
    </rPh>
    <phoneticPr fontId="5"/>
  </si>
  <si>
    <t>高知労働局</t>
    <rPh sb="0" eb="2">
      <t>コウチ</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</si>
  <si>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</si>
  <si>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</si>
  <si>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鹿児島労働局</t>
    <rPh sb="0" eb="3">
      <t>カゴシマ</t>
    </rPh>
    <rPh sb="3" eb="6">
      <t>ロウドウキョク</t>
    </rPh>
    <phoneticPr fontId="5"/>
  </si>
  <si>
    <t>兵庫労働局</t>
    <rPh sb="0" eb="2">
      <t>ヒョウゴ</t>
    </rPh>
    <rPh sb="2" eb="5">
      <t>ロウドウキョク</t>
    </rPh>
    <phoneticPr fontId="5"/>
  </si>
  <si>
    <t>援護金の支給申請に係る審査、支払</t>
  </si>
  <si>
    <t>支給対象者</t>
    <rPh sb="0" eb="2">
      <t>シキュウ</t>
    </rPh>
    <rPh sb="2" eb="5">
      <t>タイショウシャ</t>
    </rPh>
    <phoneticPr fontId="5"/>
  </si>
  <si>
    <t>就職準備等の実施</t>
    <rPh sb="0" eb="2">
      <t>シュウショク</t>
    </rPh>
    <rPh sb="2" eb="4">
      <t>ジュンビ</t>
    </rPh>
    <rPh sb="4" eb="5">
      <t>トウ</t>
    </rPh>
    <rPh sb="6" eb="8">
      <t>ジッシ</t>
    </rPh>
    <phoneticPr fontId="5"/>
  </si>
  <si>
    <t>‐</t>
  </si>
  <si>
    <t>無</t>
  </si>
  <si>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</si>
  <si>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</si>
  <si>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</si>
  <si>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phoneticPr fontId="5"/>
  </si>
  <si>
    <t>被災労働者に対する労災援護給付金の支給及び事務費の支給に必要なものに限定されている。</t>
    <phoneticPr fontId="5"/>
  </si>
  <si>
    <t>今後とも、既支給対象者、支給状況等を勘案し、適切に予算要求を行うとともに、適切に事業を実施することとする。</t>
    <phoneticPr fontId="5"/>
  </si>
  <si>
    <t>-</t>
    <phoneticPr fontId="5"/>
  </si>
  <si>
    <t>申請のあったものについて、処理件数を前々年度以上とする。</t>
    <rPh sb="18" eb="20">
      <t>ゼンゼン</t>
    </rPh>
    <rPh sb="20" eb="22">
      <t>ネンド</t>
    </rPh>
    <phoneticPr fontId="5"/>
  </si>
  <si>
    <t>-</t>
    <phoneticPr fontId="5"/>
  </si>
  <si>
    <t>給付見込の減による減</t>
    <rPh sb="0" eb="2">
      <t>キュウフ</t>
    </rPh>
    <rPh sb="2" eb="4">
      <t>ミコミ</t>
    </rPh>
    <rPh sb="5" eb="6">
      <t>ゲン</t>
    </rPh>
    <rPh sb="9" eb="10">
      <t>ゲン</t>
    </rPh>
    <phoneticPr fontId="5"/>
  </si>
  <si>
    <t>成果目標に見合った実績となっている。</t>
  </si>
  <si>
    <t>△</t>
  </si>
  <si>
    <t>見込みを下回ったものの、概ね見込みに見合った活動実績となっている。</t>
  </si>
  <si>
    <t>A.高知労働局</t>
    <rPh sb="2" eb="4">
      <t>コウチ</t>
    </rPh>
    <rPh sb="4" eb="7">
      <t>ロウドウキョク</t>
    </rPh>
    <phoneticPr fontId="5"/>
  </si>
  <si>
    <t>熊本労働局</t>
    <rPh sb="0" eb="2">
      <t>クマモト</t>
    </rPh>
    <rPh sb="2" eb="5">
      <t>ロウドウキョク</t>
    </rPh>
    <phoneticPr fontId="5"/>
  </si>
  <si>
    <t>宮崎労働局</t>
    <rPh sb="0" eb="2">
      <t>ミヤザキ</t>
    </rPh>
    <rPh sb="2" eb="5">
      <t>ロウドウキョク</t>
    </rPh>
    <phoneticPr fontId="5"/>
  </si>
  <si>
    <t>徳島労働局</t>
    <rPh sb="0" eb="2">
      <t>トクシマ</t>
    </rPh>
    <rPh sb="2" eb="5">
      <t>ロウドウキョク</t>
    </rPh>
    <phoneticPr fontId="5"/>
  </si>
  <si>
    <t>労働者災害補償保険法第29条第１項第１号
労働者災害補償保険法施行規則第24条、第30条</t>
    <rPh sb="35" eb="36">
      <t>ダイ</t>
    </rPh>
    <rPh sb="38" eb="39">
      <t>ジョウ</t>
    </rPh>
    <rPh sb="40" eb="41">
      <t>ダイ</t>
    </rPh>
    <rPh sb="43" eb="44">
      <t>ジョウ</t>
    </rPh>
    <phoneticPr fontId="5"/>
  </si>
  <si>
    <t>活動実績が当初見込みを下回ったことを踏まえ、未達成の要因を分析の上、事業内容の改善を図ること。</t>
    <phoneticPr fontId="5"/>
  </si>
  <si>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t>
    <rPh sb="0" eb="1">
      <t>ホン</t>
    </rPh>
    <rPh sb="1" eb="3">
      <t>ジギョウ</t>
    </rPh>
    <rPh sb="4" eb="5">
      <t>オモ</t>
    </rPh>
    <rPh sb="6" eb="8">
      <t>シキュウ</t>
    </rPh>
    <rPh sb="8" eb="10">
      <t>タイショウ</t>
    </rPh>
    <rPh sb="15" eb="17">
      <t>シンドウ</t>
    </rPh>
    <rPh sb="17" eb="19">
      <t>ショウガイ</t>
    </rPh>
    <rPh sb="22" eb="24">
      <t>チョウキ</t>
    </rPh>
    <rPh sb="24" eb="26">
      <t>リョウヨウ</t>
    </rPh>
    <rPh sb="30" eb="32">
      <t>ヒサイ</t>
    </rPh>
    <rPh sb="32" eb="35">
      <t>ロウドウシャ</t>
    </rPh>
    <rPh sb="36" eb="37">
      <t>チ</t>
    </rPh>
    <rPh sb="40" eb="42">
      <t>バアイ</t>
    </rPh>
    <rPh sb="47" eb="49">
      <t>シンドウ</t>
    </rPh>
    <rPh sb="54" eb="56">
      <t>チョウキ</t>
    </rPh>
    <rPh sb="56" eb="59">
      <t>リョウヨウシャ</t>
    </rPh>
    <rPh sb="64" eb="66">
      <t>ネンネン</t>
    </rPh>
    <rPh sb="66" eb="68">
      <t>ゲンショウ</t>
    </rPh>
    <rPh sb="68" eb="70">
      <t>ケイコウ</t>
    </rPh>
    <rPh sb="78" eb="80">
      <t>カツドウ</t>
    </rPh>
    <rPh sb="80" eb="82">
      <t>ジッセキ</t>
    </rPh>
    <rPh sb="83" eb="85">
      <t>トウショ</t>
    </rPh>
    <rPh sb="85" eb="87">
      <t>ミコ</t>
    </rPh>
    <rPh sb="89" eb="91">
      <t>シタマワ</t>
    </rPh>
    <rPh sb="96" eb="97">
      <t>カンガ</t>
    </rPh>
    <rPh sb="162" eb="164">
      <t>セイド</t>
    </rPh>
    <rPh sb="165" eb="167">
      <t>テキセツ</t>
    </rPh>
    <rPh sb="168" eb="170">
      <t>セツメイ</t>
    </rPh>
    <rPh sb="170" eb="171">
      <t>トウ</t>
    </rPh>
    <rPh sb="175" eb="177">
      <t>ケイゾク</t>
    </rPh>
    <phoneticPr fontId="5"/>
  </si>
  <si>
    <t>-</t>
    <phoneticPr fontId="5"/>
  </si>
  <si>
    <t>本経費は被災労働者の援護のために必要な経費であり、その費用は公定されているため、所要額を確保する必要がある。
令和元年度は、活動実績が見込みを下回ったものの、成果実績は目標を達成しており、概ね計画通り事業を実施できている。</t>
    <rPh sb="55" eb="57">
      <t>レイワ</t>
    </rPh>
    <rPh sb="57" eb="59">
      <t>ガンネン</t>
    </rPh>
    <phoneticPr fontId="5"/>
  </si>
  <si>
    <t>点検対象外</t>
    <rPh sb="0" eb="2">
      <t>テンケン</t>
    </rPh>
    <rPh sb="2" eb="5">
      <t>タイショウガイ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</si>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</sst>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38</xdr:col>
      <xdr:colOff>164885</xdr:colOff>
      <xdr:row>757</xdr:row>
      <xdr:rowOff>485067</xdr:rowOff>
    </xdr:to>
    <xdr:grpSp>
      <xdr:nvGrpSpPr>
        <xdr:cNvPr id="11" name="グループ化 10"/>
        <xdr:cNvGrpSpPr/>
      </xdr:nvGrpSpPr>
      <xdr:grpSpPr>
        <a:xfrm>
          <a:off x="4200525" y="39395400"/>
          <a:ext cx="3565310" cy="5771442"/>
          <a:chOff x="4530811" y="39129730"/>
          <a:chExt cx="3652837" cy="6860381"/>
        </a:xfrm>
      </xdr:grpSpPr>
      <xdr:sp macro="" textlink="">
        <xdr:nvSpPr>
          <xdr:cNvPr id="12" name="正方形/長方形 11"/>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3" name="大かっこ 12"/>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14" name="正方形/長方形 13"/>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5" name="大かっこ 14"/>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16" name="直線矢印コネクタ 15"/>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ysClr val="windowText" lastClr="000000"/>
                </a:solidFill>
                <a:latin typeface="+mn-ea"/>
                <a:ea typeface="+mn-ea"/>
              </a:rPr>
              <a:t>328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8" name="大かっこ 17"/>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cxnSp macro="">
        <xdr:nvCxnSpPr>
          <xdr:cNvPr id="20" name="直線矢印コネクタ 19"/>
          <xdr:cNvCxnSpPr/>
        </xdr:nvCxnSpPr>
        <xdr:spPr>
          <a:xfrm>
            <a:off x="6352467" y="40964825"/>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Normal="75" zoomScaleSheetLayoutView="100" zoomScalePageLayoutView="85" workbookViewId="0">
      <selection activeCell="AU835" sqref="AU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462</v>
      </c>
      <c r="AT2" s="218"/>
      <c r="AU2" s="218"/>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565</v>
      </c>
      <c r="H5" s="563"/>
      <c r="I5" s="563"/>
      <c r="J5" s="563"/>
      <c r="K5" s="563"/>
      <c r="L5" s="563"/>
      <c r="M5" s="564" t="s">
        <v>66</v>
      </c>
      <c r="N5" s="565"/>
      <c r="O5" s="565"/>
      <c r="P5" s="565"/>
      <c r="Q5" s="565"/>
      <c r="R5" s="566"/>
      <c r="S5" s="567" t="s">
        <v>70</v>
      </c>
      <c r="T5" s="563"/>
      <c r="U5" s="563"/>
      <c r="V5" s="563"/>
      <c r="W5" s="563"/>
      <c r="X5" s="568"/>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625</v>
      </c>
      <c r="H7" s="838"/>
      <c r="I7" s="838"/>
      <c r="J7" s="838"/>
      <c r="K7" s="838"/>
      <c r="L7" s="838"/>
      <c r="M7" s="838"/>
      <c r="N7" s="838"/>
      <c r="O7" s="838"/>
      <c r="P7" s="838"/>
      <c r="Q7" s="838"/>
      <c r="R7" s="838"/>
      <c r="S7" s="838"/>
      <c r="T7" s="838"/>
      <c r="U7" s="838"/>
      <c r="V7" s="838"/>
      <c r="W7" s="838"/>
      <c r="X7" s="839"/>
      <c r="Y7" s="402" t="s">
        <v>394</v>
      </c>
      <c r="Z7" s="303"/>
      <c r="AA7" s="303"/>
      <c r="AB7" s="303"/>
      <c r="AC7" s="303"/>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7"/>
    </row>
    <row r="13" spans="1:50" ht="21" customHeight="1" x14ac:dyDescent="0.15">
      <c r="A13" s="146"/>
      <c r="B13" s="147"/>
      <c r="C13" s="147"/>
      <c r="D13" s="147"/>
      <c r="E13" s="147"/>
      <c r="F13" s="148"/>
      <c r="G13" s="748" t="s">
        <v>6</v>
      </c>
      <c r="H13" s="749"/>
      <c r="I13" s="644" t="s">
        <v>7</v>
      </c>
      <c r="J13" s="645"/>
      <c r="K13" s="645"/>
      <c r="L13" s="645"/>
      <c r="M13" s="645"/>
      <c r="N13" s="645"/>
      <c r="O13" s="646"/>
      <c r="P13" s="116">
        <v>362</v>
      </c>
      <c r="Q13" s="117"/>
      <c r="R13" s="117"/>
      <c r="S13" s="117"/>
      <c r="T13" s="117"/>
      <c r="U13" s="117"/>
      <c r="V13" s="118"/>
      <c r="W13" s="116">
        <v>348</v>
      </c>
      <c r="X13" s="117"/>
      <c r="Y13" s="117"/>
      <c r="Z13" s="117"/>
      <c r="AA13" s="117"/>
      <c r="AB13" s="117"/>
      <c r="AC13" s="118"/>
      <c r="AD13" s="116">
        <v>343</v>
      </c>
      <c r="AE13" s="117"/>
      <c r="AF13" s="117"/>
      <c r="AG13" s="117"/>
      <c r="AH13" s="117"/>
      <c r="AI13" s="117"/>
      <c r="AJ13" s="118"/>
      <c r="AK13" s="116">
        <v>341</v>
      </c>
      <c r="AL13" s="117"/>
      <c r="AM13" s="117"/>
      <c r="AN13" s="117"/>
      <c r="AO13" s="117"/>
      <c r="AP13" s="117"/>
      <c r="AQ13" s="118"/>
      <c r="AR13" s="113">
        <v>322</v>
      </c>
      <c r="AS13" s="114"/>
      <c r="AT13" s="114"/>
      <c r="AU13" s="114"/>
      <c r="AV13" s="114"/>
      <c r="AW13" s="114"/>
      <c r="AX13" s="401"/>
    </row>
    <row r="14" spans="1:50" ht="21" customHeight="1" x14ac:dyDescent="0.15">
      <c r="A14" s="146"/>
      <c r="B14" s="147"/>
      <c r="C14" s="147"/>
      <c r="D14" s="147"/>
      <c r="E14" s="147"/>
      <c r="F14" s="148"/>
      <c r="G14" s="750"/>
      <c r="H14" s="751"/>
      <c r="I14" s="579" t="s">
        <v>8</v>
      </c>
      <c r="J14" s="635"/>
      <c r="K14" s="635"/>
      <c r="L14" s="635"/>
      <c r="M14" s="635"/>
      <c r="N14" s="635"/>
      <c r="O14" s="636"/>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0"/>
      <c r="H15" s="751"/>
      <c r="I15" s="579" t="s">
        <v>51</v>
      </c>
      <c r="J15" s="580"/>
      <c r="K15" s="580"/>
      <c r="L15" s="580"/>
      <c r="M15" s="580"/>
      <c r="N15" s="580"/>
      <c r="O15" s="58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616</v>
      </c>
      <c r="AS15" s="117"/>
      <c r="AT15" s="117"/>
      <c r="AU15" s="117"/>
      <c r="AV15" s="117"/>
      <c r="AW15" s="117"/>
      <c r="AX15" s="634"/>
    </row>
    <row r="16" spans="1:50" ht="21" customHeight="1" x14ac:dyDescent="0.15">
      <c r="A16" s="146"/>
      <c r="B16" s="147"/>
      <c r="C16" s="147"/>
      <c r="D16" s="147"/>
      <c r="E16" s="147"/>
      <c r="F16" s="148"/>
      <c r="G16" s="750"/>
      <c r="H16" s="751"/>
      <c r="I16" s="579" t="s">
        <v>52</v>
      </c>
      <c r="J16" s="580"/>
      <c r="K16" s="580"/>
      <c r="L16" s="580"/>
      <c r="M16" s="580"/>
      <c r="N16" s="580"/>
      <c r="O16" s="581"/>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9" t="s">
        <v>50</v>
      </c>
      <c r="J17" s="635"/>
      <c r="K17" s="635"/>
      <c r="L17" s="635"/>
      <c r="M17" s="635"/>
      <c r="N17" s="635"/>
      <c r="O17" s="636"/>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2"/>
      <c r="H18" s="753"/>
      <c r="I18" s="740" t="s">
        <v>20</v>
      </c>
      <c r="J18" s="741"/>
      <c r="K18" s="741"/>
      <c r="L18" s="741"/>
      <c r="M18" s="741"/>
      <c r="N18" s="741"/>
      <c r="O18" s="742"/>
      <c r="P18" s="122">
        <f>SUM(P13:V17)</f>
        <v>362</v>
      </c>
      <c r="Q18" s="123"/>
      <c r="R18" s="123"/>
      <c r="S18" s="123"/>
      <c r="T18" s="123"/>
      <c r="U18" s="123"/>
      <c r="V18" s="124"/>
      <c r="W18" s="122">
        <f>SUM(W13:AC17)</f>
        <v>348</v>
      </c>
      <c r="X18" s="123"/>
      <c r="Y18" s="123"/>
      <c r="Z18" s="123"/>
      <c r="AA18" s="123"/>
      <c r="AB18" s="123"/>
      <c r="AC18" s="124"/>
      <c r="AD18" s="122">
        <f>SUM(AD13:AJ17)</f>
        <v>343</v>
      </c>
      <c r="AE18" s="123"/>
      <c r="AF18" s="123"/>
      <c r="AG18" s="123"/>
      <c r="AH18" s="123"/>
      <c r="AI18" s="123"/>
      <c r="AJ18" s="124"/>
      <c r="AK18" s="122">
        <f>SUM(AK13:AQ17)</f>
        <v>341</v>
      </c>
      <c r="AL18" s="123"/>
      <c r="AM18" s="123"/>
      <c r="AN18" s="123"/>
      <c r="AO18" s="123"/>
      <c r="AP18" s="123"/>
      <c r="AQ18" s="124"/>
      <c r="AR18" s="122">
        <f>SUM(AR13:AX17)</f>
        <v>322</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342</v>
      </c>
      <c r="Q19" s="117"/>
      <c r="R19" s="117"/>
      <c r="S19" s="117"/>
      <c r="T19" s="117"/>
      <c r="U19" s="117"/>
      <c r="V19" s="118"/>
      <c r="W19" s="116">
        <v>300</v>
      </c>
      <c r="X19" s="117"/>
      <c r="Y19" s="117"/>
      <c r="Z19" s="117"/>
      <c r="AA19" s="117"/>
      <c r="AB19" s="117"/>
      <c r="AC19" s="118"/>
      <c r="AD19" s="116">
        <v>328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0.94475138121546964</v>
      </c>
      <c r="Q20" s="543"/>
      <c r="R20" s="543"/>
      <c r="S20" s="543"/>
      <c r="T20" s="543"/>
      <c r="U20" s="543"/>
      <c r="V20" s="543"/>
      <c r="W20" s="543">
        <f t="shared" ref="W20" si="0">IF(W18=0, "-", SUM(W19)/W18)</f>
        <v>0.86206896551724133</v>
      </c>
      <c r="X20" s="543"/>
      <c r="Y20" s="543"/>
      <c r="Z20" s="543"/>
      <c r="AA20" s="543"/>
      <c r="AB20" s="543"/>
      <c r="AC20" s="543"/>
      <c r="AD20" s="543">
        <f t="shared" ref="AD20" si="1">IF(AD18=0, "-", SUM(AD19)/AD18)</f>
        <v>0.95626822157434399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0.94475138121546964</v>
      </c>
      <c r="Q21" s="543"/>
      <c r="R21" s="543"/>
      <c r="S21" s="543"/>
      <c r="T21" s="543"/>
      <c r="U21" s="543"/>
      <c r="V21" s="543"/>
      <c r="W21" s="543">
        <f t="shared" ref="W21" si="2">IF(W19=0, "-", SUM(W19)/SUM(W13,W14))</f>
        <v>0.86206896551724133</v>
      </c>
      <c r="X21" s="543"/>
      <c r="Y21" s="543"/>
      <c r="Z21" s="543"/>
      <c r="AA21" s="543"/>
      <c r="AB21" s="543"/>
      <c r="AC21" s="543"/>
      <c r="AD21" s="543">
        <f t="shared" ref="AD21" si="3">IF(AD19=0, "-", SUM(AD19)/SUM(AD13,AD14))</f>
        <v>0.95626822157434399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340</v>
      </c>
      <c r="Q23" s="114"/>
      <c r="R23" s="114"/>
      <c r="S23" s="114"/>
      <c r="T23" s="114"/>
      <c r="U23" s="114"/>
      <c r="V23" s="115"/>
      <c r="W23" s="113">
        <v>322</v>
      </c>
      <c r="X23" s="114"/>
      <c r="Y23" s="114"/>
      <c r="Z23" s="114"/>
      <c r="AA23" s="114"/>
      <c r="AB23" s="114"/>
      <c r="AC23" s="115"/>
      <c r="AD23" s="207" t="s">
        <v>617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229">
        <v>1</v>
      </c>
      <c r="Q24" s="230"/>
      <c r="R24" s="230"/>
      <c r="S24" s="230"/>
      <c r="T24" s="230"/>
      <c r="U24" s="230"/>
      <c r="V24" s="231"/>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341</v>
      </c>
      <c r="Q29" s="117"/>
      <c r="R29" s="117"/>
      <c r="S29" s="117"/>
      <c r="T29" s="117"/>
      <c r="U29" s="117"/>
      <c r="V29" s="118"/>
      <c r="W29" s="222">
        <f>AR13</f>
        <v>322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6"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7" t="s">
        <v>235</v>
      </c>
      <c r="AR30" s="648"/>
      <c r="AS30" s="648"/>
      <c r="AT30" s="649"/>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572</v>
      </c>
      <c r="AR31" s="140"/>
      <c r="AS31" s="141" t="s">
        <v>236</v>
      </c>
      <c r="AT31" s="176"/>
      <c r="AU31" s="278">
        <v>2</v>
      </c>
      <c r="AV31" s="278"/>
      <c r="AW31" s="386" t="s">
        <v>181</v>
      </c>
      <c r="AX31" s="387"/>
    </row>
    <row r="32" spans="1:50" ht="23.25" customHeight="1" x14ac:dyDescent="0.15">
      <c r="A32" s="519"/>
      <c r="B32" s="517"/>
      <c r="C32" s="517"/>
      <c r="D32" s="517"/>
      <c r="E32" s="517"/>
      <c r="F32" s="518"/>
      <c r="G32" s="544" t="s">
        <v>575</v>
      </c>
      <c r="H32" s="545"/>
      <c r="I32" s="545"/>
      <c r="J32" s="545"/>
      <c r="K32" s="545"/>
      <c r="L32" s="545"/>
      <c r="M32" s="545"/>
      <c r="N32" s="545"/>
      <c r="O32" s="546"/>
      <c r="P32" s="165" t="s">
        <v>576</v>
      </c>
      <c r="Q32" s="165"/>
      <c r="R32" s="165"/>
      <c r="S32" s="165"/>
      <c r="T32" s="165"/>
      <c r="U32" s="165"/>
      <c r="V32" s="165"/>
      <c r="W32" s="165"/>
      <c r="X32" s="239"/>
      <c r="Y32" s="345" t="s">
        <v>12</v>
      </c>
      <c r="Z32" s="553"/>
      <c r="AA32" s="554"/>
      <c r="AB32" s="555" t="s">
        <v>376</v>
      </c>
      <c r="AC32" s="555"/>
      <c r="AD32" s="555"/>
      <c r="AE32" s="371">
        <v>84.5</v>
      </c>
      <c r="AF32" s="372"/>
      <c r="AG32" s="372"/>
      <c r="AH32" s="372"/>
      <c r="AI32" s="371">
        <v>89.5</v>
      </c>
      <c r="AJ32" s="372"/>
      <c r="AK32" s="372"/>
      <c r="AL32" s="372"/>
      <c r="AM32" s="371">
        <v>84</v>
      </c>
      <c r="AN32" s="372"/>
      <c r="AO32" s="372"/>
      <c r="AP32" s="372"/>
      <c r="AQ32" s="119" t="s">
        <v>572</v>
      </c>
      <c r="AR32" s="120"/>
      <c r="AS32" s="120"/>
      <c r="AT32" s="121"/>
      <c r="AU32" s="372" t="s">
        <v>572</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376</v>
      </c>
      <c r="AC33" s="526"/>
      <c r="AD33" s="526"/>
      <c r="AE33" s="371">
        <v>80</v>
      </c>
      <c r="AF33" s="372"/>
      <c r="AG33" s="372"/>
      <c r="AH33" s="372"/>
      <c r="AI33" s="371">
        <v>80</v>
      </c>
      <c r="AJ33" s="372"/>
      <c r="AK33" s="372"/>
      <c r="AL33" s="372"/>
      <c r="AM33" s="371">
        <v>80</v>
      </c>
      <c r="AN33" s="372"/>
      <c r="AO33" s="372"/>
      <c r="AP33" s="372"/>
      <c r="AQ33" s="119" t="s">
        <v>572</v>
      </c>
      <c r="AR33" s="120"/>
      <c r="AS33" s="120"/>
      <c r="AT33" s="121"/>
      <c r="AU33" s="372">
        <v>80</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106</v>
      </c>
      <c r="AF34" s="372"/>
      <c r="AG34" s="372"/>
      <c r="AH34" s="372"/>
      <c r="AI34" s="371">
        <v>112</v>
      </c>
      <c r="AJ34" s="372"/>
      <c r="AK34" s="372"/>
      <c r="AL34" s="372"/>
      <c r="AM34" s="371">
        <v>105</v>
      </c>
      <c r="AN34" s="372"/>
      <c r="AO34" s="372"/>
      <c r="AP34" s="372"/>
      <c r="AQ34" s="119" t="s">
        <v>572</v>
      </c>
      <c r="AR34" s="120"/>
      <c r="AS34" s="120"/>
      <c r="AT34" s="121"/>
      <c r="AU34" s="372" t="s">
        <v>572</v>
      </c>
      <c r="AV34" s="372"/>
      <c r="AW34" s="372"/>
      <c r="AX34" s="374"/>
    </row>
    <row r="35" spans="1:50" ht="23.25" customHeight="1" x14ac:dyDescent="0.15">
      <c r="A35" s="905" t="s">
        <v>385</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0" t="s">
        <v>353</v>
      </c>
      <c r="B37" s="651"/>
      <c r="C37" s="651"/>
      <c r="D37" s="651"/>
      <c r="E37" s="651"/>
      <c r="F37" s="652"/>
      <c r="G37" s="569" t="s">
        <v>146</v>
      </c>
      <c r="H37" s="388"/>
      <c r="I37" s="388"/>
      <c r="J37" s="388"/>
      <c r="K37" s="388"/>
      <c r="L37" s="388"/>
      <c r="M37" s="388"/>
      <c r="N37" s="388"/>
      <c r="O37" s="570"/>
      <c r="P37" s="637" t="s">
        <v>59</v>
      </c>
      <c r="Q37" s="388"/>
      <c r="R37" s="388"/>
      <c r="S37" s="388"/>
      <c r="T37" s="388"/>
      <c r="U37" s="388"/>
      <c r="V37" s="388"/>
      <c r="W37" s="388"/>
      <c r="X37" s="570"/>
      <c r="Y37" s="638"/>
      <c r="Z37" s="639"/>
      <c r="AA37" s="640"/>
      <c r="AB37" s="641" t="s">
        <v>11</v>
      </c>
      <c r="AC37" s="642"/>
      <c r="AD37" s="643"/>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3"/>
      <c r="B41" s="654"/>
      <c r="C41" s="654"/>
      <c r="D41" s="654"/>
      <c r="E41" s="654"/>
      <c r="F41" s="655"/>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385</v>
      </c>
      <c r="B42" s="906"/>
      <c r="C42" s="906"/>
      <c r="D42" s="906"/>
      <c r="E42" s="906"/>
      <c r="F42" s="907"/>
      <c r="G42" s="984"/>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85"/>
    </row>
    <row r="43" spans="1:50" ht="23.25" hidden="1" customHeight="1" x14ac:dyDescent="0.15">
      <c r="A43" s="908"/>
      <c r="B43" s="909"/>
      <c r="C43" s="909"/>
      <c r="D43" s="909"/>
      <c r="E43" s="909"/>
      <c r="F43" s="910"/>
      <c r="G43" s="986"/>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87"/>
    </row>
    <row r="44" spans="1:50" ht="18.75" hidden="1" customHeight="1" x14ac:dyDescent="0.15">
      <c r="A44" s="650" t="s">
        <v>353</v>
      </c>
      <c r="B44" s="651"/>
      <c r="C44" s="651"/>
      <c r="D44" s="651"/>
      <c r="E44" s="651"/>
      <c r="F44" s="652"/>
      <c r="G44" s="569" t="s">
        <v>146</v>
      </c>
      <c r="H44" s="388"/>
      <c r="I44" s="388"/>
      <c r="J44" s="388"/>
      <c r="K44" s="388"/>
      <c r="L44" s="388"/>
      <c r="M44" s="388"/>
      <c r="N44" s="388"/>
      <c r="O44" s="570"/>
      <c r="P44" s="637" t="s">
        <v>59</v>
      </c>
      <c r="Q44" s="388"/>
      <c r="R44" s="388"/>
      <c r="S44" s="388"/>
      <c r="T44" s="388"/>
      <c r="U44" s="388"/>
      <c r="V44" s="388"/>
      <c r="W44" s="388"/>
      <c r="X44" s="570"/>
      <c r="Y44" s="638"/>
      <c r="Z44" s="639"/>
      <c r="AA44" s="640"/>
      <c r="AB44" s="641" t="s">
        <v>11</v>
      </c>
      <c r="AC44" s="642"/>
      <c r="AD44" s="643"/>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3"/>
      <c r="B48" s="654"/>
      <c r="C48" s="654"/>
      <c r="D48" s="654"/>
      <c r="E48" s="654"/>
      <c r="F48" s="655"/>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385</v>
      </c>
      <c r="B49" s="906"/>
      <c r="C49" s="906"/>
      <c r="D49" s="906"/>
      <c r="E49" s="906"/>
      <c r="F49" s="907"/>
      <c r="G49" s="984"/>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85"/>
    </row>
    <row r="50" spans="1:50" ht="23.25" hidden="1" customHeight="1" x14ac:dyDescent="0.15">
      <c r="A50" s="908"/>
      <c r="B50" s="909"/>
      <c r="C50" s="909"/>
      <c r="D50" s="909"/>
      <c r="E50" s="909"/>
      <c r="F50" s="910"/>
      <c r="G50" s="986"/>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87"/>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7" t="s">
        <v>59</v>
      </c>
      <c r="Q51" s="388"/>
      <c r="R51" s="388"/>
      <c r="S51" s="388"/>
      <c r="T51" s="388"/>
      <c r="U51" s="388"/>
      <c r="V51" s="388"/>
      <c r="W51" s="388"/>
      <c r="X51" s="570"/>
      <c r="Y51" s="638"/>
      <c r="Z51" s="639"/>
      <c r="AA51" s="640"/>
      <c r="AB51" s="641" t="s">
        <v>11</v>
      </c>
      <c r="AC51" s="642"/>
      <c r="AD51" s="643"/>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3"/>
      <c r="B55" s="654"/>
      <c r="C55" s="654"/>
      <c r="D55" s="654"/>
      <c r="E55" s="654"/>
      <c r="F55" s="655"/>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385</v>
      </c>
      <c r="B56" s="906"/>
      <c r="C56" s="906"/>
      <c r="D56" s="906"/>
      <c r="E56" s="906"/>
      <c r="F56" s="907"/>
      <c r="G56" s="984"/>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85"/>
    </row>
    <row r="57" spans="1:50" ht="23.25" hidden="1" customHeight="1" x14ac:dyDescent="0.15">
      <c r="A57" s="908"/>
      <c r="B57" s="909"/>
      <c r="C57" s="909"/>
      <c r="D57" s="909"/>
      <c r="E57" s="909"/>
      <c r="F57" s="910"/>
      <c r="G57" s="986"/>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87"/>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7" t="s">
        <v>59</v>
      </c>
      <c r="Q58" s="388"/>
      <c r="R58" s="388"/>
      <c r="S58" s="388"/>
      <c r="T58" s="388"/>
      <c r="U58" s="388"/>
      <c r="V58" s="388"/>
      <c r="W58" s="388"/>
      <c r="X58" s="570"/>
      <c r="Y58" s="638"/>
      <c r="Z58" s="639"/>
      <c r="AA58" s="640"/>
      <c r="AB58" s="641" t="s">
        <v>11</v>
      </c>
      <c r="AC58" s="642"/>
      <c r="AD58" s="643"/>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385</v>
      </c>
      <c r="B63" s="906"/>
      <c r="C63" s="906"/>
      <c r="D63" s="906"/>
      <c r="E63" s="906"/>
      <c r="F63" s="907"/>
      <c r="G63" s="984"/>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85"/>
    </row>
    <row r="64" spans="1:50" ht="23.25" hidden="1" customHeight="1" x14ac:dyDescent="0.15">
      <c r="A64" s="908"/>
      <c r="B64" s="909"/>
      <c r="C64" s="909"/>
      <c r="D64" s="909"/>
      <c r="E64" s="909"/>
      <c r="F64" s="910"/>
      <c r="G64" s="986"/>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8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397</v>
      </c>
      <c r="AF65" s="376"/>
      <c r="AG65" s="376"/>
      <c r="AH65" s="377"/>
      <c r="AI65" s="375" t="s">
        <v>395</v>
      </c>
      <c r="AJ65" s="376"/>
      <c r="AK65" s="376"/>
      <c r="AL65" s="377"/>
      <c r="AM65" s="382" t="s">
        <v>424</v>
      </c>
      <c r="AN65" s="382"/>
      <c r="AO65" s="382"/>
      <c r="AP65" s="382"/>
      <c r="AQ65" s="875" t="s">
        <v>235</v>
      </c>
      <c r="AR65" s="871"/>
      <c r="AS65" s="871"/>
      <c r="AT65" s="872"/>
      <c r="AU65" s="988" t="s">
        <v>134</v>
      </c>
      <c r="AV65" s="988"/>
      <c r="AW65" s="988"/>
      <c r="AX65" s="989"/>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90"/>
    </row>
    <row r="67" spans="1:50" ht="23.25" hidden="1" customHeight="1" x14ac:dyDescent="0.15">
      <c r="A67" s="859"/>
      <c r="B67" s="860"/>
      <c r="C67" s="860"/>
      <c r="D67" s="860"/>
      <c r="E67" s="860"/>
      <c r="F67" s="861"/>
      <c r="G67" s="991"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92"/>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388</v>
      </c>
      <c r="B78" s="920"/>
      <c r="C78" s="920"/>
      <c r="D78" s="920"/>
      <c r="E78" s="917" t="s">
        <v>332</v>
      </c>
      <c r="F78" s="918"/>
      <c r="G78" s="56" t="s">
        <v>238</v>
      </c>
      <c r="H78" s="800"/>
      <c r="I78" s="251"/>
      <c r="J78" s="251"/>
      <c r="K78" s="251"/>
      <c r="L78" s="251"/>
      <c r="M78" s="251"/>
      <c r="N78" s="251"/>
      <c r="O78" s="801"/>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3"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7"/>
      <c r="R87" s="807"/>
      <c r="S87" s="807"/>
      <c r="T87" s="807"/>
      <c r="U87" s="807"/>
      <c r="V87" s="807"/>
      <c r="W87" s="807"/>
      <c r="X87" s="808"/>
      <c r="Y87" s="763" t="s">
        <v>62</v>
      </c>
      <c r="Z87" s="764"/>
      <c r="AA87" s="765"/>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9"/>
      <c r="Q88" s="809"/>
      <c r="R88" s="809"/>
      <c r="S88" s="809"/>
      <c r="T88" s="809"/>
      <c r="U88" s="809"/>
      <c r="V88" s="809"/>
      <c r="W88" s="809"/>
      <c r="X88" s="810"/>
      <c r="Y88" s="735" t="s">
        <v>54</v>
      </c>
      <c r="Z88" s="736"/>
      <c r="AA88" s="737"/>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1"/>
      <c r="Y89" s="735" t="s">
        <v>13</v>
      </c>
      <c r="Z89" s="736"/>
      <c r="AA89" s="737"/>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7"/>
      <c r="R92" s="807"/>
      <c r="S92" s="807"/>
      <c r="T92" s="807"/>
      <c r="U92" s="807"/>
      <c r="V92" s="807"/>
      <c r="W92" s="807"/>
      <c r="X92" s="808"/>
      <c r="Y92" s="763" t="s">
        <v>62</v>
      </c>
      <c r="Z92" s="764"/>
      <c r="AA92" s="765"/>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9"/>
      <c r="Q93" s="809"/>
      <c r="R93" s="809"/>
      <c r="S93" s="809"/>
      <c r="T93" s="809"/>
      <c r="U93" s="809"/>
      <c r="V93" s="809"/>
      <c r="W93" s="809"/>
      <c r="X93" s="810"/>
      <c r="Y93" s="735" t="s">
        <v>54</v>
      </c>
      <c r="Z93" s="736"/>
      <c r="AA93" s="737"/>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1"/>
      <c r="Y94" s="735" t="s">
        <v>13</v>
      </c>
      <c r="Z94" s="736"/>
      <c r="AA94" s="737"/>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9"/>
      <c r="Q98" s="809"/>
      <c r="R98" s="809"/>
      <c r="S98" s="809"/>
      <c r="T98" s="809"/>
      <c r="U98" s="809"/>
      <c r="V98" s="809"/>
      <c r="W98" s="809"/>
      <c r="X98" s="810"/>
      <c r="Y98" s="735" t="s">
        <v>54</v>
      </c>
      <c r="Z98" s="736"/>
      <c r="AA98" s="737"/>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65" t="s">
        <v>615</v>
      </c>
      <c r="H101" s="165"/>
      <c r="I101" s="165"/>
      <c r="J101" s="165"/>
      <c r="K101" s="165"/>
      <c r="L101" s="165"/>
      <c r="M101" s="165"/>
      <c r="N101" s="165"/>
      <c r="O101" s="165"/>
      <c r="P101" s="165"/>
      <c r="Q101" s="165"/>
      <c r="R101" s="165"/>
      <c r="S101" s="165"/>
      <c r="T101" s="165"/>
      <c r="U101" s="165"/>
      <c r="V101" s="165"/>
      <c r="W101" s="165"/>
      <c r="X101" s="239"/>
      <c r="Y101" s="821" t="s">
        <v>55</v>
      </c>
      <c r="Z101" s="721"/>
      <c r="AA101" s="722"/>
      <c r="AB101" s="555" t="s">
        <v>577</v>
      </c>
      <c r="AC101" s="555"/>
      <c r="AD101" s="555"/>
      <c r="AE101" s="371">
        <v>358</v>
      </c>
      <c r="AF101" s="372"/>
      <c r="AG101" s="372"/>
      <c r="AH101" s="373"/>
      <c r="AI101" s="371">
        <v>224</v>
      </c>
      <c r="AJ101" s="372"/>
      <c r="AK101" s="372"/>
      <c r="AL101" s="373"/>
      <c r="AM101" s="371">
        <v>249</v>
      </c>
      <c r="AN101" s="372"/>
      <c r="AO101" s="372"/>
      <c r="AP101" s="373"/>
      <c r="AQ101" s="371" t="s">
        <v>572</v>
      </c>
      <c r="AR101" s="372"/>
      <c r="AS101" s="372"/>
      <c r="AT101" s="373"/>
      <c r="AU101" s="372" t="s">
        <v>628</v>
      </c>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577</v>
      </c>
      <c r="AC102" s="555"/>
      <c r="AD102" s="555"/>
      <c r="AE102" s="365">
        <v>383</v>
      </c>
      <c r="AF102" s="365"/>
      <c r="AG102" s="365"/>
      <c r="AH102" s="365"/>
      <c r="AI102" s="365">
        <v>383</v>
      </c>
      <c r="AJ102" s="365"/>
      <c r="AK102" s="365"/>
      <c r="AL102" s="365"/>
      <c r="AM102" s="365">
        <v>358</v>
      </c>
      <c r="AN102" s="365"/>
      <c r="AO102" s="365"/>
      <c r="AP102" s="365"/>
      <c r="AQ102" s="822">
        <v>224</v>
      </c>
      <c r="AR102" s="823"/>
      <c r="AS102" s="823"/>
      <c r="AT102" s="824"/>
      <c r="AU102" s="372">
        <v>249</v>
      </c>
      <c r="AV102" s="372"/>
      <c r="AW102" s="372"/>
      <c r="AX102" s="374"/>
    </row>
    <row r="103" spans="1:60" ht="31.5" hidden="1" customHeight="1" x14ac:dyDescent="0.15">
      <c r="A103" s="492" t="s">
        <v>355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x14ac:dyDescent="0.15">
      <c r="A106" s="492" t="s">
        <v>355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v>249</v>
      </c>
      <c r="AV108" s="823"/>
      <c r="AW108" s="823"/>
      <c r="AX108" s="824"/>
    </row>
    <row r="109" spans="1:60" ht="31.5" hidden="1" customHeight="1" x14ac:dyDescent="0.15">
      <c r="A109" s="492" t="s">
        <v>355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2" t="s">
        <v>355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579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572</v>
      </c>
      <c r="AC116" s="308"/>
      <c r="AD116" s="309"/>
      <c r="AE116" s="365" t="s">
        <v>572</v>
      </c>
      <c r="AF116" s="365"/>
      <c r="AG116" s="365"/>
      <c r="AH116" s="365"/>
      <c r="AI116" s="365" t="s">
        <v>572</v>
      </c>
      <c r="AJ116" s="365"/>
      <c r="AK116" s="365"/>
      <c r="AL116" s="365"/>
      <c r="AM116" s="365" t="s">
        <v>572</v>
      </c>
      <c r="AN116" s="365"/>
      <c r="AO116" s="365"/>
      <c r="AP116" s="365"/>
      <c r="AQ116" s="371" t="s">
        <v>572</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313" t="s">
        <v>572</v>
      </c>
      <c r="AF117" s="313"/>
      <c r="AG117" s="313"/>
      <c r="AH117" s="313"/>
      <c r="AI117" s="313" t="s">
        <v>572</v>
      </c>
      <c r="AJ117" s="313"/>
      <c r="AK117" s="313"/>
      <c r="AL117" s="313"/>
      <c r="AM117" s="313" t="s">
        <v>572</v>
      </c>
      <c r="AN117" s="313"/>
      <c r="AO117" s="313"/>
      <c r="AP117" s="313"/>
      <c r="AQ117" s="313" t="s">
        <v>572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5" t="s">
        <v>412</v>
      </c>
      <c r="B130" s="1003"/>
      <c r="C130" s="1002" t="s">
        <v>239</v>
      </c>
      <c r="D130" s="1003"/>
      <c r="E130" s="315" t="s">
        <v>268</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6"/>
      <c r="B131" s="259"/>
      <c r="C131" s="258"/>
      <c r="D131" s="259"/>
      <c r="E131" s="245" t="s">
        <v>267</v>
      </c>
      <c r="F131" s="246"/>
      <c r="G131" s="243"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6"/>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6"/>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572</v>
      </c>
      <c r="AR133" s="278"/>
      <c r="AS133" s="141" t="s">
        <v>236</v>
      </c>
      <c r="AT133" s="176"/>
      <c r="AU133" s="140" t="s">
        <v>572</v>
      </c>
      <c r="AV133" s="140"/>
      <c r="AW133" s="141" t="s">
        <v>181</v>
      </c>
      <c r="AX133" s="142"/>
    </row>
    <row r="134" spans="1:50" ht="39.75" customHeight="1" x14ac:dyDescent="0.15">
      <c r="A134" s="1006"/>
      <c r="B134" s="259"/>
      <c r="C134" s="258"/>
      <c r="D134" s="259"/>
      <c r="E134" s="258"/>
      <c r="F134" s="321"/>
      <c r="G134" s="238" t="s">
        <v>572</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572</v>
      </c>
      <c r="AC134" s="228"/>
      <c r="AD134" s="228"/>
      <c r="AE134" s="273" t="s">
        <v>572</v>
      </c>
      <c r="AF134" s="120"/>
      <c r="AG134" s="120"/>
      <c r="AH134" s="120"/>
      <c r="AI134" s="273" t="s">
        <v>572</v>
      </c>
      <c r="AJ134" s="120"/>
      <c r="AK134" s="120"/>
      <c r="AL134" s="120"/>
      <c r="AM134" s="273" t="s">
        <v>572</v>
      </c>
      <c r="AN134" s="120"/>
      <c r="AO134" s="120"/>
      <c r="AP134" s="120"/>
      <c r="AQ134" s="273" t="s">
        <v>572</v>
      </c>
      <c r="AR134" s="120"/>
      <c r="AS134" s="120"/>
      <c r="AT134" s="120"/>
      <c r="AU134" s="273" t="s">
        <v>572</v>
      </c>
      <c r="AV134" s="120"/>
      <c r="AW134" s="120"/>
      <c r="AX134" s="219"/>
    </row>
    <row r="135" spans="1:50" ht="39.75" customHeight="1" x14ac:dyDescent="0.15">
      <c r="A135" s="1006"/>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572</v>
      </c>
      <c r="AC135" s="137"/>
      <c r="AD135" s="137"/>
      <c r="AE135" s="273" t="s">
        <v>572</v>
      </c>
      <c r="AF135" s="120"/>
      <c r="AG135" s="120"/>
      <c r="AH135" s="120"/>
      <c r="AI135" s="273" t="s">
        <v>572</v>
      </c>
      <c r="AJ135" s="120"/>
      <c r="AK135" s="120"/>
      <c r="AL135" s="120"/>
      <c r="AM135" s="273" t="s">
        <v>572</v>
      </c>
      <c r="AN135" s="120"/>
      <c r="AO135" s="120"/>
      <c r="AP135" s="120"/>
      <c r="AQ135" s="273" t="s">
        <v>572</v>
      </c>
      <c r="AR135" s="120"/>
      <c r="AS135" s="120"/>
      <c r="AT135" s="120"/>
      <c r="AU135" s="273" t="s">
        <v>572</v>
      </c>
      <c r="AV135" s="120"/>
      <c r="AW135" s="120"/>
      <c r="AX135" s="219"/>
    </row>
    <row r="136" spans="1:50" ht="18.75" hidden="1" customHeight="1" x14ac:dyDescent="0.15">
      <c r="A136" s="1006"/>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06"/>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6"/>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6"/>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6"/>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6"/>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6"/>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6"/>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6"/>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6"/>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6"/>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6"/>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6"/>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6"/>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6"/>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6"/>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6"/>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6"/>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6"/>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6"/>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6"/>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6"/>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6"/>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6"/>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6"/>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6"/>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6"/>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6"/>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6"/>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6"/>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6"/>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6"/>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6"/>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6"/>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6"/>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6"/>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6"/>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9"/>
      <c r="C188" s="258"/>
      <c r="D188" s="259"/>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6"/>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6"/>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6"/>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6"/>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6"/>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6"/>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6"/>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6"/>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6"/>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6"/>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6"/>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6"/>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6"/>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6"/>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6"/>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6"/>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6"/>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6"/>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6"/>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6"/>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6"/>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6"/>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6"/>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6"/>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9"/>
      <c r="C214" s="258"/>
      <c r="D214" s="259"/>
      <c r="E214" s="258"/>
      <c r="F214" s="321"/>
      <c r="G214" s="238"/>
      <c r="H214" s="165"/>
      <c r="I214" s="165"/>
      <c r="J214" s="165"/>
      <c r="K214" s="165"/>
      <c r="L214" s="165"/>
      <c r="M214" s="165"/>
      <c r="N214" s="165"/>
      <c r="O214" s="165"/>
      <c r="P214" s="239"/>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6"/>
      <c r="B215" s="259"/>
      <c r="C215" s="258"/>
      <c r="D215" s="259"/>
      <c r="E215" s="258"/>
      <c r="F215" s="321"/>
      <c r="G215" s="240"/>
      <c r="H215" s="241"/>
      <c r="I215" s="241"/>
      <c r="J215" s="241"/>
      <c r="K215" s="241"/>
      <c r="L215" s="241"/>
      <c r="M215" s="241"/>
      <c r="N215" s="241"/>
      <c r="O215" s="241"/>
      <c r="P215" s="242"/>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6"/>
      <c r="B216" s="259"/>
      <c r="C216" s="258"/>
      <c r="D216" s="259"/>
      <c r="E216" s="258"/>
      <c r="F216" s="321"/>
      <c r="G216" s="240"/>
      <c r="H216" s="241"/>
      <c r="I216" s="241"/>
      <c r="J216" s="241"/>
      <c r="K216" s="241"/>
      <c r="L216" s="241"/>
      <c r="M216" s="241"/>
      <c r="N216" s="241"/>
      <c r="O216" s="241"/>
      <c r="P216" s="242"/>
      <c r="Q216" s="996"/>
      <c r="R216" s="997"/>
      <c r="S216" s="997"/>
      <c r="T216" s="997"/>
      <c r="U216" s="997"/>
      <c r="V216" s="997"/>
      <c r="W216" s="997"/>
      <c r="X216" s="997"/>
      <c r="Y216" s="997"/>
      <c r="Z216" s="997"/>
      <c r="AA216" s="998"/>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6"/>
      <c r="B217" s="259"/>
      <c r="C217" s="258"/>
      <c r="D217" s="259"/>
      <c r="E217" s="258"/>
      <c r="F217" s="321"/>
      <c r="G217" s="240"/>
      <c r="H217" s="241"/>
      <c r="I217" s="241"/>
      <c r="J217" s="241"/>
      <c r="K217" s="241"/>
      <c r="L217" s="241"/>
      <c r="M217" s="241"/>
      <c r="N217" s="241"/>
      <c r="O217" s="241"/>
      <c r="P217" s="242"/>
      <c r="Q217" s="996"/>
      <c r="R217" s="997"/>
      <c r="S217" s="997"/>
      <c r="T217" s="997"/>
      <c r="U217" s="997"/>
      <c r="V217" s="997"/>
      <c r="W217" s="997"/>
      <c r="X217" s="997"/>
      <c r="Y217" s="997"/>
      <c r="Z217" s="997"/>
      <c r="AA217" s="998"/>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9"/>
      <c r="C218" s="258"/>
      <c r="D218" s="259"/>
      <c r="E218" s="258"/>
      <c r="F218" s="321"/>
      <c r="G218" s="243"/>
      <c r="H218" s="168"/>
      <c r="I218" s="168"/>
      <c r="J218" s="168"/>
      <c r="K218" s="168"/>
      <c r="L218" s="168"/>
      <c r="M218" s="168"/>
      <c r="N218" s="168"/>
      <c r="O218" s="168"/>
      <c r="P218" s="244"/>
      <c r="Q218" s="999"/>
      <c r="R218" s="1000"/>
      <c r="S218" s="1000"/>
      <c r="T218" s="1000"/>
      <c r="U218" s="1000"/>
      <c r="V218" s="1000"/>
      <c r="W218" s="1000"/>
      <c r="X218" s="1000"/>
      <c r="Y218" s="1000"/>
      <c r="Z218" s="1000"/>
      <c r="AA218" s="1001"/>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6"/>
      <c r="B221" s="259"/>
      <c r="C221" s="258"/>
      <c r="D221" s="259"/>
      <c r="E221" s="258"/>
      <c r="F221" s="321"/>
      <c r="G221" s="238"/>
      <c r="H221" s="165"/>
      <c r="I221" s="165"/>
      <c r="J221" s="165"/>
      <c r="K221" s="165"/>
      <c r="L221" s="165"/>
      <c r="M221" s="165"/>
      <c r="N221" s="165"/>
      <c r="O221" s="165"/>
      <c r="P221" s="239"/>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6"/>
      <c r="B222" s="259"/>
      <c r="C222" s="258"/>
      <c r="D222" s="259"/>
      <c r="E222" s="258"/>
      <c r="F222" s="321"/>
      <c r="G222" s="240"/>
      <c r="H222" s="241"/>
      <c r="I222" s="241"/>
      <c r="J222" s="241"/>
      <c r="K222" s="241"/>
      <c r="L222" s="241"/>
      <c r="M222" s="241"/>
      <c r="N222" s="241"/>
      <c r="O222" s="241"/>
      <c r="P222" s="242"/>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6"/>
      <c r="B223" s="259"/>
      <c r="C223" s="258"/>
      <c r="D223" s="259"/>
      <c r="E223" s="258"/>
      <c r="F223" s="321"/>
      <c r="G223" s="240"/>
      <c r="H223" s="241"/>
      <c r="I223" s="241"/>
      <c r="J223" s="241"/>
      <c r="K223" s="241"/>
      <c r="L223" s="241"/>
      <c r="M223" s="241"/>
      <c r="N223" s="241"/>
      <c r="O223" s="241"/>
      <c r="P223" s="242"/>
      <c r="Q223" s="996"/>
      <c r="R223" s="997"/>
      <c r="S223" s="997"/>
      <c r="T223" s="997"/>
      <c r="U223" s="997"/>
      <c r="V223" s="997"/>
      <c r="W223" s="997"/>
      <c r="X223" s="997"/>
      <c r="Y223" s="997"/>
      <c r="Z223" s="997"/>
      <c r="AA223" s="998"/>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6"/>
      <c r="B224" s="259"/>
      <c r="C224" s="258"/>
      <c r="D224" s="259"/>
      <c r="E224" s="258"/>
      <c r="F224" s="321"/>
      <c r="G224" s="240"/>
      <c r="H224" s="241"/>
      <c r="I224" s="241"/>
      <c r="J224" s="241"/>
      <c r="K224" s="241"/>
      <c r="L224" s="241"/>
      <c r="M224" s="241"/>
      <c r="N224" s="241"/>
      <c r="O224" s="241"/>
      <c r="P224" s="242"/>
      <c r="Q224" s="996"/>
      <c r="R224" s="997"/>
      <c r="S224" s="997"/>
      <c r="T224" s="997"/>
      <c r="U224" s="997"/>
      <c r="V224" s="997"/>
      <c r="W224" s="997"/>
      <c r="X224" s="997"/>
      <c r="Y224" s="997"/>
      <c r="Z224" s="997"/>
      <c r="AA224" s="998"/>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9"/>
      <c r="C225" s="258"/>
      <c r="D225" s="259"/>
      <c r="E225" s="258"/>
      <c r="F225" s="321"/>
      <c r="G225" s="243"/>
      <c r="H225" s="168"/>
      <c r="I225" s="168"/>
      <c r="J225" s="168"/>
      <c r="K225" s="168"/>
      <c r="L225" s="168"/>
      <c r="M225" s="168"/>
      <c r="N225" s="168"/>
      <c r="O225" s="168"/>
      <c r="P225" s="244"/>
      <c r="Q225" s="999"/>
      <c r="R225" s="1000"/>
      <c r="S225" s="1000"/>
      <c r="T225" s="1000"/>
      <c r="U225" s="1000"/>
      <c r="V225" s="1000"/>
      <c r="W225" s="1000"/>
      <c r="X225" s="1000"/>
      <c r="Y225" s="1000"/>
      <c r="Z225" s="1000"/>
      <c r="AA225" s="1001"/>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6"/>
      <c r="B228" s="259"/>
      <c r="C228" s="258"/>
      <c r="D228" s="259"/>
      <c r="E228" s="258"/>
      <c r="F228" s="321"/>
      <c r="G228" s="238"/>
      <c r="H228" s="165"/>
      <c r="I228" s="165"/>
      <c r="J228" s="165"/>
      <c r="K228" s="165"/>
      <c r="L228" s="165"/>
      <c r="M228" s="165"/>
      <c r="N228" s="165"/>
      <c r="O228" s="165"/>
      <c r="P228" s="239"/>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6"/>
      <c r="B229" s="259"/>
      <c r="C229" s="258"/>
      <c r="D229" s="259"/>
      <c r="E229" s="258"/>
      <c r="F229" s="321"/>
      <c r="G229" s="240"/>
      <c r="H229" s="241"/>
      <c r="I229" s="241"/>
      <c r="J229" s="241"/>
      <c r="K229" s="241"/>
      <c r="L229" s="241"/>
      <c r="M229" s="241"/>
      <c r="N229" s="241"/>
      <c r="O229" s="241"/>
      <c r="P229" s="242"/>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6"/>
      <c r="B230" s="259"/>
      <c r="C230" s="258"/>
      <c r="D230" s="259"/>
      <c r="E230" s="258"/>
      <c r="F230" s="321"/>
      <c r="G230" s="240"/>
      <c r="H230" s="241"/>
      <c r="I230" s="241"/>
      <c r="J230" s="241"/>
      <c r="K230" s="241"/>
      <c r="L230" s="241"/>
      <c r="M230" s="241"/>
      <c r="N230" s="241"/>
      <c r="O230" s="241"/>
      <c r="P230" s="242"/>
      <c r="Q230" s="996"/>
      <c r="R230" s="997"/>
      <c r="S230" s="997"/>
      <c r="T230" s="997"/>
      <c r="U230" s="997"/>
      <c r="V230" s="997"/>
      <c r="W230" s="997"/>
      <c r="X230" s="997"/>
      <c r="Y230" s="997"/>
      <c r="Z230" s="997"/>
      <c r="AA230" s="998"/>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6"/>
      <c r="B231" s="259"/>
      <c r="C231" s="258"/>
      <c r="D231" s="259"/>
      <c r="E231" s="258"/>
      <c r="F231" s="321"/>
      <c r="G231" s="240"/>
      <c r="H231" s="241"/>
      <c r="I231" s="241"/>
      <c r="J231" s="241"/>
      <c r="K231" s="241"/>
      <c r="L231" s="241"/>
      <c r="M231" s="241"/>
      <c r="N231" s="241"/>
      <c r="O231" s="241"/>
      <c r="P231" s="242"/>
      <c r="Q231" s="996"/>
      <c r="R231" s="997"/>
      <c r="S231" s="997"/>
      <c r="T231" s="997"/>
      <c r="U231" s="997"/>
      <c r="V231" s="997"/>
      <c r="W231" s="997"/>
      <c r="X231" s="997"/>
      <c r="Y231" s="997"/>
      <c r="Z231" s="997"/>
      <c r="AA231" s="998"/>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9"/>
      <c r="C232" s="258"/>
      <c r="D232" s="259"/>
      <c r="E232" s="258"/>
      <c r="F232" s="321"/>
      <c r="G232" s="243"/>
      <c r="H232" s="168"/>
      <c r="I232" s="168"/>
      <c r="J232" s="168"/>
      <c r="K232" s="168"/>
      <c r="L232" s="168"/>
      <c r="M232" s="168"/>
      <c r="N232" s="168"/>
      <c r="O232" s="168"/>
      <c r="P232" s="244"/>
      <c r="Q232" s="999"/>
      <c r="R232" s="1000"/>
      <c r="S232" s="1000"/>
      <c r="T232" s="1000"/>
      <c r="U232" s="1000"/>
      <c r="V232" s="1000"/>
      <c r="W232" s="1000"/>
      <c r="X232" s="1000"/>
      <c r="Y232" s="1000"/>
      <c r="Z232" s="1000"/>
      <c r="AA232" s="1001"/>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6"/>
      <c r="B235" s="259"/>
      <c r="C235" s="258"/>
      <c r="D235" s="259"/>
      <c r="E235" s="258"/>
      <c r="F235" s="321"/>
      <c r="G235" s="238"/>
      <c r="H235" s="165"/>
      <c r="I235" s="165"/>
      <c r="J235" s="165"/>
      <c r="K235" s="165"/>
      <c r="L235" s="165"/>
      <c r="M235" s="165"/>
      <c r="N235" s="165"/>
      <c r="O235" s="165"/>
      <c r="P235" s="239"/>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6"/>
      <c r="B236" s="259"/>
      <c r="C236" s="258"/>
      <c r="D236" s="259"/>
      <c r="E236" s="258"/>
      <c r="F236" s="321"/>
      <c r="G236" s="240"/>
      <c r="H236" s="241"/>
      <c r="I236" s="241"/>
      <c r="J236" s="241"/>
      <c r="K236" s="241"/>
      <c r="L236" s="241"/>
      <c r="M236" s="241"/>
      <c r="N236" s="241"/>
      <c r="O236" s="241"/>
      <c r="P236" s="242"/>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6"/>
      <c r="B237" s="259"/>
      <c r="C237" s="258"/>
      <c r="D237" s="259"/>
      <c r="E237" s="258"/>
      <c r="F237" s="321"/>
      <c r="G237" s="240"/>
      <c r="H237" s="241"/>
      <c r="I237" s="241"/>
      <c r="J237" s="241"/>
      <c r="K237" s="241"/>
      <c r="L237" s="241"/>
      <c r="M237" s="241"/>
      <c r="N237" s="241"/>
      <c r="O237" s="241"/>
      <c r="P237" s="242"/>
      <c r="Q237" s="996"/>
      <c r="R237" s="997"/>
      <c r="S237" s="997"/>
      <c r="T237" s="997"/>
      <c r="U237" s="997"/>
      <c r="V237" s="997"/>
      <c r="W237" s="997"/>
      <c r="X237" s="997"/>
      <c r="Y237" s="997"/>
      <c r="Z237" s="997"/>
      <c r="AA237" s="998"/>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6"/>
      <c r="B238" s="259"/>
      <c r="C238" s="258"/>
      <c r="D238" s="259"/>
      <c r="E238" s="258"/>
      <c r="F238" s="321"/>
      <c r="G238" s="240"/>
      <c r="H238" s="241"/>
      <c r="I238" s="241"/>
      <c r="J238" s="241"/>
      <c r="K238" s="241"/>
      <c r="L238" s="241"/>
      <c r="M238" s="241"/>
      <c r="N238" s="241"/>
      <c r="O238" s="241"/>
      <c r="P238" s="242"/>
      <c r="Q238" s="996"/>
      <c r="R238" s="997"/>
      <c r="S238" s="997"/>
      <c r="T238" s="997"/>
      <c r="U238" s="997"/>
      <c r="V238" s="997"/>
      <c r="W238" s="997"/>
      <c r="X238" s="997"/>
      <c r="Y238" s="997"/>
      <c r="Z238" s="997"/>
      <c r="AA238" s="998"/>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9"/>
      <c r="C239" s="258"/>
      <c r="D239" s="259"/>
      <c r="E239" s="258"/>
      <c r="F239" s="321"/>
      <c r="G239" s="243"/>
      <c r="H239" s="168"/>
      <c r="I239" s="168"/>
      <c r="J239" s="168"/>
      <c r="K239" s="168"/>
      <c r="L239" s="168"/>
      <c r="M239" s="168"/>
      <c r="N239" s="168"/>
      <c r="O239" s="168"/>
      <c r="P239" s="244"/>
      <c r="Q239" s="999"/>
      <c r="R239" s="1000"/>
      <c r="S239" s="1000"/>
      <c r="T239" s="1000"/>
      <c r="U239" s="1000"/>
      <c r="V239" s="1000"/>
      <c r="W239" s="1000"/>
      <c r="X239" s="1000"/>
      <c r="Y239" s="1000"/>
      <c r="Z239" s="1000"/>
      <c r="AA239" s="1001"/>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6"/>
      <c r="B242" s="259"/>
      <c r="C242" s="258"/>
      <c r="D242" s="259"/>
      <c r="E242" s="258"/>
      <c r="F242" s="321"/>
      <c r="G242" s="238"/>
      <c r="H242" s="165"/>
      <c r="I242" s="165"/>
      <c r="J242" s="165"/>
      <c r="K242" s="165"/>
      <c r="L242" s="165"/>
      <c r="M242" s="165"/>
      <c r="N242" s="165"/>
      <c r="O242" s="165"/>
      <c r="P242" s="239"/>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6"/>
      <c r="B243" s="259"/>
      <c r="C243" s="258"/>
      <c r="D243" s="259"/>
      <c r="E243" s="258"/>
      <c r="F243" s="321"/>
      <c r="G243" s="240"/>
      <c r="H243" s="241"/>
      <c r="I243" s="241"/>
      <c r="J243" s="241"/>
      <c r="K243" s="241"/>
      <c r="L243" s="241"/>
      <c r="M243" s="241"/>
      <c r="N243" s="241"/>
      <c r="O243" s="241"/>
      <c r="P243" s="242"/>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6"/>
      <c r="B244" s="259"/>
      <c r="C244" s="258"/>
      <c r="D244" s="259"/>
      <c r="E244" s="258"/>
      <c r="F244" s="321"/>
      <c r="G244" s="240"/>
      <c r="H244" s="241"/>
      <c r="I244" s="241"/>
      <c r="J244" s="241"/>
      <c r="K244" s="241"/>
      <c r="L244" s="241"/>
      <c r="M244" s="241"/>
      <c r="N244" s="241"/>
      <c r="O244" s="241"/>
      <c r="P244" s="242"/>
      <c r="Q244" s="996"/>
      <c r="R244" s="997"/>
      <c r="S244" s="997"/>
      <c r="T244" s="997"/>
      <c r="U244" s="997"/>
      <c r="V244" s="997"/>
      <c r="W244" s="997"/>
      <c r="X244" s="997"/>
      <c r="Y244" s="997"/>
      <c r="Z244" s="997"/>
      <c r="AA244" s="998"/>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6"/>
      <c r="B245" s="259"/>
      <c r="C245" s="258"/>
      <c r="D245" s="259"/>
      <c r="E245" s="258"/>
      <c r="F245" s="321"/>
      <c r="G245" s="240"/>
      <c r="H245" s="241"/>
      <c r="I245" s="241"/>
      <c r="J245" s="241"/>
      <c r="K245" s="241"/>
      <c r="L245" s="241"/>
      <c r="M245" s="241"/>
      <c r="N245" s="241"/>
      <c r="O245" s="241"/>
      <c r="P245" s="242"/>
      <c r="Q245" s="996"/>
      <c r="R245" s="997"/>
      <c r="S245" s="997"/>
      <c r="T245" s="997"/>
      <c r="U245" s="997"/>
      <c r="V245" s="997"/>
      <c r="W245" s="997"/>
      <c r="X245" s="997"/>
      <c r="Y245" s="997"/>
      <c r="Z245" s="997"/>
      <c r="AA245" s="998"/>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9"/>
      <c r="C246" s="258"/>
      <c r="D246" s="259"/>
      <c r="E246" s="322"/>
      <c r="F246" s="323"/>
      <c r="G246" s="243"/>
      <c r="H246" s="168"/>
      <c r="I246" s="168"/>
      <c r="J246" s="168"/>
      <c r="K246" s="168"/>
      <c r="L246" s="168"/>
      <c r="M246" s="168"/>
      <c r="N246" s="168"/>
      <c r="O246" s="168"/>
      <c r="P246" s="244"/>
      <c r="Q246" s="999"/>
      <c r="R246" s="1000"/>
      <c r="S246" s="1000"/>
      <c r="T246" s="1000"/>
      <c r="U246" s="1000"/>
      <c r="V246" s="1000"/>
      <c r="W246" s="1000"/>
      <c r="X246" s="1000"/>
      <c r="Y246" s="1000"/>
      <c r="Z246" s="1000"/>
      <c r="AA246" s="1001"/>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6"/>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6"/>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6"/>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6"/>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6"/>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6"/>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6"/>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6"/>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6"/>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6"/>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6"/>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6"/>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6"/>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6"/>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6"/>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6"/>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6"/>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6"/>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6"/>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6"/>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6"/>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6"/>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6"/>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6"/>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9"/>
      <c r="C274" s="258"/>
      <c r="D274" s="259"/>
      <c r="E274" s="258"/>
      <c r="F274" s="321"/>
      <c r="G274" s="238"/>
      <c r="H274" s="165"/>
      <c r="I274" s="165"/>
      <c r="J274" s="165"/>
      <c r="K274" s="165"/>
      <c r="L274" s="165"/>
      <c r="M274" s="165"/>
      <c r="N274" s="165"/>
      <c r="O274" s="165"/>
      <c r="P274" s="239"/>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6"/>
      <c r="B275" s="259"/>
      <c r="C275" s="258"/>
      <c r="D275" s="259"/>
      <c r="E275" s="258"/>
      <c r="F275" s="321"/>
      <c r="G275" s="240"/>
      <c r="H275" s="241"/>
      <c r="I275" s="241"/>
      <c r="J275" s="241"/>
      <c r="K275" s="241"/>
      <c r="L275" s="241"/>
      <c r="M275" s="241"/>
      <c r="N275" s="241"/>
      <c r="O275" s="241"/>
      <c r="P275" s="242"/>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6"/>
      <c r="B276" s="259"/>
      <c r="C276" s="258"/>
      <c r="D276" s="259"/>
      <c r="E276" s="258"/>
      <c r="F276" s="321"/>
      <c r="G276" s="240"/>
      <c r="H276" s="241"/>
      <c r="I276" s="241"/>
      <c r="J276" s="241"/>
      <c r="K276" s="241"/>
      <c r="L276" s="241"/>
      <c r="M276" s="241"/>
      <c r="N276" s="241"/>
      <c r="O276" s="241"/>
      <c r="P276" s="242"/>
      <c r="Q276" s="996"/>
      <c r="R276" s="997"/>
      <c r="S276" s="997"/>
      <c r="T276" s="997"/>
      <c r="U276" s="997"/>
      <c r="V276" s="997"/>
      <c r="W276" s="997"/>
      <c r="X276" s="997"/>
      <c r="Y276" s="997"/>
      <c r="Z276" s="997"/>
      <c r="AA276" s="998"/>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6"/>
      <c r="B277" s="259"/>
      <c r="C277" s="258"/>
      <c r="D277" s="259"/>
      <c r="E277" s="258"/>
      <c r="F277" s="321"/>
      <c r="G277" s="240"/>
      <c r="H277" s="241"/>
      <c r="I277" s="241"/>
      <c r="J277" s="241"/>
      <c r="K277" s="241"/>
      <c r="L277" s="241"/>
      <c r="M277" s="241"/>
      <c r="N277" s="241"/>
      <c r="O277" s="241"/>
      <c r="P277" s="242"/>
      <c r="Q277" s="996"/>
      <c r="R277" s="997"/>
      <c r="S277" s="997"/>
      <c r="T277" s="997"/>
      <c r="U277" s="997"/>
      <c r="V277" s="997"/>
      <c r="W277" s="997"/>
      <c r="X277" s="997"/>
      <c r="Y277" s="997"/>
      <c r="Z277" s="997"/>
      <c r="AA277" s="998"/>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9"/>
      <c r="C278" s="258"/>
      <c r="D278" s="259"/>
      <c r="E278" s="258"/>
      <c r="F278" s="321"/>
      <c r="G278" s="243"/>
      <c r="H278" s="168"/>
      <c r="I278" s="168"/>
      <c r="J278" s="168"/>
      <c r="K278" s="168"/>
      <c r="L278" s="168"/>
      <c r="M278" s="168"/>
      <c r="N278" s="168"/>
      <c r="O278" s="168"/>
      <c r="P278" s="244"/>
      <c r="Q278" s="999"/>
      <c r="R278" s="1000"/>
      <c r="S278" s="1000"/>
      <c r="T278" s="1000"/>
      <c r="U278" s="1000"/>
      <c r="V278" s="1000"/>
      <c r="W278" s="1000"/>
      <c r="X278" s="1000"/>
      <c r="Y278" s="1000"/>
      <c r="Z278" s="1000"/>
      <c r="AA278" s="1001"/>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6"/>
      <c r="B281" s="259"/>
      <c r="C281" s="258"/>
      <c r="D281" s="259"/>
      <c r="E281" s="258"/>
      <c r="F281" s="321"/>
      <c r="G281" s="238"/>
      <c r="H281" s="165"/>
      <c r="I281" s="165"/>
      <c r="J281" s="165"/>
      <c r="K281" s="165"/>
      <c r="L281" s="165"/>
      <c r="M281" s="165"/>
      <c r="N281" s="165"/>
      <c r="O281" s="165"/>
      <c r="P281" s="239"/>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6"/>
      <c r="B282" s="259"/>
      <c r="C282" s="258"/>
      <c r="D282" s="259"/>
      <c r="E282" s="258"/>
      <c r="F282" s="321"/>
      <c r="G282" s="240"/>
      <c r="H282" s="241"/>
      <c r="I282" s="241"/>
      <c r="J282" s="241"/>
      <c r="K282" s="241"/>
      <c r="L282" s="241"/>
      <c r="M282" s="241"/>
      <c r="N282" s="241"/>
      <c r="O282" s="241"/>
      <c r="P282" s="242"/>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6"/>
      <c r="B283" s="259"/>
      <c r="C283" s="258"/>
      <c r="D283" s="259"/>
      <c r="E283" s="258"/>
      <c r="F283" s="321"/>
      <c r="G283" s="240"/>
      <c r="H283" s="241"/>
      <c r="I283" s="241"/>
      <c r="J283" s="241"/>
      <c r="K283" s="241"/>
      <c r="L283" s="241"/>
      <c r="M283" s="241"/>
      <c r="N283" s="241"/>
      <c r="O283" s="241"/>
      <c r="P283" s="242"/>
      <c r="Q283" s="996"/>
      <c r="R283" s="997"/>
      <c r="S283" s="997"/>
      <c r="T283" s="997"/>
      <c r="U283" s="997"/>
      <c r="V283" s="997"/>
      <c r="W283" s="997"/>
      <c r="X283" s="997"/>
      <c r="Y283" s="997"/>
      <c r="Z283" s="997"/>
      <c r="AA283" s="998"/>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6"/>
      <c r="B284" s="259"/>
      <c r="C284" s="258"/>
      <c r="D284" s="259"/>
      <c r="E284" s="258"/>
      <c r="F284" s="321"/>
      <c r="G284" s="240"/>
      <c r="H284" s="241"/>
      <c r="I284" s="241"/>
      <c r="J284" s="241"/>
      <c r="K284" s="241"/>
      <c r="L284" s="241"/>
      <c r="M284" s="241"/>
      <c r="N284" s="241"/>
      <c r="O284" s="241"/>
      <c r="P284" s="242"/>
      <c r="Q284" s="996"/>
      <c r="R284" s="997"/>
      <c r="S284" s="997"/>
      <c r="T284" s="997"/>
      <c r="U284" s="997"/>
      <c r="V284" s="997"/>
      <c r="W284" s="997"/>
      <c r="X284" s="997"/>
      <c r="Y284" s="997"/>
      <c r="Z284" s="997"/>
      <c r="AA284" s="998"/>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9"/>
      <c r="C285" s="258"/>
      <c r="D285" s="259"/>
      <c r="E285" s="258"/>
      <c r="F285" s="321"/>
      <c r="G285" s="243"/>
      <c r="H285" s="168"/>
      <c r="I285" s="168"/>
      <c r="J285" s="168"/>
      <c r="K285" s="168"/>
      <c r="L285" s="168"/>
      <c r="M285" s="168"/>
      <c r="N285" s="168"/>
      <c r="O285" s="168"/>
      <c r="P285" s="244"/>
      <c r="Q285" s="999"/>
      <c r="R285" s="1000"/>
      <c r="S285" s="1000"/>
      <c r="T285" s="1000"/>
      <c r="U285" s="1000"/>
      <c r="V285" s="1000"/>
      <c r="W285" s="1000"/>
      <c r="X285" s="1000"/>
      <c r="Y285" s="1000"/>
      <c r="Z285" s="1000"/>
      <c r="AA285" s="1001"/>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6"/>
      <c r="B288" s="259"/>
      <c r="C288" s="258"/>
      <c r="D288" s="259"/>
      <c r="E288" s="258"/>
      <c r="F288" s="321"/>
      <c r="G288" s="238"/>
      <c r="H288" s="165"/>
      <c r="I288" s="165"/>
      <c r="J288" s="165"/>
      <c r="K288" s="165"/>
      <c r="L288" s="165"/>
      <c r="M288" s="165"/>
      <c r="N288" s="165"/>
      <c r="O288" s="165"/>
      <c r="P288" s="239"/>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6"/>
      <c r="B289" s="259"/>
      <c r="C289" s="258"/>
      <c r="D289" s="259"/>
      <c r="E289" s="258"/>
      <c r="F289" s="321"/>
      <c r="G289" s="240"/>
      <c r="H289" s="241"/>
      <c r="I289" s="241"/>
      <c r="J289" s="241"/>
      <c r="K289" s="241"/>
      <c r="L289" s="241"/>
      <c r="M289" s="241"/>
      <c r="N289" s="241"/>
      <c r="O289" s="241"/>
      <c r="P289" s="242"/>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6"/>
      <c r="B290" s="259"/>
      <c r="C290" s="258"/>
      <c r="D290" s="259"/>
      <c r="E290" s="258"/>
      <c r="F290" s="321"/>
      <c r="G290" s="240"/>
      <c r="H290" s="241"/>
      <c r="I290" s="241"/>
      <c r="J290" s="241"/>
      <c r="K290" s="241"/>
      <c r="L290" s="241"/>
      <c r="M290" s="241"/>
      <c r="N290" s="241"/>
      <c r="O290" s="241"/>
      <c r="P290" s="242"/>
      <c r="Q290" s="996"/>
      <c r="R290" s="997"/>
      <c r="S290" s="997"/>
      <c r="T290" s="997"/>
      <c r="U290" s="997"/>
      <c r="V290" s="997"/>
      <c r="W290" s="997"/>
      <c r="X290" s="997"/>
      <c r="Y290" s="997"/>
      <c r="Z290" s="997"/>
      <c r="AA290" s="998"/>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6"/>
      <c r="B291" s="259"/>
      <c r="C291" s="258"/>
      <c r="D291" s="259"/>
      <c r="E291" s="258"/>
      <c r="F291" s="321"/>
      <c r="G291" s="240"/>
      <c r="H291" s="241"/>
      <c r="I291" s="241"/>
      <c r="J291" s="241"/>
      <c r="K291" s="241"/>
      <c r="L291" s="241"/>
      <c r="M291" s="241"/>
      <c r="N291" s="241"/>
      <c r="O291" s="241"/>
      <c r="P291" s="242"/>
      <c r="Q291" s="996"/>
      <c r="R291" s="997"/>
      <c r="S291" s="997"/>
      <c r="T291" s="997"/>
      <c r="U291" s="997"/>
      <c r="V291" s="997"/>
      <c r="W291" s="997"/>
      <c r="X291" s="997"/>
      <c r="Y291" s="997"/>
      <c r="Z291" s="997"/>
      <c r="AA291" s="998"/>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9"/>
      <c r="C292" s="258"/>
      <c r="D292" s="259"/>
      <c r="E292" s="258"/>
      <c r="F292" s="321"/>
      <c r="G292" s="243"/>
      <c r="H292" s="168"/>
      <c r="I292" s="168"/>
      <c r="J292" s="168"/>
      <c r="K292" s="168"/>
      <c r="L292" s="168"/>
      <c r="M292" s="168"/>
      <c r="N292" s="168"/>
      <c r="O292" s="168"/>
      <c r="P292" s="244"/>
      <c r="Q292" s="999"/>
      <c r="R292" s="1000"/>
      <c r="S292" s="1000"/>
      <c r="T292" s="1000"/>
      <c r="U292" s="1000"/>
      <c r="V292" s="1000"/>
      <c r="W292" s="1000"/>
      <c r="X292" s="1000"/>
      <c r="Y292" s="1000"/>
      <c r="Z292" s="1000"/>
      <c r="AA292" s="1001"/>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6"/>
      <c r="B295" s="259"/>
      <c r="C295" s="258"/>
      <c r="D295" s="259"/>
      <c r="E295" s="258"/>
      <c r="F295" s="321"/>
      <c r="G295" s="238"/>
      <c r="H295" s="165"/>
      <c r="I295" s="165"/>
      <c r="J295" s="165"/>
      <c r="K295" s="165"/>
      <c r="L295" s="165"/>
      <c r="M295" s="165"/>
      <c r="N295" s="165"/>
      <c r="O295" s="165"/>
      <c r="P295" s="239"/>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6"/>
      <c r="B296" s="259"/>
      <c r="C296" s="258"/>
      <c r="D296" s="259"/>
      <c r="E296" s="258"/>
      <c r="F296" s="321"/>
      <c r="G296" s="240"/>
      <c r="H296" s="241"/>
      <c r="I296" s="241"/>
      <c r="J296" s="241"/>
      <c r="K296" s="241"/>
      <c r="L296" s="241"/>
      <c r="M296" s="241"/>
      <c r="N296" s="241"/>
      <c r="O296" s="241"/>
      <c r="P296" s="242"/>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6"/>
      <c r="B297" s="259"/>
      <c r="C297" s="258"/>
      <c r="D297" s="259"/>
      <c r="E297" s="258"/>
      <c r="F297" s="321"/>
      <c r="G297" s="240"/>
      <c r="H297" s="241"/>
      <c r="I297" s="241"/>
      <c r="J297" s="241"/>
      <c r="K297" s="241"/>
      <c r="L297" s="241"/>
      <c r="M297" s="241"/>
      <c r="N297" s="241"/>
      <c r="O297" s="241"/>
      <c r="P297" s="242"/>
      <c r="Q297" s="996"/>
      <c r="R297" s="997"/>
      <c r="S297" s="997"/>
      <c r="T297" s="997"/>
      <c r="U297" s="997"/>
      <c r="V297" s="997"/>
      <c r="W297" s="997"/>
      <c r="X297" s="997"/>
      <c r="Y297" s="997"/>
      <c r="Z297" s="997"/>
      <c r="AA297" s="998"/>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6"/>
      <c r="B298" s="259"/>
      <c r="C298" s="258"/>
      <c r="D298" s="259"/>
      <c r="E298" s="258"/>
      <c r="F298" s="321"/>
      <c r="G298" s="240"/>
      <c r="H298" s="241"/>
      <c r="I298" s="241"/>
      <c r="J298" s="241"/>
      <c r="K298" s="241"/>
      <c r="L298" s="241"/>
      <c r="M298" s="241"/>
      <c r="N298" s="241"/>
      <c r="O298" s="241"/>
      <c r="P298" s="242"/>
      <c r="Q298" s="996"/>
      <c r="R298" s="997"/>
      <c r="S298" s="997"/>
      <c r="T298" s="997"/>
      <c r="U298" s="997"/>
      <c r="V298" s="997"/>
      <c r="W298" s="997"/>
      <c r="X298" s="997"/>
      <c r="Y298" s="997"/>
      <c r="Z298" s="997"/>
      <c r="AA298" s="998"/>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9"/>
      <c r="C299" s="258"/>
      <c r="D299" s="259"/>
      <c r="E299" s="258"/>
      <c r="F299" s="321"/>
      <c r="G299" s="243"/>
      <c r="H299" s="168"/>
      <c r="I299" s="168"/>
      <c r="J299" s="168"/>
      <c r="K299" s="168"/>
      <c r="L299" s="168"/>
      <c r="M299" s="168"/>
      <c r="N299" s="168"/>
      <c r="O299" s="168"/>
      <c r="P299" s="244"/>
      <c r="Q299" s="999"/>
      <c r="R299" s="1000"/>
      <c r="S299" s="1000"/>
      <c r="T299" s="1000"/>
      <c r="U299" s="1000"/>
      <c r="V299" s="1000"/>
      <c r="W299" s="1000"/>
      <c r="X299" s="1000"/>
      <c r="Y299" s="1000"/>
      <c r="Z299" s="1000"/>
      <c r="AA299" s="1001"/>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6"/>
      <c r="B302" s="259"/>
      <c r="C302" s="258"/>
      <c r="D302" s="259"/>
      <c r="E302" s="258"/>
      <c r="F302" s="321"/>
      <c r="G302" s="238"/>
      <c r="H302" s="165"/>
      <c r="I302" s="165"/>
      <c r="J302" s="165"/>
      <c r="K302" s="165"/>
      <c r="L302" s="165"/>
      <c r="M302" s="165"/>
      <c r="N302" s="165"/>
      <c r="O302" s="165"/>
      <c r="P302" s="239"/>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6"/>
      <c r="B303" s="259"/>
      <c r="C303" s="258"/>
      <c r="D303" s="259"/>
      <c r="E303" s="258"/>
      <c r="F303" s="321"/>
      <c r="G303" s="240"/>
      <c r="H303" s="241"/>
      <c r="I303" s="241"/>
      <c r="J303" s="241"/>
      <c r="K303" s="241"/>
      <c r="L303" s="241"/>
      <c r="M303" s="241"/>
      <c r="N303" s="241"/>
      <c r="O303" s="241"/>
      <c r="P303" s="242"/>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6"/>
      <c r="B304" s="259"/>
      <c r="C304" s="258"/>
      <c r="D304" s="259"/>
      <c r="E304" s="258"/>
      <c r="F304" s="321"/>
      <c r="G304" s="240"/>
      <c r="H304" s="241"/>
      <c r="I304" s="241"/>
      <c r="J304" s="241"/>
      <c r="K304" s="241"/>
      <c r="L304" s="241"/>
      <c r="M304" s="241"/>
      <c r="N304" s="241"/>
      <c r="O304" s="241"/>
      <c r="P304" s="242"/>
      <c r="Q304" s="996"/>
      <c r="R304" s="997"/>
      <c r="S304" s="997"/>
      <c r="T304" s="997"/>
      <c r="U304" s="997"/>
      <c r="V304" s="997"/>
      <c r="W304" s="997"/>
      <c r="X304" s="997"/>
      <c r="Y304" s="997"/>
      <c r="Z304" s="997"/>
      <c r="AA304" s="998"/>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6"/>
      <c r="B305" s="259"/>
      <c r="C305" s="258"/>
      <c r="D305" s="259"/>
      <c r="E305" s="258"/>
      <c r="F305" s="321"/>
      <c r="G305" s="240"/>
      <c r="H305" s="241"/>
      <c r="I305" s="241"/>
      <c r="J305" s="241"/>
      <c r="K305" s="241"/>
      <c r="L305" s="241"/>
      <c r="M305" s="241"/>
      <c r="N305" s="241"/>
      <c r="O305" s="241"/>
      <c r="P305" s="242"/>
      <c r="Q305" s="996"/>
      <c r="R305" s="997"/>
      <c r="S305" s="997"/>
      <c r="T305" s="997"/>
      <c r="U305" s="997"/>
      <c r="V305" s="997"/>
      <c r="W305" s="997"/>
      <c r="X305" s="997"/>
      <c r="Y305" s="997"/>
      <c r="Z305" s="997"/>
      <c r="AA305" s="998"/>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9"/>
      <c r="C306" s="258"/>
      <c r="D306" s="259"/>
      <c r="E306" s="322"/>
      <c r="F306" s="323"/>
      <c r="G306" s="243"/>
      <c r="H306" s="168"/>
      <c r="I306" s="168"/>
      <c r="J306" s="168"/>
      <c r="K306" s="168"/>
      <c r="L306" s="168"/>
      <c r="M306" s="168"/>
      <c r="N306" s="168"/>
      <c r="O306" s="168"/>
      <c r="P306" s="244"/>
      <c r="Q306" s="999"/>
      <c r="R306" s="1000"/>
      <c r="S306" s="1000"/>
      <c r="T306" s="1000"/>
      <c r="U306" s="1000"/>
      <c r="V306" s="1000"/>
      <c r="W306" s="1000"/>
      <c r="X306" s="1000"/>
      <c r="Y306" s="1000"/>
      <c r="Z306" s="1000"/>
      <c r="AA306" s="1001"/>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6"/>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6"/>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6"/>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6"/>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6"/>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6"/>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6"/>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6"/>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6"/>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6"/>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6"/>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6"/>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6"/>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6"/>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6"/>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6"/>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6"/>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6"/>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6"/>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6"/>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6"/>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6"/>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6"/>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6"/>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9"/>
      <c r="C334" s="258"/>
      <c r="D334" s="259"/>
      <c r="E334" s="258"/>
      <c r="F334" s="321"/>
      <c r="G334" s="238"/>
      <c r="H334" s="165"/>
      <c r="I334" s="165"/>
      <c r="J334" s="165"/>
      <c r="K334" s="165"/>
      <c r="L334" s="165"/>
      <c r="M334" s="165"/>
      <c r="N334" s="165"/>
      <c r="O334" s="165"/>
      <c r="P334" s="239"/>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6"/>
      <c r="B335" s="259"/>
      <c r="C335" s="258"/>
      <c r="D335" s="259"/>
      <c r="E335" s="258"/>
      <c r="F335" s="321"/>
      <c r="G335" s="240"/>
      <c r="H335" s="241"/>
      <c r="I335" s="241"/>
      <c r="J335" s="241"/>
      <c r="K335" s="241"/>
      <c r="L335" s="241"/>
      <c r="M335" s="241"/>
      <c r="N335" s="241"/>
      <c r="O335" s="241"/>
      <c r="P335" s="242"/>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6"/>
      <c r="B336" s="259"/>
      <c r="C336" s="258"/>
      <c r="D336" s="259"/>
      <c r="E336" s="258"/>
      <c r="F336" s="321"/>
      <c r="G336" s="240"/>
      <c r="H336" s="241"/>
      <c r="I336" s="241"/>
      <c r="J336" s="241"/>
      <c r="K336" s="241"/>
      <c r="L336" s="241"/>
      <c r="M336" s="241"/>
      <c r="N336" s="241"/>
      <c r="O336" s="241"/>
      <c r="P336" s="242"/>
      <c r="Q336" s="996"/>
      <c r="R336" s="997"/>
      <c r="S336" s="997"/>
      <c r="T336" s="997"/>
      <c r="U336" s="997"/>
      <c r="V336" s="997"/>
      <c r="W336" s="997"/>
      <c r="X336" s="997"/>
      <c r="Y336" s="997"/>
      <c r="Z336" s="997"/>
      <c r="AA336" s="998"/>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6"/>
      <c r="B337" s="259"/>
      <c r="C337" s="258"/>
      <c r="D337" s="259"/>
      <c r="E337" s="258"/>
      <c r="F337" s="321"/>
      <c r="G337" s="240"/>
      <c r="H337" s="241"/>
      <c r="I337" s="241"/>
      <c r="J337" s="241"/>
      <c r="K337" s="241"/>
      <c r="L337" s="241"/>
      <c r="M337" s="241"/>
      <c r="N337" s="241"/>
      <c r="O337" s="241"/>
      <c r="P337" s="242"/>
      <c r="Q337" s="996"/>
      <c r="R337" s="997"/>
      <c r="S337" s="997"/>
      <c r="T337" s="997"/>
      <c r="U337" s="997"/>
      <c r="V337" s="997"/>
      <c r="W337" s="997"/>
      <c r="X337" s="997"/>
      <c r="Y337" s="997"/>
      <c r="Z337" s="997"/>
      <c r="AA337" s="998"/>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9"/>
      <c r="C338" s="258"/>
      <c r="D338" s="259"/>
      <c r="E338" s="258"/>
      <c r="F338" s="321"/>
      <c r="G338" s="243"/>
      <c r="H338" s="168"/>
      <c r="I338" s="168"/>
      <c r="J338" s="168"/>
      <c r="K338" s="168"/>
      <c r="L338" s="168"/>
      <c r="M338" s="168"/>
      <c r="N338" s="168"/>
      <c r="O338" s="168"/>
      <c r="P338" s="244"/>
      <c r="Q338" s="999"/>
      <c r="R338" s="1000"/>
      <c r="S338" s="1000"/>
      <c r="T338" s="1000"/>
      <c r="U338" s="1000"/>
      <c r="V338" s="1000"/>
      <c r="W338" s="1000"/>
      <c r="X338" s="1000"/>
      <c r="Y338" s="1000"/>
      <c r="Z338" s="1000"/>
      <c r="AA338" s="1001"/>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6"/>
      <c r="B341" s="259"/>
      <c r="C341" s="258"/>
      <c r="D341" s="259"/>
      <c r="E341" s="258"/>
      <c r="F341" s="321"/>
      <c r="G341" s="238"/>
      <c r="H341" s="165"/>
      <c r="I341" s="165"/>
      <c r="J341" s="165"/>
      <c r="K341" s="165"/>
      <c r="L341" s="165"/>
      <c r="M341" s="165"/>
      <c r="N341" s="165"/>
      <c r="O341" s="165"/>
      <c r="P341" s="239"/>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6"/>
      <c r="B342" s="259"/>
      <c r="C342" s="258"/>
      <c r="D342" s="259"/>
      <c r="E342" s="258"/>
      <c r="F342" s="321"/>
      <c r="G342" s="240"/>
      <c r="H342" s="241"/>
      <c r="I342" s="241"/>
      <c r="J342" s="241"/>
      <c r="K342" s="241"/>
      <c r="L342" s="241"/>
      <c r="M342" s="241"/>
      <c r="N342" s="241"/>
      <c r="O342" s="241"/>
      <c r="P342" s="242"/>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6"/>
      <c r="B343" s="259"/>
      <c r="C343" s="258"/>
      <c r="D343" s="259"/>
      <c r="E343" s="258"/>
      <c r="F343" s="321"/>
      <c r="G343" s="240"/>
      <c r="H343" s="241"/>
      <c r="I343" s="241"/>
      <c r="J343" s="241"/>
      <c r="K343" s="241"/>
      <c r="L343" s="241"/>
      <c r="M343" s="241"/>
      <c r="N343" s="241"/>
      <c r="O343" s="241"/>
      <c r="P343" s="242"/>
      <c r="Q343" s="996"/>
      <c r="R343" s="997"/>
      <c r="S343" s="997"/>
      <c r="T343" s="997"/>
      <c r="U343" s="997"/>
      <c r="V343" s="997"/>
      <c r="W343" s="997"/>
      <c r="X343" s="997"/>
      <c r="Y343" s="997"/>
      <c r="Z343" s="997"/>
      <c r="AA343" s="998"/>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6"/>
      <c r="B344" s="259"/>
      <c r="C344" s="258"/>
      <c r="D344" s="259"/>
      <c r="E344" s="258"/>
      <c r="F344" s="321"/>
      <c r="G344" s="240"/>
      <c r="H344" s="241"/>
      <c r="I344" s="241"/>
      <c r="J344" s="241"/>
      <c r="K344" s="241"/>
      <c r="L344" s="241"/>
      <c r="M344" s="241"/>
      <c r="N344" s="241"/>
      <c r="O344" s="241"/>
      <c r="P344" s="242"/>
      <c r="Q344" s="996"/>
      <c r="R344" s="997"/>
      <c r="S344" s="997"/>
      <c r="T344" s="997"/>
      <c r="U344" s="997"/>
      <c r="V344" s="997"/>
      <c r="W344" s="997"/>
      <c r="X344" s="997"/>
      <c r="Y344" s="997"/>
      <c r="Z344" s="997"/>
      <c r="AA344" s="998"/>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9"/>
      <c r="C345" s="258"/>
      <c r="D345" s="259"/>
      <c r="E345" s="258"/>
      <c r="F345" s="321"/>
      <c r="G345" s="243"/>
      <c r="H345" s="168"/>
      <c r="I345" s="168"/>
      <c r="J345" s="168"/>
      <c r="K345" s="168"/>
      <c r="L345" s="168"/>
      <c r="M345" s="168"/>
      <c r="N345" s="168"/>
      <c r="O345" s="168"/>
      <c r="P345" s="244"/>
      <c r="Q345" s="999"/>
      <c r="R345" s="1000"/>
      <c r="S345" s="1000"/>
      <c r="T345" s="1000"/>
      <c r="U345" s="1000"/>
      <c r="V345" s="1000"/>
      <c r="W345" s="1000"/>
      <c r="X345" s="1000"/>
      <c r="Y345" s="1000"/>
      <c r="Z345" s="1000"/>
      <c r="AA345" s="1001"/>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6"/>
      <c r="B348" s="259"/>
      <c r="C348" s="258"/>
      <c r="D348" s="259"/>
      <c r="E348" s="258"/>
      <c r="F348" s="321"/>
      <c r="G348" s="238"/>
      <c r="H348" s="165"/>
      <c r="I348" s="165"/>
      <c r="J348" s="165"/>
      <c r="K348" s="165"/>
      <c r="L348" s="165"/>
      <c r="M348" s="165"/>
      <c r="N348" s="165"/>
      <c r="O348" s="165"/>
      <c r="P348" s="239"/>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6"/>
      <c r="B349" s="259"/>
      <c r="C349" s="258"/>
      <c r="D349" s="259"/>
      <c r="E349" s="258"/>
      <c r="F349" s="321"/>
      <c r="G349" s="240"/>
      <c r="H349" s="241"/>
      <c r="I349" s="241"/>
      <c r="J349" s="241"/>
      <c r="K349" s="241"/>
      <c r="L349" s="241"/>
      <c r="M349" s="241"/>
      <c r="N349" s="241"/>
      <c r="O349" s="241"/>
      <c r="P349" s="242"/>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6"/>
      <c r="B350" s="259"/>
      <c r="C350" s="258"/>
      <c r="D350" s="259"/>
      <c r="E350" s="258"/>
      <c r="F350" s="321"/>
      <c r="G350" s="240"/>
      <c r="H350" s="241"/>
      <c r="I350" s="241"/>
      <c r="J350" s="241"/>
      <c r="K350" s="241"/>
      <c r="L350" s="241"/>
      <c r="M350" s="241"/>
      <c r="N350" s="241"/>
      <c r="O350" s="241"/>
      <c r="P350" s="242"/>
      <c r="Q350" s="996"/>
      <c r="R350" s="997"/>
      <c r="S350" s="997"/>
      <c r="T350" s="997"/>
      <c r="U350" s="997"/>
      <c r="V350" s="997"/>
      <c r="W350" s="997"/>
      <c r="X350" s="997"/>
      <c r="Y350" s="997"/>
      <c r="Z350" s="997"/>
      <c r="AA350" s="998"/>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6"/>
      <c r="B351" s="259"/>
      <c r="C351" s="258"/>
      <c r="D351" s="259"/>
      <c r="E351" s="258"/>
      <c r="F351" s="321"/>
      <c r="G351" s="240"/>
      <c r="H351" s="241"/>
      <c r="I351" s="241"/>
      <c r="J351" s="241"/>
      <c r="K351" s="241"/>
      <c r="L351" s="241"/>
      <c r="M351" s="241"/>
      <c r="N351" s="241"/>
      <c r="O351" s="241"/>
      <c r="P351" s="242"/>
      <c r="Q351" s="996"/>
      <c r="R351" s="997"/>
      <c r="S351" s="997"/>
      <c r="T351" s="997"/>
      <c r="U351" s="997"/>
      <c r="V351" s="997"/>
      <c r="W351" s="997"/>
      <c r="X351" s="997"/>
      <c r="Y351" s="997"/>
      <c r="Z351" s="997"/>
      <c r="AA351" s="998"/>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9"/>
      <c r="C352" s="258"/>
      <c r="D352" s="259"/>
      <c r="E352" s="258"/>
      <c r="F352" s="321"/>
      <c r="G352" s="243"/>
      <c r="H352" s="168"/>
      <c r="I352" s="168"/>
      <c r="J352" s="168"/>
      <c r="K352" s="168"/>
      <c r="L352" s="168"/>
      <c r="M352" s="168"/>
      <c r="N352" s="168"/>
      <c r="O352" s="168"/>
      <c r="P352" s="244"/>
      <c r="Q352" s="999"/>
      <c r="R352" s="1000"/>
      <c r="S352" s="1000"/>
      <c r="T352" s="1000"/>
      <c r="U352" s="1000"/>
      <c r="V352" s="1000"/>
      <c r="W352" s="1000"/>
      <c r="X352" s="1000"/>
      <c r="Y352" s="1000"/>
      <c r="Z352" s="1000"/>
      <c r="AA352" s="1001"/>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6"/>
      <c r="B355" s="259"/>
      <c r="C355" s="258"/>
      <c r="D355" s="259"/>
      <c r="E355" s="258"/>
      <c r="F355" s="321"/>
      <c r="G355" s="238"/>
      <c r="H355" s="165"/>
      <c r="I355" s="165"/>
      <c r="J355" s="165"/>
      <c r="K355" s="165"/>
      <c r="L355" s="165"/>
      <c r="M355" s="165"/>
      <c r="N355" s="165"/>
      <c r="O355" s="165"/>
      <c r="P355" s="239"/>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6"/>
      <c r="B356" s="259"/>
      <c r="C356" s="258"/>
      <c r="D356" s="259"/>
      <c r="E356" s="258"/>
      <c r="F356" s="321"/>
      <c r="G356" s="240"/>
      <c r="H356" s="241"/>
      <c r="I356" s="241"/>
      <c r="J356" s="241"/>
      <c r="K356" s="241"/>
      <c r="L356" s="241"/>
      <c r="M356" s="241"/>
      <c r="N356" s="241"/>
      <c r="O356" s="241"/>
      <c r="P356" s="242"/>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6"/>
      <c r="B357" s="259"/>
      <c r="C357" s="258"/>
      <c r="D357" s="259"/>
      <c r="E357" s="258"/>
      <c r="F357" s="321"/>
      <c r="G357" s="240"/>
      <c r="H357" s="241"/>
      <c r="I357" s="241"/>
      <c r="J357" s="241"/>
      <c r="K357" s="241"/>
      <c r="L357" s="241"/>
      <c r="M357" s="241"/>
      <c r="N357" s="241"/>
      <c r="O357" s="241"/>
      <c r="P357" s="242"/>
      <c r="Q357" s="996"/>
      <c r="R357" s="997"/>
      <c r="S357" s="997"/>
      <c r="T357" s="997"/>
      <c r="U357" s="997"/>
      <c r="V357" s="997"/>
      <c r="W357" s="997"/>
      <c r="X357" s="997"/>
      <c r="Y357" s="997"/>
      <c r="Z357" s="997"/>
      <c r="AA357" s="998"/>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6"/>
      <c r="B358" s="259"/>
      <c r="C358" s="258"/>
      <c r="D358" s="259"/>
      <c r="E358" s="258"/>
      <c r="F358" s="321"/>
      <c r="G358" s="240"/>
      <c r="H358" s="241"/>
      <c r="I358" s="241"/>
      <c r="J358" s="241"/>
      <c r="K358" s="241"/>
      <c r="L358" s="241"/>
      <c r="M358" s="241"/>
      <c r="N358" s="241"/>
      <c r="O358" s="241"/>
      <c r="P358" s="242"/>
      <c r="Q358" s="996"/>
      <c r="R358" s="997"/>
      <c r="S358" s="997"/>
      <c r="T358" s="997"/>
      <c r="U358" s="997"/>
      <c r="V358" s="997"/>
      <c r="W358" s="997"/>
      <c r="X358" s="997"/>
      <c r="Y358" s="997"/>
      <c r="Z358" s="997"/>
      <c r="AA358" s="998"/>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9"/>
      <c r="C359" s="258"/>
      <c r="D359" s="259"/>
      <c r="E359" s="258"/>
      <c r="F359" s="321"/>
      <c r="G359" s="243"/>
      <c r="H359" s="168"/>
      <c r="I359" s="168"/>
      <c r="J359" s="168"/>
      <c r="K359" s="168"/>
      <c r="L359" s="168"/>
      <c r="M359" s="168"/>
      <c r="N359" s="168"/>
      <c r="O359" s="168"/>
      <c r="P359" s="244"/>
      <c r="Q359" s="999"/>
      <c r="R359" s="1000"/>
      <c r="S359" s="1000"/>
      <c r="T359" s="1000"/>
      <c r="U359" s="1000"/>
      <c r="V359" s="1000"/>
      <c r="W359" s="1000"/>
      <c r="X359" s="1000"/>
      <c r="Y359" s="1000"/>
      <c r="Z359" s="1000"/>
      <c r="AA359" s="1001"/>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6"/>
      <c r="B362" s="259"/>
      <c r="C362" s="258"/>
      <c r="D362" s="259"/>
      <c r="E362" s="258"/>
      <c r="F362" s="321"/>
      <c r="G362" s="238"/>
      <c r="H362" s="165"/>
      <c r="I362" s="165"/>
      <c r="J362" s="165"/>
      <c r="K362" s="165"/>
      <c r="L362" s="165"/>
      <c r="M362" s="165"/>
      <c r="N362" s="165"/>
      <c r="O362" s="165"/>
      <c r="P362" s="239"/>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6"/>
      <c r="B363" s="259"/>
      <c r="C363" s="258"/>
      <c r="D363" s="259"/>
      <c r="E363" s="258"/>
      <c r="F363" s="321"/>
      <c r="G363" s="240"/>
      <c r="H363" s="241"/>
      <c r="I363" s="241"/>
      <c r="J363" s="241"/>
      <c r="K363" s="241"/>
      <c r="L363" s="241"/>
      <c r="M363" s="241"/>
      <c r="N363" s="241"/>
      <c r="O363" s="241"/>
      <c r="P363" s="242"/>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6"/>
      <c r="B364" s="259"/>
      <c r="C364" s="258"/>
      <c r="D364" s="259"/>
      <c r="E364" s="258"/>
      <c r="F364" s="321"/>
      <c r="G364" s="240"/>
      <c r="H364" s="241"/>
      <c r="I364" s="241"/>
      <c r="J364" s="241"/>
      <c r="K364" s="241"/>
      <c r="L364" s="241"/>
      <c r="M364" s="241"/>
      <c r="N364" s="241"/>
      <c r="O364" s="241"/>
      <c r="P364" s="242"/>
      <c r="Q364" s="996"/>
      <c r="R364" s="997"/>
      <c r="S364" s="997"/>
      <c r="T364" s="997"/>
      <c r="U364" s="997"/>
      <c r="V364" s="997"/>
      <c r="W364" s="997"/>
      <c r="X364" s="997"/>
      <c r="Y364" s="997"/>
      <c r="Z364" s="997"/>
      <c r="AA364" s="998"/>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6"/>
      <c r="B365" s="259"/>
      <c r="C365" s="258"/>
      <c r="D365" s="259"/>
      <c r="E365" s="258"/>
      <c r="F365" s="321"/>
      <c r="G365" s="240"/>
      <c r="H365" s="241"/>
      <c r="I365" s="241"/>
      <c r="J365" s="241"/>
      <c r="K365" s="241"/>
      <c r="L365" s="241"/>
      <c r="M365" s="241"/>
      <c r="N365" s="241"/>
      <c r="O365" s="241"/>
      <c r="P365" s="242"/>
      <c r="Q365" s="996"/>
      <c r="R365" s="997"/>
      <c r="S365" s="997"/>
      <c r="T365" s="997"/>
      <c r="U365" s="997"/>
      <c r="V365" s="997"/>
      <c r="W365" s="997"/>
      <c r="X365" s="997"/>
      <c r="Y365" s="997"/>
      <c r="Z365" s="997"/>
      <c r="AA365" s="998"/>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9"/>
      <c r="C366" s="258"/>
      <c r="D366" s="259"/>
      <c r="E366" s="322"/>
      <c r="F366" s="323"/>
      <c r="G366" s="243"/>
      <c r="H366" s="168"/>
      <c r="I366" s="168"/>
      <c r="J366" s="168"/>
      <c r="K366" s="168"/>
      <c r="L366" s="168"/>
      <c r="M366" s="168"/>
      <c r="N366" s="168"/>
      <c r="O366" s="168"/>
      <c r="P366" s="244"/>
      <c r="Q366" s="999"/>
      <c r="R366" s="1000"/>
      <c r="S366" s="1000"/>
      <c r="T366" s="1000"/>
      <c r="U366" s="1000"/>
      <c r="V366" s="1000"/>
      <c r="W366" s="1000"/>
      <c r="X366" s="1000"/>
      <c r="Y366" s="1000"/>
      <c r="Z366" s="1000"/>
      <c r="AA366" s="1001"/>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6"/>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6"/>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6"/>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6"/>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6"/>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6"/>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6"/>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6"/>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6"/>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6"/>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6"/>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6"/>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6"/>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6"/>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6"/>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6"/>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6"/>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6"/>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6"/>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6"/>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6"/>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6"/>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6"/>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6"/>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9"/>
      <c r="C394" s="258"/>
      <c r="D394" s="259"/>
      <c r="E394" s="258"/>
      <c r="F394" s="321"/>
      <c r="G394" s="238"/>
      <c r="H394" s="165"/>
      <c r="I394" s="165"/>
      <c r="J394" s="165"/>
      <c r="K394" s="165"/>
      <c r="L394" s="165"/>
      <c r="M394" s="165"/>
      <c r="N394" s="165"/>
      <c r="O394" s="165"/>
      <c r="P394" s="239"/>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6"/>
      <c r="B395" s="259"/>
      <c r="C395" s="258"/>
      <c r="D395" s="259"/>
      <c r="E395" s="258"/>
      <c r="F395" s="321"/>
      <c r="G395" s="240"/>
      <c r="H395" s="241"/>
      <c r="I395" s="241"/>
      <c r="J395" s="241"/>
      <c r="K395" s="241"/>
      <c r="L395" s="241"/>
      <c r="M395" s="241"/>
      <c r="N395" s="241"/>
      <c r="O395" s="241"/>
      <c r="P395" s="242"/>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6"/>
      <c r="B396" s="259"/>
      <c r="C396" s="258"/>
      <c r="D396" s="259"/>
      <c r="E396" s="258"/>
      <c r="F396" s="321"/>
      <c r="G396" s="240"/>
      <c r="H396" s="241"/>
      <c r="I396" s="241"/>
      <c r="J396" s="241"/>
      <c r="K396" s="241"/>
      <c r="L396" s="241"/>
      <c r="M396" s="241"/>
      <c r="N396" s="241"/>
      <c r="O396" s="241"/>
      <c r="P396" s="242"/>
      <c r="Q396" s="996"/>
      <c r="R396" s="997"/>
      <c r="S396" s="997"/>
      <c r="T396" s="997"/>
      <c r="U396" s="997"/>
      <c r="V396" s="997"/>
      <c r="W396" s="997"/>
      <c r="X396" s="997"/>
      <c r="Y396" s="997"/>
      <c r="Z396" s="997"/>
      <c r="AA396" s="998"/>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6"/>
      <c r="B397" s="259"/>
      <c r="C397" s="258"/>
      <c r="D397" s="259"/>
      <c r="E397" s="258"/>
      <c r="F397" s="321"/>
      <c r="G397" s="240"/>
      <c r="H397" s="241"/>
      <c r="I397" s="241"/>
      <c r="J397" s="241"/>
      <c r="K397" s="241"/>
      <c r="L397" s="241"/>
      <c r="M397" s="241"/>
      <c r="N397" s="241"/>
      <c r="O397" s="241"/>
      <c r="P397" s="242"/>
      <c r="Q397" s="996"/>
      <c r="R397" s="997"/>
      <c r="S397" s="997"/>
      <c r="T397" s="997"/>
      <c r="U397" s="997"/>
      <c r="V397" s="997"/>
      <c r="W397" s="997"/>
      <c r="X397" s="997"/>
      <c r="Y397" s="997"/>
      <c r="Z397" s="997"/>
      <c r="AA397" s="998"/>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9"/>
      <c r="C398" s="258"/>
      <c r="D398" s="259"/>
      <c r="E398" s="258"/>
      <c r="F398" s="321"/>
      <c r="G398" s="243"/>
      <c r="H398" s="168"/>
      <c r="I398" s="168"/>
      <c r="J398" s="168"/>
      <c r="K398" s="168"/>
      <c r="L398" s="168"/>
      <c r="M398" s="168"/>
      <c r="N398" s="168"/>
      <c r="O398" s="168"/>
      <c r="P398" s="244"/>
      <c r="Q398" s="999"/>
      <c r="R398" s="1000"/>
      <c r="S398" s="1000"/>
      <c r="T398" s="1000"/>
      <c r="U398" s="1000"/>
      <c r="V398" s="1000"/>
      <c r="W398" s="1000"/>
      <c r="X398" s="1000"/>
      <c r="Y398" s="1000"/>
      <c r="Z398" s="1000"/>
      <c r="AA398" s="1001"/>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6"/>
      <c r="B401" s="259"/>
      <c r="C401" s="258"/>
      <c r="D401" s="259"/>
      <c r="E401" s="258"/>
      <c r="F401" s="321"/>
      <c r="G401" s="238"/>
      <c r="H401" s="165"/>
      <c r="I401" s="165"/>
      <c r="J401" s="165"/>
      <c r="K401" s="165"/>
      <c r="L401" s="165"/>
      <c r="M401" s="165"/>
      <c r="N401" s="165"/>
      <c r="O401" s="165"/>
      <c r="P401" s="239"/>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6"/>
      <c r="B402" s="259"/>
      <c r="C402" s="258"/>
      <c r="D402" s="259"/>
      <c r="E402" s="258"/>
      <c r="F402" s="321"/>
      <c r="G402" s="240"/>
      <c r="H402" s="241"/>
      <c r="I402" s="241"/>
      <c r="J402" s="241"/>
      <c r="K402" s="241"/>
      <c r="L402" s="241"/>
      <c r="M402" s="241"/>
      <c r="N402" s="241"/>
      <c r="O402" s="241"/>
      <c r="P402" s="242"/>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6"/>
      <c r="B403" s="259"/>
      <c r="C403" s="258"/>
      <c r="D403" s="259"/>
      <c r="E403" s="258"/>
      <c r="F403" s="321"/>
      <c r="G403" s="240"/>
      <c r="H403" s="241"/>
      <c r="I403" s="241"/>
      <c r="J403" s="241"/>
      <c r="K403" s="241"/>
      <c r="L403" s="241"/>
      <c r="M403" s="241"/>
      <c r="N403" s="241"/>
      <c r="O403" s="241"/>
      <c r="P403" s="242"/>
      <c r="Q403" s="996"/>
      <c r="R403" s="997"/>
      <c r="S403" s="997"/>
      <c r="T403" s="997"/>
      <c r="U403" s="997"/>
      <c r="V403" s="997"/>
      <c r="W403" s="997"/>
      <c r="X403" s="997"/>
      <c r="Y403" s="997"/>
      <c r="Z403" s="997"/>
      <c r="AA403" s="998"/>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6"/>
      <c r="B404" s="259"/>
      <c r="C404" s="258"/>
      <c r="D404" s="259"/>
      <c r="E404" s="258"/>
      <c r="F404" s="321"/>
      <c r="G404" s="240"/>
      <c r="H404" s="241"/>
      <c r="I404" s="241"/>
      <c r="J404" s="241"/>
      <c r="K404" s="241"/>
      <c r="L404" s="241"/>
      <c r="M404" s="241"/>
      <c r="N404" s="241"/>
      <c r="O404" s="241"/>
      <c r="P404" s="242"/>
      <c r="Q404" s="996"/>
      <c r="R404" s="997"/>
      <c r="S404" s="997"/>
      <c r="T404" s="997"/>
      <c r="U404" s="997"/>
      <c r="V404" s="997"/>
      <c r="W404" s="997"/>
      <c r="X404" s="997"/>
      <c r="Y404" s="997"/>
      <c r="Z404" s="997"/>
      <c r="AA404" s="998"/>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9"/>
      <c r="C405" s="258"/>
      <c r="D405" s="259"/>
      <c r="E405" s="258"/>
      <c r="F405" s="321"/>
      <c r="G405" s="243"/>
      <c r="H405" s="168"/>
      <c r="I405" s="168"/>
      <c r="J405" s="168"/>
      <c r="K405" s="168"/>
      <c r="L405" s="168"/>
      <c r="M405" s="168"/>
      <c r="N405" s="168"/>
      <c r="O405" s="168"/>
      <c r="P405" s="244"/>
      <c r="Q405" s="999"/>
      <c r="R405" s="1000"/>
      <c r="S405" s="1000"/>
      <c r="T405" s="1000"/>
      <c r="U405" s="1000"/>
      <c r="V405" s="1000"/>
      <c r="W405" s="1000"/>
      <c r="X405" s="1000"/>
      <c r="Y405" s="1000"/>
      <c r="Z405" s="1000"/>
      <c r="AA405" s="1001"/>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6"/>
      <c r="B408" s="259"/>
      <c r="C408" s="258"/>
      <c r="D408" s="259"/>
      <c r="E408" s="258"/>
      <c r="F408" s="321"/>
      <c r="G408" s="238"/>
      <c r="H408" s="165"/>
      <c r="I408" s="165"/>
      <c r="J408" s="165"/>
      <c r="K408" s="165"/>
      <c r="L408" s="165"/>
      <c r="M408" s="165"/>
      <c r="N408" s="165"/>
      <c r="O408" s="165"/>
      <c r="P408" s="239"/>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6"/>
      <c r="B409" s="259"/>
      <c r="C409" s="258"/>
      <c r="D409" s="259"/>
      <c r="E409" s="258"/>
      <c r="F409" s="321"/>
      <c r="G409" s="240"/>
      <c r="H409" s="241"/>
      <c r="I409" s="241"/>
      <c r="J409" s="241"/>
      <c r="K409" s="241"/>
      <c r="L409" s="241"/>
      <c r="M409" s="241"/>
      <c r="N409" s="241"/>
      <c r="O409" s="241"/>
      <c r="P409" s="242"/>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6"/>
      <c r="B410" s="259"/>
      <c r="C410" s="258"/>
      <c r="D410" s="259"/>
      <c r="E410" s="258"/>
      <c r="F410" s="321"/>
      <c r="G410" s="240"/>
      <c r="H410" s="241"/>
      <c r="I410" s="241"/>
      <c r="J410" s="241"/>
      <c r="K410" s="241"/>
      <c r="L410" s="241"/>
      <c r="M410" s="241"/>
      <c r="N410" s="241"/>
      <c r="O410" s="241"/>
      <c r="P410" s="242"/>
      <c r="Q410" s="996"/>
      <c r="R410" s="997"/>
      <c r="S410" s="997"/>
      <c r="T410" s="997"/>
      <c r="U410" s="997"/>
      <c r="V410" s="997"/>
      <c r="W410" s="997"/>
      <c r="X410" s="997"/>
      <c r="Y410" s="997"/>
      <c r="Z410" s="997"/>
      <c r="AA410" s="998"/>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6"/>
      <c r="B411" s="259"/>
      <c r="C411" s="258"/>
      <c r="D411" s="259"/>
      <c r="E411" s="258"/>
      <c r="F411" s="321"/>
      <c r="G411" s="240"/>
      <c r="H411" s="241"/>
      <c r="I411" s="241"/>
      <c r="J411" s="241"/>
      <c r="K411" s="241"/>
      <c r="L411" s="241"/>
      <c r="M411" s="241"/>
      <c r="N411" s="241"/>
      <c r="O411" s="241"/>
      <c r="P411" s="242"/>
      <c r="Q411" s="996"/>
      <c r="R411" s="997"/>
      <c r="S411" s="997"/>
      <c r="T411" s="997"/>
      <c r="U411" s="997"/>
      <c r="V411" s="997"/>
      <c r="W411" s="997"/>
      <c r="X411" s="997"/>
      <c r="Y411" s="997"/>
      <c r="Z411" s="997"/>
      <c r="AA411" s="998"/>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9"/>
      <c r="C412" s="258"/>
      <c r="D412" s="259"/>
      <c r="E412" s="258"/>
      <c r="F412" s="321"/>
      <c r="G412" s="243"/>
      <c r="H412" s="168"/>
      <c r="I412" s="168"/>
      <c r="J412" s="168"/>
      <c r="K412" s="168"/>
      <c r="L412" s="168"/>
      <c r="M412" s="168"/>
      <c r="N412" s="168"/>
      <c r="O412" s="168"/>
      <c r="P412" s="244"/>
      <c r="Q412" s="999"/>
      <c r="R412" s="1000"/>
      <c r="S412" s="1000"/>
      <c r="T412" s="1000"/>
      <c r="U412" s="1000"/>
      <c r="V412" s="1000"/>
      <c r="W412" s="1000"/>
      <c r="X412" s="1000"/>
      <c r="Y412" s="1000"/>
      <c r="Z412" s="1000"/>
      <c r="AA412" s="1001"/>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6"/>
      <c r="B415" s="259"/>
      <c r="C415" s="258"/>
      <c r="D415" s="259"/>
      <c r="E415" s="258"/>
      <c r="F415" s="321"/>
      <c r="G415" s="238"/>
      <c r="H415" s="165"/>
      <c r="I415" s="165"/>
      <c r="J415" s="165"/>
      <c r="K415" s="165"/>
      <c r="L415" s="165"/>
      <c r="M415" s="165"/>
      <c r="N415" s="165"/>
      <c r="O415" s="165"/>
      <c r="P415" s="239"/>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6"/>
      <c r="B416" s="259"/>
      <c r="C416" s="258"/>
      <c r="D416" s="259"/>
      <c r="E416" s="258"/>
      <c r="F416" s="321"/>
      <c r="G416" s="240"/>
      <c r="H416" s="241"/>
      <c r="I416" s="241"/>
      <c r="J416" s="241"/>
      <c r="K416" s="241"/>
      <c r="L416" s="241"/>
      <c r="M416" s="241"/>
      <c r="N416" s="241"/>
      <c r="O416" s="241"/>
      <c r="P416" s="242"/>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6"/>
      <c r="B417" s="259"/>
      <c r="C417" s="258"/>
      <c r="D417" s="259"/>
      <c r="E417" s="258"/>
      <c r="F417" s="321"/>
      <c r="G417" s="240"/>
      <c r="H417" s="241"/>
      <c r="I417" s="241"/>
      <c r="J417" s="241"/>
      <c r="K417" s="241"/>
      <c r="L417" s="241"/>
      <c r="M417" s="241"/>
      <c r="N417" s="241"/>
      <c r="O417" s="241"/>
      <c r="P417" s="242"/>
      <c r="Q417" s="996"/>
      <c r="R417" s="997"/>
      <c r="S417" s="997"/>
      <c r="T417" s="997"/>
      <c r="U417" s="997"/>
      <c r="V417" s="997"/>
      <c r="W417" s="997"/>
      <c r="X417" s="997"/>
      <c r="Y417" s="997"/>
      <c r="Z417" s="997"/>
      <c r="AA417" s="998"/>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6"/>
      <c r="B418" s="259"/>
      <c r="C418" s="258"/>
      <c r="D418" s="259"/>
      <c r="E418" s="258"/>
      <c r="F418" s="321"/>
      <c r="G418" s="240"/>
      <c r="H418" s="241"/>
      <c r="I418" s="241"/>
      <c r="J418" s="241"/>
      <c r="K418" s="241"/>
      <c r="L418" s="241"/>
      <c r="M418" s="241"/>
      <c r="N418" s="241"/>
      <c r="O418" s="241"/>
      <c r="P418" s="242"/>
      <c r="Q418" s="996"/>
      <c r="R418" s="997"/>
      <c r="S418" s="997"/>
      <c r="T418" s="997"/>
      <c r="U418" s="997"/>
      <c r="V418" s="997"/>
      <c r="W418" s="997"/>
      <c r="X418" s="997"/>
      <c r="Y418" s="997"/>
      <c r="Z418" s="997"/>
      <c r="AA418" s="998"/>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9"/>
      <c r="C419" s="258"/>
      <c r="D419" s="259"/>
      <c r="E419" s="258"/>
      <c r="F419" s="321"/>
      <c r="G419" s="243"/>
      <c r="H419" s="168"/>
      <c r="I419" s="168"/>
      <c r="J419" s="168"/>
      <c r="K419" s="168"/>
      <c r="L419" s="168"/>
      <c r="M419" s="168"/>
      <c r="N419" s="168"/>
      <c r="O419" s="168"/>
      <c r="P419" s="244"/>
      <c r="Q419" s="999"/>
      <c r="R419" s="1000"/>
      <c r="S419" s="1000"/>
      <c r="T419" s="1000"/>
      <c r="U419" s="1000"/>
      <c r="V419" s="1000"/>
      <c r="W419" s="1000"/>
      <c r="X419" s="1000"/>
      <c r="Y419" s="1000"/>
      <c r="Z419" s="1000"/>
      <c r="AA419" s="1001"/>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6"/>
      <c r="B422" s="259"/>
      <c r="C422" s="258"/>
      <c r="D422" s="259"/>
      <c r="E422" s="258"/>
      <c r="F422" s="321"/>
      <c r="G422" s="238"/>
      <c r="H422" s="165"/>
      <c r="I422" s="165"/>
      <c r="J422" s="165"/>
      <c r="K422" s="165"/>
      <c r="L422" s="165"/>
      <c r="M422" s="165"/>
      <c r="N422" s="165"/>
      <c r="O422" s="165"/>
      <c r="P422" s="239"/>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6"/>
      <c r="B423" s="259"/>
      <c r="C423" s="258"/>
      <c r="D423" s="259"/>
      <c r="E423" s="258"/>
      <c r="F423" s="321"/>
      <c r="G423" s="240"/>
      <c r="H423" s="241"/>
      <c r="I423" s="241"/>
      <c r="J423" s="241"/>
      <c r="K423" s="241"/>
      <c r="L423" s="241"/>
      <c r="M423" s="241"/>
      <c r="N423" s="241"/>
      <c r="O423" s="241"/>
      <c r="P423" s="242"/>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6"/>
      <c r="B424" s="259"/>
      <c r="C424" s="258"/>
      <c r="D424" s="259"/>
      <c r="E424" s="258"/>
      <c r="F424" s="321"/>
      <c r="G424" s="240"/>
      <c r="H424" s="241"/>
      <c r="I424" s="241"/>
      <c r="J424" s="241"/>
      <c r="K424" s="241"/>
      <c r="L424" s="241"/>
      <c r="M424" s="241"/>
      <c r="N424" s="241"/>
      <c r="O424" s="241"/>
      <c r="P424" s="242"/>
      <c r="Q424" s="996"/>
      <c r="R424" s="997"/>
      <c r="S424" s="997"/>
      <c r="T424" s="997"/>
      <c r="U424" s="997"/>
      <c r="V424" s="997"/>
      <c r="W424" s="997"/>
      <c r="X424" s="997"/>
      <c r="Y424" s="997"/>
      <c r="Z424" s="997"/>
      <c r="AA424" s="998"/>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6"/>
      <c r="B425" s="259"/>
      <c r="C425" s="258"/>
      <c r="D425" s="259"/>
      <c r="E425" s="258"/>
      <c r="F425" s="321"/>
      <c r="G425" s="240"/>
      <c r="H425" s="241"/>
      <c r="I425" s="241"/>
      <c r="J425" s="241"/>
      <c r="K425" s="241"/>
      <c r="L425" s="241"/>
      <c r="M425" s="241"/>
      <c r="N425" s="241"/>
      <c r="O425" s="241"/>
      <c r="P425" s="242"/>
      <c r="Q425" s="996"/>
      <c r="R425" s="997"/>
      <c r="S425" s="997"/>
      <c r="T425" s="997"/>
      <c r="U425" s="997"/>
      <c r="V425" s="997"/>
      <c r="W425" s="997"/>
      <c r="X425" s="997"/>
      <c r="Y425" s="997"/>
      <c r="Z425" s="997"/>
      <c r="AA425" s="998"/>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9"/>
      <c r="C426" s="258"/>
      <c r="D426" s="259"/>
      <c r="E426" s="322"/>
      <c r="F426" s="323"/>
      <c r="G426" s="243"/>
      <c r="H426" s="168"/>
      <c r="I426" s="168"/>
      <c r="J426" s="168"/>
      <c r="K426" s="168"/>
      <c r="L426" s="168"/>
      <c r="M426" s="168"/>
      <c r="N426" s="168"/>
      <c r="O426" s="168"/>
      <c r="P426" s="244"/>
      <c r="Q426" s="999"/>
      <c r="R426" s="1000"/>
      <c r="S426" s="1000"/>
      <c r="T426" s="1000"/>
      <c r="U426" s="1000"/>
      <c r="V426" s="1000"/>
      <c r="W426" s="1000"/>
      <c r="X426" s="1000"/>
      <c r="Y426" s="1000"/>
      <c r="Z426" s="1000"/>
      <c r="AA426" s="1001"/>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9"/>
      <c r="C429" s="322"/>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9"/>
      <c r="C430" s="256" t="s">
        <v>427</v>
      </c>
      <c r="D430" s="257"/>
      <c r="E430" s="245" t="s">
        <v>405</v>
      </c>
      <c r="F430" s="455"/>
      <c r="G430" s="247" t="s">
        <v>255</v>
      </c>
      <c r="H430" s="162"/>
      <c r="I430" s="162"/>
      <c r="J430" s="248" t="s">
        <v>572</v>
      </c>
      <c r="K430" s="249"/>
      <c r="L430" s="249"/>
      <c r="M430" s="249"/>
      <c r="N430" s="249"/>
      <c r="O430" s="249"/>
      <c r="P430" s="249"/>
      <c r="Q430" s="249"/>
      <c r="R430" s="249"/>
      <c r="S430" s="249"/>
      <c r="T430" s="250"/>
      <c r="U430" s="251" t="s">
        <v>614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6"/>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1006"/>
      <c r="B433" s="259"/>
      <c r="C433" s="258"/>
      <c r="D433" s="259"/>
      <c r="E433" s="170"/>
      <c r="F433" s="171"/>
      <c r="G433" s="238" t="s">
        <v>572</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1006"/>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19" t="s">
        <v>572</v>
      </c>
      <c r="AV434" s="120"/>
      <c r="AW434" s="120"/>
      <c r="AX434" s="219"/>
    </row>
    <row r="435" spans="1:50" ht="23.25" customHeight="1" x14ac:dyDescent="0.15">
      <c r="A435" s="1006"/>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1006"/>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t="s">
        <v>572</v>
      </c>
      <c r="AR437" s="140"/>
      <c r="AS437" s="141" t="s">
        <v>236</v>
      </c>
      <c r="AT437" s="176"/>
      <c r="AU437" s="140"/>
      <c r="AV437" s="140"/>
      <c r="AW437" s="141" t="s">
        <v>181</v>
      </c>
      <c r="AX437" s="142"/>
    </row>
    <row r="438" spans="1:50" ht="23.25" hidden="1" customHeight="1" x14ac:dyDescent="0.15">
      <c r="A438" s="1006"/>
      <c r="B438" s="259"/>
      <c r="C438" s="258"/>
      <c r="D438" s="259"/>
      <c r="E438" s="170"/>
      <c r="F438" s="171"/>
      <c r="G438" s="238" t="s">
        <v>572</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t="s">
        <v>572</v>
      </c>
      <c r="AV438" s="120"/>
      <c r="AW438" s="120"/>
      <c r="AX438" s="219"/>
    </row>
    <row r="439" spans="1:50" ht="23.25" hidden="1" customHeight="1" x14ac:dyDescent="0.15">
      <c r="A439" s="1006"/>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t="s">
        <v>572</v>
      </c>
      <c r="AV439" s="120"/>
      <c r="AW439" s="120"/>
      <c r="AX439" s="219"/>
    </row>
    <row r="440" spans="1:50" ht="23.25" hidden="1" customHeight="1" x14ac:dyDescent="0.15">
      <c r="A440" s="1006"/>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572</v>
      </c>
      <c r="AV457" s="140"/>
      <c r="AW457" s="141" t="s">
        <v>181</v>
      </c>
      <c r="AX457" s="142"/>
    </row>
    <row r="458" spans="1:50" ht="23.25" customHeight="1" x14ac:dyDescent="0.15">
      <c r="A458" s="1006"/>
      <c r="B458" s="259"/>
      <c r="C458" s="258"/>
      <c r="D458" s="259"/>
      <c r="E458" s="170"/>
      <c r="F458" s="171"/>
      <c r="G458" s="238" t="s">
        <v>572</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15">
      <c r="A459" s="1006"/>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1006"/>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1006"/>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75" customHeight="1" thickBot="1" x14ac:dyDescent="0.2">
      <c r="A482" s="1006"/>
      <c r="B482" s="259"/>
      <c r="C482" s="258"/>
      <c r="D482" s="259"/>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6"/>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6"/>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6"/>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6"/>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6"/>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3.25" customHeight="1" x14ac:dyDescent="0.15">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568</v>
      </c>
      <c r="AE702" s="904"/>
      <c r="AF702" s="904"/>
      <c r="AG702" s="893" t="s">
        <v>608</v>
      </c>
      <c r="AH702" s="894"/>
      <c r="AI702" s="894"/>
      <c r="AJ702" s="894"/>
      <c r="AK702" s="894"/>
      <c r="AL702" s="894"/>
      <c r="AM702" s="894"/>
      <c r="AN702" s="894"/>
      <c r="AO702" s="894"/>
      <c r="AP702" s="894"/>
      <c r="AQ702" s="894"/>
      <c r="AR702" s="894"/>
      <c r="AS702" s="894"/>
      <c r="AT702" s="894"/>
      <c r="AU702" s="894"/>
      <c r="AV702" s="894"/>
      <c r="AW702" s="894"/>
      <c r="AX702" s="895"/>
    </row>
    <row r="703" spans="1:50" ht="44.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598" t="s">
        <v>609</v>
      </c>
      <c r="AH703" s="599"/>
      <c r="AI703" s="599"/>
      <c r="AJ703" s="599"/>
      <c r="AK703" s="599"/>
      <c r="AL703" s="599"/>
      <c r="AM703" s="599"/>
      <c r="AN703" s="599"/>
      <c r="AO703" s="599"/>
      <c r="AP703" s="599"/>
      <c r="AQ703" s="599"/>
      <c r="AR703" s="599"/>
      <c r="AS703" s="599"/>
      <c r="AT703" s="599"/>
      <c r="AU703" s="599"/>
      <c r="AV703" s="599"/>
      <c r="AW703" s="599"/>
      <c r="AX703" s="600"/>
    </row>
    <row r="704" spans="1:50" ht="44.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5" t="s">
        <v>610</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606</v>
      </c>
      <c r="AE705" s="739"/>
      <c r="AF705" s="739"/>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4"/>
      <c r="B706" s="778"/>
      <c r="C706" s="618"/>
      <c r="D706" s="619"/>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607</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4"/>
      <c r="B707" s="778"/>
      <c r="C707" s="620"/>
      <c r="D707" s="621"/>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607</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73.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568</v>
      </c>
      <c r="AE708" s="674"/>
      <c r="AF708" s="674"/>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606</v>
      </c>
      <c r="AE709" s="159"/>
      <c r="AF709" s="159"/>
      <c r="AG709" s="598" t="s">
        <v>606</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606</v>
      </c>
      <c r="AE710" s="159"/>
      <c r="AF710" s="159"/>
      <c r="AG710" s="598" t="s">
        <v>606</v>
      </c>
      <c r="AH710" s="599"/>
      <c r="AI710" s="599"/>
      <c r="AJ710" s="599"/>
      <c r="AK710" s="599"/>
      <c r="AL710" s="599"/>
      <c r="AM710" s="599"/>
      <c r="AN710" s="599"/>
      <c r="AO710" s="599"/>
      <c r="AP710" s="599"/>
      <c r="AQ710" s="599"/>
      <c r="AR710" s="599"/>
      <c r="AS710" s="599"/>
      <c r="AT710" s="599"/>
      <c r="AU710" s="599"/>
      <c r="AV710" s="599"/>
      <c r="AW710" s="599"/>
      <c r="AX710" s="600"/>
    </row>
    <row r="711" spans="1:50" ht="33.7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598" t="s">
        <v>612</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4"/>
      <c r="B712" s="665"/>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8" t="s">
        <v>606</v>
      </c>
      <c r="AE712" s="159"/>
      <c r="AF712" s="160"/>
      <c r="AG712" s="598" t="s">
        <v>606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598" t="s">
        <v>606</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6"/>
      <c r="B714" s="667"/>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606</v>
      </c>
      <c r="AE714" s="596"/>
      <c r="AF714" s="597"/>
      <c r="AG714" s="695" t="s">
        <v>606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568</v>
      </c>
      <c r="AE715" s="674"/>
      <c r="AF715" s="785"/>
      <c r="AG715" s="530" t="s">
        <v>618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606</v>
      </c>
      <c r="AE716" s="767"/>
      <c r="AF716" s="767"/>
      <c r="AG716" s="598" t="s">
        <v>413</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4"/>
      <c r="B717" s="665"/>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619</v>
      </c>
      <c r="AE717" s="159"/>
      <c r="AF717" s="159"/>
      <c r="AG717" s="598" t="s">
        <v>620</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606</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3" t="s">
        <v>606</v>
      </c>
      <c r="AE719" s="674"/>
      <c r="AF719" s="674"/>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9"/>
      <c r="B721" s="660"/>
      <c r="C721" s="925"/>
      <c r="D721" s="926"/>
      <c r="E721" s="926"/>
      <c r="F721" s="927"/>
      <c r="G721" s="945"/>
      <c r="H721" s="946"/>
      <c r="I721" s="82" t="str">
        <f>IF(OR(G721="　", G721=""), "", "-")</f>
        <v/>
      </c>
      <c r="J721" s="924"/>
      <c r="K721" s="924"/>
      <c r="L721" s="82" t="str">
        <f>IF(M721="","","-")</f>
        <v/>
      </c>
      <c r="M721" s="83"/>
      <c r="N721" s="921" t="s">
        <v>572</v>
      </c>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9"/>
      <c r="B722" s="660"/>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9"/>
      <c r="B723" s="660"/>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9"/>
      <c r="B724" s="660"/>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1"/>
      <c r="B725" s="662"/>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5" t="s">
        <v>629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1" t="s">
        <v>57</v>
      </c>
      <c r="D727" s="702"/>
      <c r="E727" s="702"/>
      <c r="F727" s="703"/>
      <c r="G727" s="803" t="s">
        <v>613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630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2" t="s">
        <v>137</v>
      </c>
      <c r="B731" s="623"/>
      <c r="C731" s="623"/>
      <c r="D731" s="623"/>
      <c r="E731" s="624"/>
      <c r="F731" s="686" t="s">
        <v>626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631</v>
      </c>
      <c r="B733" s="758"/>
      <c r="C733" s="758"/>
      <c r="D733" s="758"/>
      <c r="E733" s="759"/>
      <c r="F733" s="774" t="s">
        <v>627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t="s">
        <v>572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583</v>
      </c>
      <c r="F737" s="103"/>
      <c r="G737" s="103"/>
      <c r="H737" s="103"/>
      <c r="I737" s="103"/>
      <c r="J737" s="103"/>
      <c r="K737" s="103"/>
      <c r="L737" s="103"/>
      <c r="M737" s="103"/>
      <c r="N737" s="109" t="s">
        <v>403</v>
      </c>
      <c r="O737" s="109"/>
      <c r="P737" s="109"/>
      <c r="Q737" s="109"/>
      <c r="R737" s="103" t="s">
        <v>585</v>
      </c>
      <c r="S737" s="103"/>
      <c r="T737" s="103"/>
      <c r="U737" s="103"/>
      <c r="V737" s="103"/>
      <c r="W737" s="103"/>
      <c r="X737" s="103"/>
      <c r="Y737" s="103"/>
      <c r="Z737" s="103"/>
      <c r="AA737" s="109" t="s">
        <v>402</v>
      </c>
      <c r="AB737" s="109"/>
      <c r="AC737" s="109"/>
      <c r="AD737" s="109"/>
      <c r="AE737" s="103" t="s">
        <v>587</v>
      </c>
      <c r="AF737" s="103"/>
      <c r="AG737" s="103"/>
      <c r="AH737" s="103"/>
      <c r="AI737" s="103"/>
      <c r="AJ737" s="103"/>
      <c r="AK737" s="103"/>
      <c r="AL737" s="103"/>
      <c r="AM737" s="103"/>
      <c r="AN737" s="109" t="s">
        <v>401</v>
      </c>
      <c r="AO737" s="109"/>
      <c r="AP737" s="109"/>
      <c r="AQ737" s="109"/>
      <c r="AR737" s="110" t="s">
        <v>589</v>
      </c>
      <c r="AS737" s="111"/>
      <c r="AT737" s="111"/>
      <c r="AU737" s="111"/>
      <c r="AV737" s="111"/>
      <c r="AW737" s="111"/>
      <c r="AX737" s="112"/>
      <c r="AY737" s="88"/>
      <c r="AZ737" s="88"/>
    </row>
    <row r="738" spans="1:52" ht="24.75" customHeight="1" x14ac:dyDescent="0.15">
      <c r="A738" s="100" t="s">
        <v>400</v>
      </c>
      <c r="B738" s="101"/>
      <c r="C738" s="101"/>
      <c r="D738" s="102"/>
      <c r="E738" s="103" t="s">
        <v>584</v>
      </c>
      <c r="F738" s="103"/>
      <c r="G738" s="103"/>
      <c r="H738" s="103"/>
      <c r="I738" s="103"/>
      <c r="J738" s="103"/>
      <c r="K738" s="103"/>
      <c r="L738" s="103"/>
      <c r="M738" s="103"/>
      <c r="N738" s="109" t="s">
        <v>399</v>
      </c>
      <c r="O738" s="109"/>
      <c r="P738" s="109"/>
      <c r="Q738" s="109"/>
      <c r="R738" s="103" t="s">
        <v>586</v>
      </c>
      <c r="S738" s="103"/>
      <c r="T738" s="103"/>
      <c r="U738" s="103"/>
      <c r="V738" s="103"/>
      <c r="W738" s="103"/>
      <c r="X738" s="103"/>
      <c r="Y738" s="103"/>
      <c r="Z738" s="103"/>
      <c r="AA738" s="109" t="s">
        <v>398</v>
      </c>
      <c r="AB738" s="109"/>
      <c r="AC738" s="109"/>
      <c r="AD738" s="109"/>
      <c r="AE738" s="103" t="s">
        <v>588</v>
      </c>
      <c r="AF738" s="103"/>
      <c r="AG738" s="103"/>
      <c r="AH738" s="103"/>
      <c r="AI738" s="103"/>
      <c r="AJ738" s="103"/>
      <c r="AK738" s="103"/>
      <c r="AL738" s="103"/>
      <c r="AM738" s="103"/>
      <c r="AN738" s="109" t="s">
        <v>397</v>
      </c>
      <c r="AO738" s="109"/>
      <c r="AP738" s="109"/>
      <c r="AQ738" s="109"/>
      <c r="AR738" s="110" t="s">
        <v>590</v>
      </c>
      <c r="AS738" s="111"/>
      <c r="AT738" s="111"/>
      <c r="AU738" s="111"/>
      <c r="AV738" s="111"/>
      <c r="AW738" s="111"/>
      <c r="AX738" s="112"/>
    </row>
    <row r="739" spans="1:52" ht="24.75" customHeight="1" x14ac:dyDescent="0.15">
      <c r="A739" s="100" t="s">
        <v>396</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68" t="s">
        <v>391</v>
      </c>
      <c r="B780" s="769"/>
      <c r="C780" s="769"/>
      <c r="D780" s="769"/>
      <c r="E780" s="769"/>
      <c r="F780" s="770"/>
      <c r="G780" s="446" t="s">
        <v>621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1"/>
      <c r="C782" s="771"/>
      <c r="D782" s="771"/>
      <c r="E782" s="771"/>
      <c r="F782" s="772"/>
      <c r="G782" s="456" t="s">
        <v>593</v>
      </c>
      <c r="H782" s="457"/>
      <c r="I782" s="457"/>
      <c r="J782" s="457"/>
      <c r="K782" s="458"/>
      <c r="L782" s="459" t="s">
        <v>594</v>
      </c>
      <c r="M782" s="460"/>
      <c r="N782" s="460"/>
      <c r="O782" s="460"/>
      <c r="P782" s="460"/>
      <c r="Q782" s="460"/>
      <c r="R782" s="460"/>
      <c r="S782" s="460"/>
      <c r="T782" s="460"/>
      <c r="U782" s="460"/>
      <c r="V782" s="460"/>
      <c r="W782" s="460"/>
      <c r="X782" s="461"/>
      <c r="Y782" s="462">
        <v>54</v>
      </c>
      <c r="Z782" s="463"/>
      <c r="AA782" s="463"/>
      <c r="AB782" s="561"/>
      <c r="AC782" s="456" t="s">
        <v>573</v>
      </c>
      <c r="AD782" s="457"/>
      <c r="AE782" s="457"/>
      <c r="AF782" s="457"/>
      <c r="AG782" s="458"/>
      <c r="AH782" s="459" t="s">
        <v>595</v>
      </c>
      <c r="AI782" s="755"/>
      <c r="AJ782" s="755"/>
      <c r="AK782" s="755"/>
      <c r="AL782" s="755"/>
      <c r="AM782" s="755"/>
      <c r="AN782" s="755"/>
      <c r="AO782" s="755"/>
      <c r="AP782" s="755"/>
      <c r="AQ782" s="755"/>
      <c r="AR782" s="755"/>
      <c r="AS782" s="755"/>
      <c r="AT782" s="756"/>
      <c r="AU782" s="462">
        <v>328</v>
      </c>
      <c r="AV782" s="463"/>
      <c r="AW782" s="463"/>
      <c r="AX782" s="464"/>
    </row>
    <row r="783" spans="1:50" ht="24.75" customHeight="1" x14ac:dyDescent="0.15">
      <c r="A783" s="560"/>
      <c r="B783" s="771"/>
      <c r="C783" s="771"/>
      <c r="D783" s="771"/>
      <c r="E783" s="771"/>
      <c r="F783" s="772"/>
      <c r="G783" s="355" t="s">
        <v>572</v>
      </c>
      <c r="H783" s="356"/>
      <c r="I783" s="356"/>
      <c r="J783" s="356"/>
      <c r="K783" s="357"/>
      <c r="L783" s="408" t="s">
        <v>572</v>
      </c>
      <c r="M783" s="409"/>
      <c r="N783" s="409"/>
      <c r="O783" s="409"/>
      <c r="P783" s="409"/>
      <c r="Q783" s="409"/>
      <c r="R783" s="409"/>
      <c r="S783" s="409"/>
      <c r="T783" s="409"/>
      <c r="U783" s="409"/>
      <c r="V783" s="409"/>
      <c r="W783" s="409"/>
      <c r="X783" s="410"/>
      <c r="Y783" s="405" t="s">
        <v>572</v>
      </c>
      <c r="Z783" s="406"/>
      <c r="AA783" s="406"/>
      <c r="AB783" s="412"/>
      <c r="AC783" s="355" t="s">
        <v>572</v>
      </c>
      <c r="AD783" s="356"/>
      <c r="AE783" s="356"/>
      <c r="AF783" s="356"/>
      <c r="AG783" s="357"/>
      <c r="AH783" s="408" t="s">
        <v>572</v>
      </c>
      <c r="AI783" s="629"/>
      <c r="AJ783" s="629"/>
      <c r="AK783" s="629"/>
      <c r="AL783" s="629"/>
      <c r="AM783" s="629"/>
      <c r="AN783" s="629"/>
      <c r="AO783" s="629"/>
      <c r="AP783" s="629"/>
      <c r="AQ783" s="629"/>
      <c r="AR783" s="629"/>
      <c r="AS783" s="629"/>
      <c r="AT783" s="630"/>
      <c r="AU783" s="405" t="s">
        <v>572</v>
      </c>
      <c r="AV783" s="406"/>
      <c r="AW783" s="406"/>
      <c r="AX783" s="407"/>
    </row>
    <row r="784" spans="1:50" ht="24.75" hidden="1" customHeight="1" x14ac:dyDescent="0.15">
      <c r="A784" s="560"/>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1"/>
      <c r="C792" s="771"/>
      <c r="D792" s="771"/>
      <c r="E792" s="771"/>
      <c r="F792" s="772"/>
      <c r="G792" s="416" t="s">
        <v>20</v>
      </c>
      <c r="H792" s="417"/>
      <c r="I792" s="417"/>
      <c r="J792" s="417"/>
      <c r="K792" s="417"/>
      <c r="L792" s="418"/>
      <c r="M792" s="419"/>
      <c r="N792" s="419"/>
      <c r="O792" s="419"/>
      <c r="P792" s="419"/>
      <c r="Q792" s="419"/>
      <c r="R792" s="419"/>
      <c r="S792" s="419"/>
      <c r="T792" s="419"/>
      <c r="U792" s="419"/>
      <c r="V792" s="419"/>
      <c r="W792" s="419"/>
      <c r="X792" s="420"/>
      <c r="Y792" s="421">
        <f>SUM(Y782:AB791)</f>
        <v>54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328</v>
      </c>
      <c r="AV792" s="422"/>
      <c r="AW792" s="422"/>
      <c r="AX792" s="424"/>
    </row>
    <row r="793" spans="1:50" ht="24.75" hidden="1" customHeight="1" x14ac:dyDescent="0.15">
      <c r="A793" s="560"/>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1"/>
      <c r="C805" s="771"/>
      <c r="D805" s="771"/>
      <c r="E805" s="771"/>
      <c r="F805" s="772"/>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1"/>
      <c r="C818" s="771"/>
      <c r="D818" s="771"/>
      <c r="E818" s="771"/>
      <c r="F818" s="77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1"/>
      <c r="C831" s="771"/>
      <c r="D831" s="771"/>
      <c r="E831" s="771"/>
      <c r="F831" s="772"/>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31" t="s">
        <v>598</v>
      </c>
      <c r="D838" s="425"/>
      <c r="E838" s="425"/>
      <c r="F838" s="425"/>
      <c r="G838" s="425"/>
      <c r="H838" s="425"/>
      <c r="I838" s="425"/>
      <c r="J838" s="426" t="s">
        <v>572</v>
      </c>
      <c r="K838" s="427"/>
      <c r="L838" s="427"/>
      <c r="M838" s="427"/>
      <c r="N838" s="427"/>
      <c r="O838" s="427"/>
      <c r="P838" s="324" t="s">
        <v>603</v>
      </c>
      <c r="Q838" s="324"/>
      <c r="R838" s="324"/>
      <c r="S838" s="324"/>
      <c r="T838" s="324"/>
      <c r="U838" s="324"/>
      <c r="V838" s="324"/>
      <c r="W838" s="324"/>
      <c r="X838" s="324"/>
      <c r="Y838" s="325">
        <v>54</v>
      </c>
      <c r="Z838" s="326"/>
      <c r="AA838" s="326"/>
      <c r="AB838" s="327"/>
      <c r="AC838" s="335" t="s">
        <v>80</v>
      </c>
      <c r="AD838" s="430"/>
      <c r="AE838" s="430"/>
      <c r="AF838" s="430"/>
      <c r="AG838" s="430"/>
      <c r="AH838" s="428" t="s">
        <v>572</v>
      </c>
      <c r="AI838" s="429"/>
      <c r="AJ838" s="429"/>
      <c r="AK838" s="429"/>
      <c r="AL838" s="332" t="s">
        <v>572</v>
      </c>
      <c r="AM838" s="333"/>
      <c r="AN838" s="333"/>
      <c r="AO838" s="334"/>
      <c r="AP838" s="328" t="s">
        <v>572</v>
      </c>
      <c r="AQ838" s="328"/>
      <c r="AR838" s="328"/>
      <c r="AS838" s="328"/>
      <c r="AT838" s="328"/>
      <c r="AU838" s="328"/>
      <c r="AV838" s="328"/>
      <c r="AW838" s="328"/>
      <c r="AX838" s="328"/>
    </row>
    <row r="839" spans="1:50" ht="30" customHeight="1" x14ac:dyDescent="0.15">
      <c r="A839" s="411">
        <v>2</v>
      </c>
      <c r="B839" s="411">
        <v>1</v>
      </c>
      <c r="C839" s="431" t="s">
        <v>596</v>
      </c>
      <c r="D839" s="425"/>
      <c r="E839" s="425"/>
      <c r="F839" s="425"/>
      <c r="G839" s="425"/>
      <c r="H839" s="425"/>
      <c r="I839" s="425"/>
      <c r="J839" s="426" t="s">
        <v>572</v>
      </c>
      <c r="K839" s="427"/>
      <c r="L839" s="427"/>
      <c r="M839" s="427"/>
      <c r="N839" s="427"/>
      <c r="O839" s="427"/>
      <c r="P839" s="324" t="s">
        <v>603</v>
      </c>
      <c r="Q839" s="324"/>
      <c r="R839" s="324"/>
      <c r="S839" s="324"/>
      <c r="T839" s="324"/>
      <c r="U839" s="324"/>
      <c r="V839" s="324"/>
      <c r="W839" s="324"/>
      <c r="X839" s="324"/>
      <c r="Y839" s="325">
        <v>36</v>
      </c>
      <c r="Z839" s="326"/>
      <c r="AA839" s="326"/>
      <c r="AB839" s="327"/>
      <c r="AC839" s="335" t="s">
        <v>80</v>
      </c>
      <c r="AD839" s="335"/>
      <c r="AE839" s="335"/>
      <c r="AF839" s="335"/>
      <c r="AG839" s="335"/>
      <c r="AH839" s="428" t="s">
        <v>572</v>
      </c>
      <c r="AI839" s="429"/>
      <c r="AJ839" s="429"/>
      <c r="AK839" s="429"/>
      <c r="AL839" s="332" t="s">
        <v>572</v>
      </c>
      <c r="AM839" s="333"/>
      <c r="AN839" s="333"/>
      <c r="AO839" s="334"/>
      <c r="AP839" s="328" t="s">
        <v>572</v>
      </c>
      <c r="AQ839" s="328"/>
      <c r="AR839" s="328"/>
      <c r="AS839" s="328"/>
      <c r="AT839" s="328"/>
      <c r="AU839" s="328"/>
      <c r="AV839" s="328"/>
      <c r="AW839" s="328"/>
      <c r="AX839" s="328"/>
    </row>
    <row r="840" spans="1:50" ht="30" customHeight="1" x14ac:dyDescent="0.15">
      <c r="A840" s="411">
        <v>3</v>
      </c>
      <c r="B840" s="411">
        <v>1</v>
      </c>
      <c r="C840" s="431" t="s">
        <v>597</v>
      </c>
      <c r="D840" s="425"/>
      <c r="E840" s="425"/>
      <c r="F840" s="425"/>
      <c r="G840" s="425"/>
      <c r="H840" s="425"/>
      <c r="I840" s="425"/>
      <c r="J840" s="426" t="s">
        <v>572</v>
      </c>
      <c r="K840" s="427"/>
      <c r="L840" s="427"/>
      <c r="M840" s="427"/>
      <c r="N840" s="427"/>
      <c r="O840" s="427"/>
      <c r="P840" s="432" t="s">
        <v>603</v>
      </c>
      <c r="Q840" s="324"/>
      <c r="R840" s="324"/>
      <c r="S840" s="324"/>
      <c r="T840" s="324"/>
      <c r="U840" s="324"/>
      <c r="V840" s="324"/>
      <c r="W840" s="324"/>
      <c r="X840" s="324"/>
      <c r="Y840" s="325">
        <v>25</v>
      </c>
      <c r="Z840" s="326"/>
      <c r="AA840" s="326"/>
      <c r="AB840" s="327"/>
      <c r="AC840" s="335" t="s">
        <v>80</v>
      </c>
      <c r="AD840" s="335"/>
      <c r="AE840" s="335"/>
      <c r="AF840" s="335"/>
      <c r="AG840" s="335"/>
      <c r="AH840" s="330" t="s">
        <v>572</v>
      </c>
      <c r="AI840" s="331"/>
      <c r="AJ840" s="331"/>
      <c r="AK840" s="331"/>
      <c r="AL840" s="332" t="s">
        <v>572</v>
      </c>
      <c r="AM840" s="333"/>
      <c r="AN840" s="333"/>
      <c r="AO840" s="334"/>
      <c r="AP840" s="328" t="s">
        <v>572</v>
      </c>
      <c r="AQ840" s="328"/>
      <c r="AR840" s="328"/>
      <c r="AS840" s="328"/>
      <c r="AT840" s="328"/>
      <c r="AU840" s="328"/>
      <c r="AV840" s="328"/>
      <c r="AW840" s="328"/>
      <c r="AX840" s="328"/>
    </row>
    <row r="841" spans="1:50" ht="30" customHeight="1" x14ac:dyDescent="0.15">
      <c r="A841" s="411">
        <v>4</v>
      </c>
      <c r="B841" s="411">
        <v>1</v>
      </c>
      <c r="C841" s="431" t="s">
        <v>622</v>
      </c>
      <c r="D841" s="425"/>
      <c r="E841" s="425"/>
      <c r="F841" s="425"/>
      <c r="G841" s="425"/>
      <c r="H841" s="425"/>
      <c r="I841" s="425"/>
      <c r="J841" s="426" t="s">
        <v>572</v>
      </c>
      <c r="K841" s="427"/>
      <c r="L841" s="427"/>
      <c r="M841" s="427"/>
      <c r="N841" s="427"/>
      <c r="O841" s="427"/>
      <c r="P841" s="432" t="s">
        <v>603</v>
      </c>
      <c r="Q841" s="324"/>
      <c r="R841" s="324"/>
      <c r="S841" s="324"/>
      <c r="T841" s="324"/>
      <c r="U841" s="324"/>
      <c r="V841" s="324"/>
      <c r="W841" s="324"/>
      <c r="X841" s="324"/>
      <c r="Y841" s="325">
        <v>19</v>
      </c>
      <c r="Z841" s="326"/>
      <c r="AA841" s="326"/>
      <c r="AB841" s="327"/>
      <c r="AC841" s="335" t="s">
        <v>80</v>
      </c>
      <c r="AD841" s="335"/>
      <c r="AE841" s="335"/>
      <c r="AF841" s="335"/>
      <c r="AG841" s="335"/>
      <c r="AH841" s="330" t="s">
        <v>572</v>
      </c>
      <c r="AI841" s="331"/>
      <c r="AJ841" s="331"/>
      <c r="AK841" s="331"/>
      <c r="AL841" s="332" t="s">
        <v>572</v>
      </c>
      <c r="AM841" s="333"/>
      <c r="AN841" s="333"/>
      <c r="AO841" s="334"/>
      <c r="AP841" s="328" t="s">
        <v>572</v>
      </c>
      <c r="AQ841" s="328"/>
      <c r="AR841" s="328"/>
      <c r="AS841" s="328"/>
      <c r="AT841" s="328"/>
      <c r="AU841" s="328"/>
      <c r="AV841" s="328"/>
      <c r="AW841" s="328"/>
      <c r="AX841" s="328"/>
    </row>
    <row r="842" spans="1:50" ht="30" customHeight="1" x14ac:dyDescent="0.15">
      <c r="A842" s="411">
        <v>5</v>
      </c>
      <c r="B842" s="411">
        <v>1</v>
      </c>
      <c r="C842" s="431" t="s">
        <v>601</v>
      </c>
      <c r="D842" s="425"/>
      <c r="E842" s="425"/>
      <c r="F842" s="425"/>
      <c r="G842" s="425"/>
      <c r="H842" s="425"/>
      <c r="I842" s="425"/>
      <c r="J842" s="426" t="s">
        <v>572</v>
      </c>
      <c r="K842" s="427"/>
      <c r="L842" s="427"/>
      <c r="M842" s="427"/>
      <c r="N842" s="427"/>
      <c r="O842" s="427"/>
      <c r="P842" s="324" t="s">
        <v>603</v>
      </c>
      <c r="Q842" s="324"/>
      <c r="R842" s="324"/>
      <c r="S842" s="324"/>
      <c r="T842" s="324"/>
      <c r="U842" s="324"/>
      <c r="V842" s="324"/>
      <c r="W842" s="324"/>
      <c r="X842" s="324"/>
      <c r="Y842" s="325">
        <v>18</v>
      </c>
      <c r="Z842" s="326"/>
      <c r="AA842" s="326"/>
      <c r="AB842" s="327"/>
      <c r="AC842" s="329" t="s">
        <v>80</v>
      </c>
      <c r="AD842" s="329"/>
      <c r="AE842" s="329"/>
      <c r="AF842" s="329"/>
      <c r="AG842" s="329"/>
      <c r="AH842" s="330" t="s">
        <v>572</v>
      </c>
      <c r="AI842" s="331"/>
      <c r="AJ842" s="331"/>
      <c r="AK842" s="331"/>
      <c r="AL842" s="332" t="s">
        <v>572</v>
      </c>
      <c r="AM842" s="333"/>
      <c r="AN842" s="333"/>
      <c r="AO842" s="334"/>
      <c r="AP842" s="328" t="s">
        <v>572</v>
      </c>
      <c r="AQ842" s="328"/>
      <c r="AR842" s="328"/>
      <c r="AS842" s="328"/>
      <c r="AT842" s="328"/>
      <c r="AU842" s="328"/>
      <c r="AV842" s="328"/>
      <c r="AW842" s="328"/>
      <c r="AX842" s="328"/>
    </row>
    <row r="843" spans="1:50" ht="30" customHeight="1" x14ac:dyDescent="0.15">
      <c r="A843" s="411">
        <v>6</v>
      </c>
      <c r="B843" s="411">
        <v>1</v>
      </c>
      <c r="C843" s="431" t="s">
        <v>623</v>
      </c>
      <c r="D843" s="425"/>
      <c r="E843" s="425"/>
      <c r="F843" s="425"/>
      <c r="G843" s="425"/>
      <c r="H843" s="425"/>
      <c r="I843" s="425"/>
      <c r="J843" s="426" t="s">
        <v>572</v>
      </c>
      <c r="K843" s="427"/>
      <c r="L843" s="427"/>
      <c r="M843" s="427"/>
      <c r="N843" s="427"/>
      <c r="O843" s="427"/>
      <c r="P843" s="324" t="s">
        <v>603</v>
      </c>
      <c r="Q843" s="324"/>
      <c r="R843" s="324"/>
      <c r="S843" s="324"/>
      <c r="T843" s="324"/>
      <c r="U843" s="324"/>
      <c r="V843" s="324"/>
      <c r="W843" s="324"/>
      <c r="X843" s="324"/>
      <c r="Y843" s="325">
        <v>17</v>
      </c>
      <c r="Z843" s="326"/>
      <c r="AA843" s="326"/>
      <c r="AB843" s="327"/>
      <c r="AC843" s="329" t="s">
        <v>80</v>
      </c>
      <c r="AD843" s="329"/>
      <c r="AE843" s="329"/>
      <c r="AF843" s="329"/>
      <c r="AG843" s="329"/>
      <c r="AH843" s="330" t="s">
        <v>572</v>
      </c>
      <c r="AI843" s="331"/>
      <c r="AJ843" s="331"/>
      <c r="AK843" s="331"/>
      <c r="AL843" s="332" t="s">
        <v>572</v>
      </c>
      <c r="AM843" s="333"/>
      <c r="AN843" s="333"/>
      <c r="AO843" s="334"/>
      <c r="AP843" s="328" t="s">
        <v>572</v>
      </c>
      <c r="AQ843" s="328"/>
      <c r="AR843" s="328"/>
      <c r="AS843" s="328"/>
      <c r="AT843" s="328"/>
      <c r="AU843" s="328"/>
      <c r="AV843" s="328"/>
      <c r="AW843" s="328"/>
      <c r="AX843" s="328"/>
    </row>
    <row r="844" spans="1:50" ht="30" customHeight="1" x14ac:dyDescent="0.15">
      <c r="A844" s="411">
        <v>7</v>
      </c>
      <c r="B844" s="411">
        <v>1</v>
      </c>
      <c r="C844" s="431" t="s">
        <v>624</v>
      </c>
      <c r="D844" s="425"/>
      <c r="E844" s="425"/>
      <c r="F844" s="425"/>
      <c r="G844" s="425"/>
      <c r="H844" s="425"/>
      <c r="I844" s="425"/>
      <c r="J844" s="426" t="s">
        <v>572</v>
      </c>
      <c r="K844" s="427"/>
      <c r="L844" s="427"/>
      <c r="M844" s="427"/>
      <c r="N844" s="427"/>
      <c r="O844" s="427"/>
      <c r="P844" s="324" t="s">
        <v>603</v>
      </c>
      <c r="Q844" s="324"/>
      <c r="R844" s="324"/>
      <c r="S844" s="324"/>
      <c r="T844" s="324"/>
      <c r="U844" s="324"/>
      <c r="V844" s="324"/>
      <c r="W844" s="324"/>
      <c r="X844" s="324"/>
      <c r="Y844" s="325">
        <v>17</v>
      </c>
      <c r="Z844" s="326"/>
      <c r="AA844" s="326"/>
      <c r="AB844" s="327"/>
      <c r="AC844" s="329" t="s">
        <v>80</v>
      </c>
      <c r="AD844" s="329"/>
      <c r="AE844" s="329"/>
      <c r="AF844" s="329"/>
      <c r="AG844" s="329"/>
      <c r="AH844" s="330" t="s">
        <v>572</v>
      </c>
      <c r="AI844" s="331"/>
      <c r="AJ844" s="331"/>
      <c r="AK844" s="331"/>
      <c r="AL844" s="332" t="s">
        <v>572</v>
      </c>
      <c r="AM844" s="333"/>
      <c r="AN844" s="333"/>
      <c r="AO844" s="334"/>
      <c r="AP844" s="328" t="s">
        <v>572</v>
      </c>
      <c r="AQ844" s="328"/>
      <c r="AR844" s="328"/>
      <c r="AS844" s="328"/>
      <c r="AT844" s="328"/>
      <c r="AU844" s="328"/>
      <c r="AV844" s="328"/>
      <c r="AW844" s="328"/>
      <c r="AX844" s="328"/>
    </row>
    <row r="845" spans="1:50" ht="30" customHeight="1" x14ac:dyDescent="0.15">
      <c r="A845" s="411">
        <v>8</v>
      </c>
      <c r="B845" s="411">
        <v>1</v>
      </c>
      <c r="C845" s="425" t="s">
        <v>602</v>
      </c>
      <c r="D845" s="425"/>
      <c r="E845" s="425"/>
      <c r="F845" s="425"/>
      <c r="G845" s="425"/>
      <c r="H845" s="425"/>
      <c r="I845" s="425"/>
      <c r="J845" s="426" t="s">
        <v>572</v>
      </c>
      <c r="K845" s="427"/>
      <c r="L845" s="427"/>
      <c r="M845" s="427"/>
      <c r="N845" s="427"/>
      <c r="O845" s="427"/>
      <c r="P845" s="324" t="s">
        <v>603</v>
      </c>
      <c r="Q845" s="324"/>
      <c r="R845" s="324"/>
      <c r="S845" s="324"/>
      <c r="T845" s="324"/>
      <c r="U845" s="324"/>
      <c r="V845" s="324"/>
      <c r="W845" s="324"/>
      <c r="X845" s="324"/>
      <c r="Y845" s="325">
        <v>15</v>
      </c>
      <c r="Z845" s="326"/>
      <c r="AA845" s="326"/>
      <c r="AB845" s="327"/>
      <c r="AC845" s="329" t="s">
        <v>80</v>
      </c>
      <c r="AD845" s="329"/>
      <c r="AE845" s="329"/>
      <c r="AF845" s="329"/>
      <c r="AG845" s="329"/>
      <c r="AH845" s="330" t="s">
        <v>572</v>
      </c>
      <c r="AI845" s="331"/>
      <c r="AJ845" s="331"/>
      <c r="AK845" s="331"/>
      <c r="AL845" s="332" t="s">
        <v>572</v>
      </c>
      <c r="AM845" s="333"/>
      <c r="AN845" s="333"/>
      <c r="AO845" s="334"/>
      <c r="AP845" s="328" t="s">
        <v>572</v>
      </c>
      <c r="AQ845" s="328"/>
      <c r="AR845" s="328"/>
      <c r="AS845" s="328"/>
      <c r="AT845" s="328"/>
      <c r="AU845" s="328"/>
      <c r="AV845" s="328"/>
      <c r="AW845" s="328"/>
      <c r="AX845" s="328"/>
    </row>
    <row r="846" spans="1:50" ht="30" customHeight="1" x14ac:dyDescent="0.15">
      <c r="A846" s="411">
        <v>9</v>
      </c>
      <c r="B846" s="411">
        <v>1</v>
      </c>
      <c r="C846" s="431" t="s">
        <v>600</v>
      </c>
      <c r="D846" s="425"/>
      <c r="E846" s="425"/>
      <c r="F846" s="425"/>
      <c r="G846" s="425"/>
      <c r="H846" s="425"/>
      <c r="I846" s="425"/>
      <c r="J846" s="426" t="s">
        <v>572</v>
      </c>
      <c r="K846" s="427"/>
      <c r="L846" s="427"/>
      <c r="M846" s="427"/>
      <c r="N846" s="427"/>
      <c r="O846" s="427"/>
      <c r="P846" s="324" t="s">
        <v>603</v>
      </c>
      <c r="Q846" s="324"/>
      <c r="R846" s="324"/>
      <c r="S846" s="324"/>
      <c r="T846" s="324"/>
      <c r="U846" s="324"/>
      <c r="V846" s="324"/>
      <c r="W846" s="324"/>
      <c r="X846" s="324"/>
      <c r="Y846" s="325">
        <v>15</v>
      </c>
      <c r="Z846" s="326"/>
      <c r="AA846" s="326"/>
      <c r="AB846" s="327"/>
      <c r="AC846" s="329" t="s">
        <v>80</v>
      </c>
      <c r="AD846" s="329"/>
      <c r="AE846" s="329"/>
      <c r="AF846" s="329"/>
      <c r="AG846" s="329"/>
      <c r="AH846" s="330" t="s">
        <v>572</v>
      </c>
      <c r="AI846" s="331"/>
      <c r="AJ846" s="331"/>
      <c r="AK846" s="331"/>
      <c r="AL846" s="332" t="s">
        <v>572</v>
      </c>
      <c r="AM846" s="333"/>
      <c r="AN846" s="333"/>
      <c r="AO846" s="334"/>
      <c r="AP846" s="328" t="s">
        <v>572</v>
      </c>
      <c r="AQ846" s="328"/>
      <c r="AR846" s="328"/>
      <c r="AS846" s="328"/>
      <c r="AT846" s="328"/>
      <c r="AU846" s="328"/>
      <c r="AV846" s="328"/>
      <c r="AW846" s="328"/>
      <c r="AX846" s="328"/>
    </row>
    <row r="847" spans="1:50" ht="30" customHeight="1" x14ac:dyDescent="0.15">
      <c r="A847" s="411">
        <v>10</v>
      </c>
      <c r="B847" s="411">
        <v>1</v>
      </c>
      <c r="C847" s="431" t="s">
        <v>599</v>
      </c>
      <c r="D847" s="425"/>
      <c r="E847" s="425"/>
      <c r="F847" s="425"/>
      <c r="G847" s="425"/>
      <c r="H847" s="425"/>
      <c r="I847" s="425"/>
      <c r="J847" s="426" t="s">
        <v>572</v>
      </c>
      <c r="K847" s="427"/>
      <c r="L847" s="427"/>
      <c r="M847" s="427"/>
      <c r="N847" s="427"/>
      <c r="O847" s="427"/>
      <c r="P847" s="324" t="s">
        <v>603</v>
      </c>
      <c r="Q847" s="324"/>
      <c r="R847" s="324"/>
      <c r="S847" s="324"/>
      <c r="T847" s="324"/>
      <c r="U847" s="324"/>
      <c r="V847" s="324"/>
      <c r="W847" s="324"/>
      <c r="X847" s="324"/>
      <c r="Y847" s="325">
        <v>12</v>
      </c>
      <c r="Z847" s="326"/>
      <c r="AA847" s="326"/>
      <c r="AB847" s="327"/>
      <c r="AC847" s="329" t="s">
        <v>80</v>
      </c>
      <c r="AD847" s="329"/>
      <c r="AE847" s="329"/>
      <c r="AF847" s="329"/>
      <c r="AG847" s="329"/>
      <c r="AH847" s="330" t="s">
        <v>572</v>
      </c>
      <c r="AI847" s="331"/>
      <c r="AJ847" s="331"/>
      <c r="AK847" s="331"/>
      <c r="AL847" s="332" t="s">
        <v>572</v>
      </c>
      <c r="AM847" s="333"/>
      <c r="AN847" s="333"/>
      <c r="AO847" s="334"/>
      <c r="AP847" s="328" t="s">
        <v>572</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25" t="s">
        <v>604</v>
      </c>
      <c r="D871" s="425"/>
      <c r="E871" s="425"/>
      <c r="F871" s="425"/>
      <c r="G871" s="425"/>
      <c r="H871" s="425"/>
      <c r="I871" s="425"/>
      <c r="J871" s="426" t="s">
        <v>572</v>
      </c>
      <c r="K871" s="427"/>
      <c r="L871" s="427"/>
      <c r="M871" s="427"/>
      <c r="N871" s="427"/>
      <c r="O871" s="427"/>
      <c r="P871" s="324" t="s">
        <v>605</v>
      </c>
      <c r="Q871" s="324"/>
      <c r="R871" s="324"/>
      <c r="S871" s="324"/>
      <c r="T871" s="324"/>
      <c r="U871" s="324"/>
      <c r="V871" s="324"/>
      <c r="W871" s="324"/>
      <c r="X871" s="324"/>
      <c r="Y871" s="325">
        <v>328</v>
      </c>
      <c r="Z871" s="326"/>
      <c r="AA871" s="326"/>
      <c r="AB871" s="327"/>
      <c r="AC871" s="335" t="s">
        <v>80</v>
      </c>
      <c r="AD871" s="430"/>
      <c r="AE871" s="430"/>
      <c r="AF871" s="430"/>
      <c r="AG871" s="430"/>
      <c r="AH871" s="428" t="s">
        <v>572</v>
      </c>
      <c r="AI871" s="429"/>
      <c r="AJ871" s="429"/>
      <c r="AK871" s="429"/>
      <c r="AL871" s="332" t="s">
        <v>572</v>
      </c>
      <c r="AM871" s="333"/>
      <c r="AN871" s="333"/>
      <c r="AO871" s="334"/>
      <c r="AP871" s="328" t="s">
        <v>572</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15">
      <c r="A1103" s="411">
        <v>1</v>
      </c>
      <c r="B1103" s="411">
        <v>1</v>
      </c>
      <c r="C1103" s="901"/>
      <c r="D1103" s="901"/>
      <c r="E1103" s="900" t="s">
        <v>572</v>
      </c>
      <c r="F1103" s="900"/>
      <c r="G1103" s="900"/>
      <c r="H1103" s="900"/>
      <c r="I1103" s="900"/>
      <c r="J1103" s="426" t="s">
        <v>572</v>
      </c>
      <c r="K1103" s="427"/>
      <c r="L1103" s="427"/>
      <c r="M1103" s="427"/>
      <c r="N1103" s="427"/>
      <c r="O1103" s="427"/>
      <c r="P1103" s="324" t="s">
        <v>572</v>
      </c>
      <c r="Q1103" s="324"/>
      <c r="R1103" s="324"/>
      <c r="S1103" s="324"/>
      <c r="T1103" s="324"/>
      <c r="U1103" s="324"/>
      <c r="V1103" s="324"/>
      <c r="W1103" s="324"/>
      <c r="X1103" s="324"/>
      <c r="Y1103" s="325" t="s">
        <v>572</v>
      </c>
      <c r="Z1103" s="326"/>
      <c r="AA1103" s="326"/>
      <c r="AB1103" s="327"/>
      <c r="AC1103" s="329"/>
      <c r="AD1103" s="329"/>
      <c r="AE1103" s="329"/>
      <c r="AF1103" s="329"/>
      <c r="AG1103" s="329"/>
      <c r="AH1103" s="330" t="s">
        <v>572</v>
      </c>
      <c r="AI1103" s="331"/>
      <c r="AJ1103" s="331"/>
      <c r="AK1103" s="331"/>
      <c r="AL1103" s="332" t="s">
        <v>572</v>
      </c>
      <c r="AM1103" s="333"/>
      <c r="AN1103" s="333"/>
      <c r="AO1103" s="334"/>
      <c r="AP1103" s="328" t="s">
        <v>572</v>
      </c>
      <c r="AQ1103" s="328"/>
      <c r="AR1103" s="328"/>
      <c r="AS1103" s="328"/>
      <c r="AT1103" s="328"/>
      <c r="AU1103" s="328"/>
      <c r="AV1103" s="328"/>
      <c r="AW1103" s="328"/>
      <c r="AX1103" s="328"/>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5:P27">
    <cfRule type="expression" dxfId="2031" priority="2295">
      <formula>IF(RIGHT(TEXT(P25,"0.#"),1)=".",FALSE,TRUE)</formula>
    </cfRule>
    <cfRule type="expression" dxfId="2030" priority="2296">
      <formula>IF(RIGHT(TEXT(P25,"0.#"),1)=".",TRUE,FALSE)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5"/>
      <c r="Z2" s="419"/>
      <c r="AA2" s="420"/>
      <c r="AB2" s="1019" t="s">
        <v>11</v>
      </c>
      <c r="AC2" s="1020"/>
      <c r="AD2" s="1021"/>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6"/>
      <c r="Z3" s="1017"/>
      <c r="AA3" s="1018"/>
      <c r="AB3" s="1022"/>
      <c r="AC3" s="1023"/>
      <c r="AD3" s="1024"/>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10" t="s">
        <v>54</v>
      </c>
      <c r="Z5" s="1008"/>
      <c r="AA5" s="1009"/>
      <c r="AB5" s="526"/>
      <c r="AC5" s="1010"/>
      <c r="AD5" s="1010"/>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385</v>
      </c>
      <c r="B7" s="906"/>
      <c r="C7" s="906"/>
      <c r="D7" s="906"/>
      <c r="E7" s="906"/>
      <c r="F7" s="907"/>
      <c r="G7" s="984"/>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85"/>
    </row>
    <row r="8" spans="1:50" customFormat="1" ht="23.25" customHeight="1" x14ac:dyDescent="0.15">
      <c r="A8" s="908"/>
      <c r="B8" s="909"/>
      <c r="C8" s="909"/>
      <c r="D8" s="909"/>
      <c r="E8" s="909"/>
      <c r="F8" s="910"/>
      <c r="G8" s="986"/>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87"/>
    </row>
    <row r="9" spans="1:50" ht="18.75" customHeight="1" x14ac:dyDescent="0.15">
      <c r="A9" s="516" t="s">
        <v>353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5"/>
      <c r="Z9" s="419"/>
      <c r="AA9" s="420"/>
      <c r="AB9" s="1019" t="s">
        <v>11</v>
      </c>
      <c r="AC9" s="1020"/>
      <c r="AD9" s="1021"/>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6"/>
      <c r="Z10" s="1017"/>
      <c r="AA10" s="1018"/>
      <c r="AB10" s="1022"/>
      <c r="AC10" s="1023"/>
      <c r="AD10" s="1024"/>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10" t="s">
        <v>54</v>
      </c>
      <c r="Z12" s="1008"/>
      <c r="AA12" s="1009"/>
      <c r="AB12" s="526"/>
      <c r="AC12" s="1010"/>
      <c r="AD12" s="1010"/>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385</v>
      </c>
      <c r="B14" s="906"/>
      <c r="C14" s="906"/>
      <c r="D14" s="906"/>
      <c r="E14" s="906"/>
      <c r="F14" s="907"/>
      <c r="G14" s="984"/>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85"/>
    </row>
    <row r="15" spans="1:50" customFormat="1" ht="23.25" customHeight="1" x14ac:dyDescent="0.15">
      <c r="A15" s="908"/>
      <c r="B15" s="909"/>
      <c r="C15" s="909"/>
      <c r="D15" s="909"/>
      <c r="E15" s="909"/>
      <c r="F15" s="910"/>
      <c r="G15" s="986"/>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87"/>
    </row>
    <row r="16" spans="1:50" ht="18.75" customHeight="1" x14ac:dyDescent="0.15">
      <c r="A16" s="516" t="s">
        <v>353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5"/>
      <c r="Z16" s="419"/>
      <c r="AA16" s="420"/>
      <c r="AB16" s="1019" t="s">
        <v>11</v>
      </c>
      <c r="AC16" s="1020"/>
      <c r="AD16" s="1021"/>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6"/>
      <c r="Z17" s="1017"/>
      <c r="AA17" s="1018"/>
      <c r="AB17" s="1022"/>
      <c r="AC17" s="1023"/>
      <c r="AD17" s="1024"/>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10" t="s">
        <v>54</v>
      </c>
      <c r="Z19" s="1008"/>
      <c r="AA19" s="1009"/>
      <c r="AB19" s="526"/>
      <c r="AC19" s="1010"/>
      <c r="AD19" s="1010"/>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385</v>
      </c>
      <c r="B21" s="906"/>
      <c r="C21" s="906"/>
      <c r="D21" s="906"/>
      <c r="E21" s="906"/>
      <c r="F21" s="907"/>
      <c r="G21" s="984"/>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85"/>
    </row>
    <row r="22" spans="1:50" customFormat="1" ht="23.25" customHeight="1" x14ac:dyDescent="0.15">
      <c r="A22" s="908"/>
      <c r="B22" s="909"/>
      <c r="C22" s="909"/>
      <c r="D22" s="909"/>
      <c r="E22" s="909"/>
      <c r="F22" s="910"/>
      <c r="G22" s="986"/>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87"/>
    </row>
    <row r="23" spans="1:50" ht="18.75" customHeight="1" x14ac:dyDescent="0.15">
      <c r="A23" s="516" t="s">
        <v>353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5"/>
      <c r="Z23" s="419"/>
      <c r="AA23" s="420"/>
      <c r="AB23" s="1019" t="s">
        <v>11</v>
      </c>
      <c r="AC23" s="1020"/>
      <c r="AD23" s="1021"/>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6"/>
      <c r="Z24" s="1017"/>
      <c r="AA24" s="1018"/>
      <c r="AB24" s="1022"/>
      <c r="AC24" s="1023"/>
      <c r="AD24" s="1024"/>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10" t="s">
        <v>54</v>
      </c>
      <c r="Z26" s="1008"/>
      <c r="AA26" s="1009"/>
      <c r="AB26" s="526"/>
      <c r="AC26" s="1010"/>
      <c r="AD26" s="1010"/>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385</v>
      </c>
      <c r="B28" s="906"/>
      <c r="C28" s="906"/>
      <c r="D28" s="906"/>
      <c r="E28" s="906"/>
      <c r="F28" s="907"/>
      <c r="G28" s="984"/>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85"/>
    </row>
    <row r="29" spans="1:50" customFormat="1" ht="23.25" customHeight="1" x14ac:dyDescent="0.15">
      <c r="A29" s="908"/>
      <c r="B29" s="909"/>
      <c r="C29" s="909"/>
      <c r="D29" s="909"/>
      <c r="E29" s="909"/>
      <c r="F29" s="910"/>
      <c r="G29" s="986"/>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87"/>
    </row>
    <row r="30" spans="1:50" ht="18.75" customHeight="1" x14ac:dyDescent="0.15">
      <c r="A30" s="516" t="s">
        <v>353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5"/>
      <c r="Z30" s="419"/>
      <c r="AA30" s="420"/>
      <c r="AB30" s="1019" t="s">
        <v>11</v>
      </c>
      <c r="AC30" s="1020"/>
      <c r="AD30" s="1021"/>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6"/>
      <c r="Z31" s="1017"/>
      <c r="AA31" s="1018"/>
      <c r="AB31" s="1022"/>
      <c r="AC31" s="1023"/>
      <c r="AD31" s="1024"/>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10" t="s">
        <v>54</v>
      </c>
      <c r="Z33" s="1008"/>
      <c r="AA33" s="1009"/>
      <c r="AB33" s="526"/>
      <c r="AC33" s="1010"/>
      <c r="AD33" s="1010"/>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385</v>
      </c>
      <c r="B35" s="906"/>
      <c r="C35" s="906"/>
      <c r="D35" s="906"/>
      <c r="E35" s="906"/>
      <c r="F35" s="907"/>
      <c r="G35" s="984"/>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85"/>
    </row>
    <row r="36" spans="1:50" customFormat="1" ht="23.25" customHeight="1" x14ac:dyDescent="0.15">
      <c r="A36" s="908"/>
      <c r="B36" s="909"/>
      <c r="C36" s="909"/>
      <c r="D36" s="909"/>
      <c r="E36" s="909"/>
      <c r="F36" s="910"/>
      <c r="G36" s="986"/>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87"/>
    </row>
    <row r="37" spans="1:50" ht="18.75" customHeight="1" x14ac:dyDescent="0.15">
      <c r="A37" s="516" t="s">
        <v>353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5"/>
      <c r="Z37" s="419"/>
      <c r="AA37" s="420"/>
      <c r="AB37" s="1019" t="s">
        <v>11</v>
      </c>
      <c r="AC37" s="1020"/>
      <c r="AD37" s="1021"/>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6"/>
      <c r="Z38" s="1017"/>
      <c r="AA38" s="1018"/>
      <c r="AB38" s="1022"/>
      <c r="AC38" s="1023"/>
      <c r="AD38" s="1024"/>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10" t="s">
        <v>54</v>
      </c>
      <c r="Z40" s="1008"/>
      <c r="AA40" s="1009"/>
      <c r="AB40" s="526"/>
      <c r="AC40" s="1010"/>
      <c r="AD40" s="101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385</v>
      </c>
      <c r="B42" s="906"/>
      <c r="C42" s="906"/>
      <c r="D42" s="906"/>
      <c r="E42" s="906"/>
      <c r="F42" s="907"/>
      <c r="G42" s="984"/>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85"/>
    </row>
    <row r="43" spans="1:50" customFormat="1" ht="23.25" customHeight="1" x14ac:dyDescent="0.15">
      <c r="A43" s="908"/>
      <c r="B43" s="909"/>
      <c r="C43" s="909"/>
      <c r="D43" s="909"/>
      <c r="E43" s="909"/>
      <c r="F43" s="910"/>
      <c r="G43" s="986"/>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87"/>
    </row>
    <row r="44" spans="1:50" ht="18.75" customHeight="1" x14ac:dyDescent="0.15">
      <c r="A44" s="516" t="s">
        <v>353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5"/>
      <c r="Z44" s="419"/>
      <c r="AA44" s="420"/>
      <c r="AB44" s="1019" t="s">
        <v>11</v>
      </c>
      <c r="AC44" s="1020"/>
      <c r="AD44" s="1021"/>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6"/>
      <c r="Z45" s="1017"/>
      <c r="AA45" s="1018"/>
      <c r="AB45" s="1022"/>
      <c r="AC45" s="1023"/>
      <c r="AD45" s="1024"/>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10" t="s">
        <v>54</v>
      </c>
      <c r="Z47" s="1008"/>
      <c r="AA47" s="1009"/>
      <c r="AB47" s="526"/>
      <c r="AC47" s="1010"/>
      <c r="AD47" s="101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385</v>
      </c>
      <c r="B49" s="906"/>
      <c r="C49" s="906"/>
      <c r="D49" s="906"/>
      <c r="E49" s="906"/>
      <c r="F49" s="907"/>
      <c r="G49" s="984"/>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85"/>
    </row>
    <row r="50" spans="1:50" customFormat="1" ht="23.25" customHeight="1" x14ac:dyDescent="0.15">
      <c r="A50" s="908"/>
      <c r="B50" s="909"/>
      <c r="C50" s="909"/>
      <c r="D50" s="909"/>
      <c r="E50" s="909"/>
      <c r="F50" s="910"/>
      <c r="G50" s="986"/>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87"/>
    </row>
    <row r="51" spans="1:50" ht="18.75" customHeight="1" x14ac:dyDescent="0.15">
      <c r="A51" s="516" t="s">
        <v>353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5"/>
      <c r="Z51" s="419"/>
      <c r="AA51" s="420"/>
      <c r="AB51" s="375" t="s">
        <v>11</v>
      </c>
      <c r="AC51" s="1020"/>
      <c r="AD51" s="1021"/>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6"/>
      <c r="Z52" s="1017"/>
      <c r="AA52" s="1018"/>
      <c r="AB52" s="1022"/>
      <c r="AC52" s="1023"/>
      <c r="AD52" s="1024"/>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10" t="s">
        <v>54</v>
      </c>
      <c r="Z54" s="1008"/>
      <c r="AA54" s="1009"/>
      <c r="AB54" s="526"/>
      <c r="AC54" s="1010"/>
      <c r="AD54" s="101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385</v>
      </c>
      <c r="B56" s="906"/>
      <c r="C56" s="906"/>
      <c r="D56" s="906"/>
      <c r="E56" s="906"/>
      <c r="F56" s="907"/>
      <c r="G56" s="984"/>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85"/>
    </row>
    <row r="57" spans="1:50" customFormat="1" ht="23.25" customHeight="1" x14ac:dyDescent="0.15">
      <c r="A57" s="908"/>
      <c r="B57" s="909"/>
      <c r="C57" s="909"/>
      <c r="D57" s="909"/>
      <c r="E57" s="909"/>
      <c r="F57" s="910"/>
      <c r="G57" s="986"/>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87"/>
    </row>
    <row r="58" spans="1:50" ht="18.75" customHeight="1" x14ac:dyDescent="0.15">
      <c r="A58" s="516" t="s">
        <v>353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5"/>
      <c r="Z58" s="419"/>
      <c r="AA58" s="420"/>
      <c r="AB58" s="1019" t="s">
        <v>11</v>
      </c>
      <c r="AC58" s="1020"/>
      <c r="AD58" s="1021"/>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6"/>
      <c r="Z59" s="1017"/>
      <c r="AA59" s="1018"/>
      <c r="AB59" s="1022"/>
      <c r="AC59" s="1023"/>
      <c r="AD59" s="1024"/>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10" t="s">
        <v>54</v>
      </c>
      <c r="Z61" s="1008"/>
      <c r="AA61" s="1009"/>
      <c r="AB61" s="526"/>
      <c r="AC61" s="1010"/>
      <c r="AD61" s="101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385</v>
      </c>
      <c r="B63" s="906"/>
      <c r="C63" s="906"/>
      <c r="D63" s="906"/>
      <c r="E63" s="906"/>
      <c r="F63" s="907"/>
      <c r="G63" s="984"/>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85"/>
    </row>
    <row r="64" spans="1:50" customFormat="1" ht="23.25" customHeight="1" x14ac:dyDescent="0.15">
      <c r="A64" s="908"/>
      <c r="B64" s="909"/>
      <c r="C64" s="909"/>
      <c r="D64" s="909"/>
      <c r="E64" s="909"/>
      <c r="F64" s="910"/>
      <c r="G64" s="986"/>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87"/>
    </row>
    <row r="65" spans="1:50" ht="18.75" customHeight="1" x14ac:dyDescent="0.15">
      <c r="A65" s="516" t="s">
        <v>353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5"/>
      <c r="Z65" s="419"/>
      <c r="AA65" s="420"/>
      <c r="AB65" s="1019" t="s">
        <v>11</v>
      </c>
      <c r="AC65" s="1020"/>
      <c r="AD65" s="1021"/>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6"/>
      <c r="Z66" s="1017"/>
      <c r="AA66" s="1018"/>
      <c r="AB66" s="1022"/>
      <c r="AC66" s="1023"/>
      <c r="AD66" s="1024"/>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10" t="s">
        <v>54</v>
      </c>
      <c r="Z68" s="1008"/>
      <c r="AA68" s="1009"/>
      <c r="AB68" s="526"/>
      <c r="AC68" s="1010"/>
      <c r="AD68" s="1010"/>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10" t="s">
        <v>13</v>
      </c>
      <c r="Z69" s="1008"/>
      <c r="AA69" s="1009"/>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385</v>
      </c>
      <c r="B70" s="906"/>
      <c r="C70" s="906"/>
      <c r="D70" s="906"/>
      <c r="E70" s="906"/>
      <c r="F70" s="907"/>
      <c r="G70" s="984"/>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85"/>
    </row>
    <row r="71" spans="1:50" customFormat="1" ht="23.25" customHeight="1" thickBot="1" x14ac:dyDescent="0.2">
      <c r="A71" s="908"/>
      <c r="B71" s="909"/>
      <c r="C71" s="909"/>
      <c r="D71" s="909"/>
      <c r="E71" s="909"/>
      <c r="F71" s="91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7"/>
      <c r="B15" s="1048"/>
      <c r="C15" s="1048"/>
      <c r="D15" s="1048"/>
      <c r="E15" s="1048"/>
      <c r="F15" s="1049"/>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7"/>
      <c r="B28" s="1048"/>
      <c r="C28" s="1048"/>
      <c r="D28" s="1048"/>
      <c r="E28" s="1048"/>
      <c r="F28" s="1049"/>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7"/>
      <c r="B41" s="1048"/>
      <c r="C41" s="1048"/>
      <c r="D41" s="1048"/>
      <c r="E41" s="1048"/>
      <c r="F41" s="1049"/>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7"/>
      <c r="B68" s="1048"/>
      <c r="C68" s="1048"/>
      <c r="D68" s="1048"/>
      <c r="E68" s="1048"/>
      <c r="F68" s="1049"/>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7"/>
      <c r="B81" s="1048"/>
      <c r="C81" s="1048"/>
      <c r="D81" s="1048"/>
      <c r="E81" s="1048"/>
      <c r="F81" s="1049"/>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7"/>
      <c r="B94" s="1048"/>
      <c r="C94" s="1048"/>
      <c r="D94" s="1048"/>
      <c r="E94" s="1048"/>
      <c r="F94" s="1049"/>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7"/>
      <c r="B121" s="1048"/>
      <c r="C121" s="1048"/>
      <c r="D121" s="1048"/>
      <c r="E121" s="1048"/>
      <c r="F121" s="1049"/>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7"/>
      <c r="B134" s="1048"/>
      <c r="C134" s="1048"/>
      <c r="D134" s="1048"/>
      <c r="E134" s="1048"/>
      <c r="F134" s="1049"/>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7"/>
      <c r="B147" s="1048"/>
      <c r="C147" s="1048"/>
      <c r="D147" s="1048"/>
      <c r="E147" s="1048"/>
      <c r="F147" s="1049"/>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7"/>
      <c r="B174" s="1048"/>
      <c r="C174" s="1048"/>
      <c r="D174" s="1048"/>
      <c r="E174" s="1048"/>
      <c r="F174" s="1049"/>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7"/>
      <c r="B187" s="1048"/>
      <c r="C187" s="1048"/>
      <c r="D187" s="1048"/>
      <c r="E187" s="1048"/>
      <c r="F187" s="1049"/>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7"/>
      <c r="B200" s="1048"/>
      <c r="C200" s="1048"/>
      <c r="D200" s="1048"/>
      <c r="E200" s="1048"/>
      <c r="F200" s="1049"/>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7"/>
      <c r="B227" s="1048"/>
      <c r="C227" s="1048"/>
      <c r="D227" s="1048"/>
      <c r="E227" s="1048"/>
      <c r="F227" s="1049"/>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7"/>
      <c r="B240" s="1048"/>
      <c r="C240" s="1048"/>
      <c r="D240" s="1048"/>
      <c r="E240" s="1048"/>
      <c r="F240" s="1049"/>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7"/>
      <c r="B253" s="1048"/>
      <c r="C253" s="1048"/>
      <c r="D253" s="1048"/>
      <c r="E253" s="1048"/>
      <c r="F253" s="1049"/>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7">
        <v>1</v>
      </c>
      <c r="B4" s="1067">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7">
        <v>2</v>
      </c>
      <c r="B5" s="1067">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7">
        <v>3</v>
      </c>
      <c r="B6" s="1067">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7">
        <v>4</v>
      </c>
      <c r="B7" s="1067">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7">
        <v>5</v>
      </c>
      <c r="B8" s="1067">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7">
        <v>6</v>
      </c>
      <c r="B9" s="1067">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7">
        <v>7</v>
      </c>
      <c r="B10" s="1067">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7">
        <v>8</v>
      </c>
      <c r="B11" s="1067">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7">
        <v>9</v>
      </c>
      <c r="B12" s="1067">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7">
        <v>10</v>
      </c>
      <c r="B13" s="1067">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7">
        <v>11</v>
      </c>
      <c r="B14" s="1067">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7">
        <v>12</v>
      </c>
      <c r="B15" s="1067">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7">
        <v>13</v>
      </c>
      <c r="B16" s="1067">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7">
        <v>14</v>
      </c>
      <c r="B17" s="1067">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7">
        <v>15</v>
      </c>
      <c r="B18" s="1067">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7">
        <v>16</v>
      </c>
      <c r="B19" s="1067">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7">
        <v>17</v>
      </c>
      <c r="B20" s="1067">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7">
        <v>18</v>
      </c>
      <c r="B21" s="1067">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7">
        <v>19</v>
      </c>
      <c r="B22" s="1067">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7">
        <v>20</v>
      </c>
      <c r="B23" s="1067">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7">
        <v>21</v>
      </c>
      <c r="B24" s="1067">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7">
        <v>22</v>
      </c>
      <c r="B25" s="1067">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7">
        <v>23</v>
      </c>
      <c r="B26" s="1067">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7">
        <v>24</v>
      </c>
      <c r="B27" s="1067">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7">
        <v>25</v>
      </c>
      <c r="B28" s="1067">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7">
        <v>26</v>
      </c>
      <c r="B29" s="1067">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7">
        <v>27</v>
      </c>
      <c r="B30" s="1067">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7">
        <v>28</v>
      </c>
      <c r="B31" s="1067">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7">
        <v>29</v>
      </c>
      <c r="B32" s="1067">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7">
        <v>30</v>
      </c>
      <c r="B33" s="1067">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7">
        <v>1</v>
      </c>
      <c r="B37" s="1067">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7">
        <v>2</v>
      </c>
      <c r="B38" s="1067">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7">
        <v>3</v>
      </c>
      <c r="B39" s="1067">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7">
        <v>4</v>
      </c>
      <c r="B40" s="1067">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7">
        <v>5</v>
      </c>
      <c r="B41" s="1067">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7">
        <v>6</v>
      </c>
      <c r="B42" s="1067">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7">
        <v>7</v>
      </c>
      <c r="B43" s="1067">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7">
        <v>8</v>
      </c>
      <c r="B44" s="1067">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7">
        <v>9</v>
      </c>
      <c r="B45" s="1067">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7">
        <v>10</v>
      </c>
      <c r="B46" s="1067">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7">
        <v>11</v>
      </c>
      <c r="B47" s="1067">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7">
        <v>12</v>
      </c>
      <c r="B48" s="1067">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7">
        <v>13</v>
      </c>
      <c r="B49" s="1067">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7">
        <v>14</v>
      </c>
      <c r="B50" s="1067">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7">
        <v>15</v>
      </c>
      <c r="B51" s="1067">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7">
        <v>16</v>
      </c>
      <c r="B52" s="1067">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7">
        <v>17</v>
      </c>
      <c r="B53" s="1067">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7">
        <v>18</v>
      </c>
      <c r="B54" s="1067">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7">
        <v>19</v>
      </c>
      <c r="B55" s="1067">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7">
        <v>20</v>
      </c>
      <c r="B56" s="1067">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7">
        <v>21</v>
      </c>
      <c r="B57" s="1067">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7">
        <v>22</v>
      </c>
      <c r="B58" s="1067">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7">
        <v>23</v>
      </c>
      <c r="B59" s="1067">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7">
        <v>24</v>
      </c>
      <c r="B60" s="1067">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7">
        <v>25</v>
      </c>
      <c r="B61" s="1067">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7">
        <v>26</v>
      </c>
      <c r="B62" s="1067">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7">
        <v>27</v>
      </c>
      <c r="B63" s="1067">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7">
        <v>28</v>
      </c>
      <c r="B64" s="1067">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7">
        <v>29</v>
      </c>
      <c r="B65" s="1067">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7">
        <v>30</v>
      </c>
      <c r="B66" s="1067">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7">
        <v>1</v>
      </c>
      <c r="B70" s="1067">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7">
        <v>2</v>
      </c>
      <c r="B71" s="1067">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7">
        <v>3</v>
      </c>
      <c r="B72" s="1067">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7">
        <v>4</v>
      </c>
      <c r="B73" s="1067">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7">
        <v>5</v>
      </c>
      <c r="B74" s="1067">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7">
        <v>6</v>
      </c>
      <c r="B75" s="1067">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7">
        <v>7</v>
      </c>
      <c r="B76" s="1067">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7">
        <v>8</v>
      </c>
      <c r="B77" s="1067">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7">
        <v>9</v>
      </c>
      <c r="B78" s="1067">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7">
        <v>10</v>
      </c>
      <c r="B79" s="1067">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7">
        <v>11</v>
      </c>
      <c r="B80" s="1067">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7">
        <v>12</v>
      </c>
      <c r="B81" s="1067">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7">
        <v>13</v>
      </c>
      <c r="B82" s="1067">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7">
        <v>14</v>
      </c>
      <c r="B83" s="1067">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7">
        <v>15</v>
      </c>
      <c r="B84" s="1067">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7">
        <v>16</v>
      </c>
      <c r="B85" s="1067">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7">
        <v>17</v>
      </c>
      <c r="B86" s="1067">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7">
        <v>18</v>
      </c>
      <c r="B87" s="1067">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7">
        <v>19</v>
      </c>
      <c r="B88" s="1067">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7">
        <v>20</v>
      </c>
      <c r="B89" s="1067">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7">
        <v>21</v>
      </c>
      <c r="B90" s="1067">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7">
        <v>22</v>
      </c>
      <c r="B91" s="1067">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7">
        <v>23</v>
      </c>
      <c r="B92" s="1067">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7">
        <v>24</v>
      </c>
      <c r="B93" s="1067">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7">
        <v>25</v>
      </c>
      <c r="B94" s="1067">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7">
        <v>26</v>
      </c>
      <c r="B95" s="1067">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7">
        <v>27</v>
      </c>
      <c r="B96" s="1067">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7">
        <v>28</v>
      </c>
      <c r="B97" s="1067">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7">
        <v>29</v>
      </c>
      <c r="B98" s="1067">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7">
        <v>30</v>
      </c>
      <c r="B99" s="1067">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7">
        <v>1</v>
      </c>
      <c r="B103" s="1067">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7">
        <v>2</v>
      </c>
      <c r="B104" s="1067">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7">
        <v>3</v>
      </c>
      <c r="B105" s="1067">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7">
        <v>4</v>
      </c>
      <c r="B106" s="1067">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7">
        <v>5</v>
      </c>
      <c r="B107" s="1067">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7">
        <v>6</v>
      </c>
      <c r="B108" s="1067">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7">
        <v>7</v>
      </c>
      <c r="B109" s="1067">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7">
        <v>8</v>
      </c>
      <c r="B110" s="1067">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7">
        <v>9</v>
      </c>
      <c r="B111" s="1067">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7">
        <v>10</v>
      </c>
      <c r="B112" s="1067">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7">
        <v>11</v>
      </c>
      <c r="B113" s="1067">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7">
        <v>12</v>
      </c>
      <c r="B114" s="1067">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7">
        <v>13</v>
      </c>
      <c r="B115" s="1067">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7">
        <v>14</v>
      </c>
      <c r="B116" s="1067">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7">
        <v>15</v>
      </c>
      <c r="B117" s="1067">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7">
        <v>16</v>
      </c>
      <c r="B118" s="1067">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7">
        <v>17</v>
      </c>
      <c r="B119" s="1067">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7">
        <v>18</v>
      </c>
      <c r="B120" s="1067">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7">
        <v>19</v>
      </c>
      <c r="B121" s="1067">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7">
        <v>20</v>
      </c>
      <c r="B122" s="1067">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7">
        <v>21</v>
      </c>
      <c r="B123" s="1067">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7">
        <v>22</v>
      </c>
      <c r="B124" s="1067">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7">
        <v>23</v>
      </c>
      <c r="B125" s="1067">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7">
        <v>24</v>
      </c>
      <c r="B126" s="1067">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7">
        <v>25</v>
      </c>
      <c r="B127" s="1067">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7">
        <v>26</v>
      </c>
      <c r="B128" s="1067">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7">
        <v>27</v>
      </c>
      <c r="B129" s="1067">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7">
        <v>28</v>
      </c>
      <c r="B130" s="1067">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7">
        <v>29</v>
      </c>
      <c r="B131" s="1067">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7">
        <v>30</v>
      </c>
      <c r="B132" s="1067">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7">
        <v>1</v>
      </c>
      <c r="B136" s="1067">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7">
        <v>2</v>
      </c>
      <c r="B137" s="1067">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7">
        <v>3</v>
      </c>
      <c r="B138" s="1067">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7">
        <v>4</v>
      </c>
      <c r="B139" s="1067">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7">
        <v>5</v>
      </c>
      <c r="B140" s="1067">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7">
        <v>6</v>
      </c>
      <c r="B141" s="1067">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7">
        <v>7</v>
      </c>
      <c r="B142" s="1067">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7">
        <v>8</v>
      </c>
      <c r="B143" s="1067">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7">
        <v>9</v>
      </c>
      <c r="B144" s="1067">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7">
        <v>10</v>
      </c>
      <c r="B145" s="1067">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7">
        <v>11</v>
      </c>
      <c r="B146" s="1067">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7">
        <v>12</v>
      </c>
      <c r="B147" s="1067">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7">
        <v>13</v>
      </c>
      <c r="B148" s="1067">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7">
        <v>14</v>
      </c>
      <c r="B149" s="1067">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7">
        <v>15</v>
      </c>
      <c r="B150" s="1067">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7">
        <v>16</v>
      </c>
      <c r="B151" s="1067">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7">
        <v>17</v>
      </c>
      <c r="B152" s="1067">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7">
        <v>18</v>
      </c>
      <c r="B153" s="1067">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7">
        <v>19</v>
      </c>
      <c r="B154" s="1067">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7">
        <v>20</v>
      </c>
      <c r="B155" s="1067">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7">
        <v>21</v>
      </c>
      <c r="B156" s="1067">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7">
        <v>22</v>
      </c>
      <c r="B157" s="1067">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7">
        <v>23</v>
      </c>
      <c r="B158" s="1067">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7">
        <v>24</v>
      </c>
      <c r="B159" s="1067">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7">
        <v>25</v>
      </c>
      <c r="B160" s="1067">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7">
        <v>26</v>
      </c>
      <c r="B161" s="1067">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7">
        <v>27</v>
      </c>
      <c r="B162" s="1067">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7">
        <v>28</v>
      </c>
      <c r="B163" s="1067">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7">
        <v>29</v>
      </c>
      <c r="B164" s="1067">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7">
        <v>30</v>
      </c>
      <c r="B165" s="1067">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7">
        <v>1</v>
      </c>
      <c r="B169" s="1067">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7">
        <v>2</v>
      </c>
      <c r="B170" s="1067">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7">
        <v>3</v>
      </c>
      <c r="B171" s="1067">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7">
        <v>4</v>
      </c>
      <c r="B172" s="1067">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7">
        <v>5</v>
      </c>
      <c r="B173" s="1067">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7">
        <v>6</v>
      </c>
      <c r="B174" s="1067">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7">
        <v>7</v>
      </c>
      <c r="B175" s="1067">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7">
        <v>8</v>
      </c>
      <c r="B176" s="1067">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7">
        <v>9</v>
      </c>
      <c r="B177" s="1067">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7">
        <v>10</v>
      </c>
      <c r="B178" s="1067">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7">
        <v>11</v>
      </c>
      <c r="B179" s="1067">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7">
        <v>12</v>
      </c>
      <c r="B180" s="1067">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7">
        <v>13</v>
      </c>
      <c r="B181" s="1067">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7">
        <v>14</v>
      </c>
      <c r="B182" s="1067">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7">
        <v>15</v>
      </c>
      <c r="B183" s="1067">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7">
        <v>16</v>
      </c>
      <c r="B184" s="1067">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7">
        <v>17</v>
      </c>
      <c r="B185" s="1067">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7">
        <v>18</v>
      </c>
      <c r="B186" s="1067">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7">
        <v>19</v>
      </c>
      <c r="B187" s="1067">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7">
        <v>20</v>
      </c>
      <c r="B188" s="1067">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7">
        <v>21</v>
      </c>
      <c r="B189" s="1067">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7">
        <v>22</v>
      </c>
      <c r="B190" s="1067">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7">
        <v>23</v>
      </c>
      <c r="B191" s="1067">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7">
        <v>24</v>
      </c>
      <c r="B192" s="1067">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7">
        <v>25</v>
      </c>
      <c r="B193" s="1067">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7">
        <v>26</v>
      </c>
      <c r="B194" s="1067">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7">
        <v>27</v>
      </c>
      <c r="B195" s="1067">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7">
        <v>28</v>
      </c>
      <c r="B196" s="1067">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7">
        <v>29</v>
      </c>
      <c r="B197" s="1067">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7">
        <v>30</v>
      </c>
      <c r="B198" s="1067">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7">
        <v>1</v>
      </c>
      <c r="B202" s="1067">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7">
        <v>2</v>
      </c>
      <c r="B203" s="1067">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7">
        <v>3</v>
      </c>
      <c r="B204" s="1067">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7">
        <v>4</v>
      </c>
      <c r="B205" s="1067">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7">
        <v>5</v>
      </c>
      <c r="B206" s="1067">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7">
        <v>6</v>
      </c>
      <c r="B207" s="1067">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7">
        <v>7</v>
      </c>
      <c r="B208" s="1067">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7">
        <v>8</v>
      </c>
      <c r="B209" s="1067">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7">
        <v>9</v>
      </c>
      <c r="B210" s="1067">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7">
        <v>10</v>
      </c>
      <c r="B211" s="1067">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7">
        <v>11</v>
      </c>
      <c r="B212" s="1067">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7">
        <v>12</v>
      </c>
      <c r="B213" s="1067">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7">
        <v>13</v>
      </c>
      <c r="B214" s="1067">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7">
        <v>14</v>
      </c>
      <c r="B215" s="1067">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7">
        <v>15</v>
      </c>
      <c r="B216" s="1067">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7">
        <v>16</v>
      </c>
      <c r="B217" s="1067">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7">
        <v>17</v>
      </c>
      <c r="B218" s="1067">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7">
        <v>18</v>
      </c>
      <c r="B219" s="1067">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7">
        <v>19</v>
      </c>
      <c r="B220" s="1067">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7">
        <v>20</v>
      </c>
      <c r="B221" s="1067">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7">
        <v>21</v>
      </c>
      <c r="B222" s="1067">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7">
        <v>22</v>
      </c>
      <c r="B223" s="1067">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7">
        <v>23</v>
      </c>
      <c r="B224" s="1067">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7">
        <v>24</v>
      </c>
      <c r="B225" s="1067">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7">
        <v>25</v>
      </c>
      <c r="B226" s="1067">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7">
        <v>26</v>
      </c>
      <c r="B227" s="1067">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7">
        <v>27</v>
      </c>
      <c r="B228" s="1067">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7">
        <v>28</v>
      </c>
      <c r="B229" s="1067">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7">
        <v>29</v>
      </c>
      <c r="B230" s="1067">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7">
        <v>30</v>
      </c>
      <c r="B231" s="1067">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7">
        <v>1</v>
      </c>
      <c r="B235" s="1067">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7">
        <v>2</v>
      </c>
      <c r="B236" s="1067">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7">
        <v>3</v>
      </c>
      <c r="B237" s="1067">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7">
        <v>4</v>
      </c>
      <c r="B238" s="1067">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7">
        <v>5</v>
      </c>
      <c r="B239" s="1067">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7">
        <v>6</v>
      </c>
      <c r="B240" s="1067">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7">
        <v>7</v>
      </c>
      <c r="B241" s="1067">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7">
        <v>8</v>
      </c>
      <c r="B242" s="1067">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7">
        <v>9</v>
      </c>
      <c r="B243" s="1067">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7">
        <v>10</v>
      </c>
      <c r="B244" s="1067">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7">
        <v>11</v>
      </c>
      <c r="B245" s="1067">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7">
        <v>12</v>
      </c>
      <c r="B246" s="1067">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7">
        <v>13</v>
      </c>
      <c r="B247" s="1067">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7">
        <v>14</v>
      </c>
      <c r="B248" s="1067">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7">
        <v>15</v>
      </c>
      <c r="B249" s="1067">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7">
        <v>16</v>
      </c>
      <c r="B250" s="1067">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7">
        <v>17</v>
      </c>
      <c r="B251" s="1067">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7">
        <v>18</v>
      </c>
      <c r="B252" s="1067">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7">
        <v>19</v>
      </c>
      <c r="B253" s="1067">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7">
        <v>20</v>
      </c>
      <c r="B254" s="1067">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7">
        <v>21</v>
      </c>
      <c r="B255" s="1067">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7">
        <v>22</v>
      </c>
      <c r="B256" s="1067">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7">
        <v>23</v>
      </c>
      <c r="B257" s="1067">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7">
        <v>24</v>
      </c>
      <c r="B258" s="1067">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7">
        <v>25</v>
      </c>
      <c r="B259" s="1067">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7">
        <v>26</v>
      </c>
      <c r="B260" s="1067">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7">
        <v>27</v>
      </c>
      <c r="B261" s="1067">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7">
        <v>28</v>
      </c>
      <c r="B262" s="1067">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7">
        <v>29</v>
      </c>
      <c r="B263" s="1067">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7">
        <v>30</v>
      </c>
      <c r="B264" s="1067">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7">
        <v>1</v>
      </c>
      <c r="B268" s="1067">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7">
        <v>2</v>
      </c>
      <c r="B269" s="1067">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7">
        <v>3</v>
      </c>
      <c r="B270" s="1067">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7">
        <v>4</v>
      </c>
      <c r="B271" s="1067">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7">
        <v>5</v>
      </c>
      <c r="B272" s="1067">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7">
        <v>6</v>
      </c>
      <c r="B273" s="1067">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7">
        <v>7</v>
      </c>
      <c r="B274" s="1067">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7">
        <v>8</v>
      </c>
      <c r="B275" s="1067">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7">
        <v>9</v>
      </c>
      <c r="B276" s="1067">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7">
        <v>10</v>
      </c>
      <c r="B277" s="1067">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7">
        <v>11</v>
      </c>
      <c r="B278" s="1067">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7">
        <v>12</v>
      </c>
      <c r="B279" s="1067">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7">
        <v>13</v>
      </c>
      <c r="B280" s="1067">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7">
        <v>14</v>
      </c>
      <c r="B281" s="1067">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7">
        <v>15</v>
      </c>
      <c r="B282" s="1067">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7">
        <v>16</v>
      </c>
      <c r="B283" s="1067">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7">
        <v>17</v>
      </c>
      <c r="B284" s="1067">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7">
        <v>18</v>
      </c>
      <c r="B285" s="1067">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7">
        <v>19</v>
      </c>
      <c r="B286" s="1067">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7">
        <v>20</v>
      </c>
      <c r="B287" s="1067">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7">
        <v>21</v>
      </c>
      <c r="B288" s="1067">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7">
        <v>22</v>
      </c>
      <c r="B289" s="1067">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7">
        <v>23</v>
      </c>
      <c r="B290" s="1067">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7">
        <v>24</v>
      </c>
      <c r="B291" s="1067">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7">
        <v>25</v>
      </c>
      <c r="B292" s="1067">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7">
        <v>26</v>
      </c>
      <c r="B293" s="1067">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7">
        <v>27</v>
      </c>
      <c r="B294" s="1067">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7">
        <v>28</v>
      </c>
      <c r="B295" s="1067">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7">
        <v>29</v>
      </c>
      <c r="B296" s="1067">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7">
        <v>30</v>
      </c>
      <c r="B297" s="1067">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7">
        <v>1</v>
      </c>
      <c r="B301" s="1067">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7">
        <v>2</v>
      </c>
      <c r="B302" s="1067">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7">
        <v>3</v>
      </c>
      <c r="B303" s="1067">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7">
        <v>4</v>
      </c>
      <c r="B304" s="1067">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7">
        <v>5</v>
      </c>
      <c r="B305" s="1067">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7">
        <v>6</v>
      </c>
      <c r="B306" s="1067">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7">
        <v>7</v>
      </c>
      <c r="B307" s="1067">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7">
        <v>8</v>
      </c>
      <c r="B308" s="1067">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7">
        <v>9</v>
      </c>
      <c r="B309" s="1067">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7">
        <v>10</v>
      </c>
      <c r="B310" s="1067">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7">
        <v>11</v>
      </c>
      <c r="B311" s="1067">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7">
        <v>12</v>
      </c>
      <c r="B312" s="1067">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7">
        <v>13</v>
      </c>
      <c r="B313" s="1067">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7">
        <v>14</v>
      </c>
      <c r="B314" s="1067">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7">
        <v>15</v>
      </c>
      <c r="B315" s="1067">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7">
        <v>16</v>
      </c>
      <c r="B316" s="1067">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7">
        <v>17</v>
      </c>
      <c r="B317" s="1067">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7">
        <v>18</v>
      </c>
      <c r="B318" s="1067">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7">
        <v>19</v>
      </c>
      <c r="B319" s="1067">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7">
        <v>20</v>
      </c>
      <c r="B320" s="1067">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7">
        <v>21</v>
      </c>
      <c r="B321" s="1067">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7">
        <v>22</v>
      </c>
      <c r="B322" s="1067">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7">
        <v>23</v>
      </c>
      <c r="B323" s="1067">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7">
        <v>24</v>
      </c>
      <c r="B324" s="1067">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7">
        <v>25</v>
      </c>
      <c r="B325" s="1067">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7">
        <v>26</v>
      </c>
      <c r="B326" s="1067">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7">
        <v>27</v>
      </c>
      <c r="B327" s="1067">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7">
        <v>28</v>
      </c>
      <c r="B328" s="1067">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7">
        <v>29</v>
      </c>
      <c r="B329" s="1067">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7">
        <v>30</v>
      </c>
      <c r="B330" s="1067">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7">
        <v>1</v>
      </c>
      <c r="B334" s="1067">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7">
        <v>2</v>
      </c>
      <c r="B335" s="1067">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7">
        <v>3</v>
      </c>
      <c r="B336" s="1067">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7">
        <v>4</v>
      </c>
      <c r="B337" s="1067">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7">
        <v>5</v>
      </c>
      <c r="B338" s="1067">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7">
        <v>6</v>
      </c>
      <c r="B339" s="1067">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7">
        <v>7</v>
      </c>
      <c r="B340" s="1067">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7">
        <v>8</v>
      </c>
      <c r="B341" s="1067">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7">
        <v>9</v>
      </c>
      <c r="B342" s="1067">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7">
        <v>10</v>
      </c>
      <c r="B343" s="1067">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7">
        <v>11</v>
      </c>
      <c r="B344" s="1067">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7">
        <v>12</v>
      </c>
      <c r="B345" s="1067">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7">
        <v>13</v>
      </c>
      <c r="B346" s="1067">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7">
        <v>14</v>
      </c>
      <c r="B347" s="1067">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7">
        <v>15</v>
      </c>
      <c r="B348" s="1067">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7">
        <v>16</v>
      </c>
      <c r="B349" s="1067">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7">
        <v>17</v>
      </c>
      <c r="B350" s="1067">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7">
        <v>18</v>
      </c>
      <c r="B351" s="1067">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7">
        <v>19</v>
      </c>
      <c r="B352" s="1067">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7">
        <v>20</v>
      </c>
      <c r="B353" s="1067">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7">
        <v>21</v>
      </c>
      <c r="B354" s="1067">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7">
        <v>22</v>
      </c>
      <c r="B355" s="1067">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7">
        <v>23</v>
      </c>
      <c r="B356" s="1067">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7">
        <v>24</v>
      </c>
      <c r="B357" s="1067">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7">
        <v>25</v>
      </c>
      <c r="B358" s="1067">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7">
        <v>26</v>
      </c>
      <c r="B359" s="1067">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7">
        <v>27</v>
      </c>
      <c r="B360" s="1067">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7">
        <v>28</v>
      </c>
      <c r="B361" s="1067">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7">
        <v>29</v>
      </c>
      <c r="B362" s="1067">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7">
        <v>30</v>
      </c>
      <c r="B363" s="1067">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7">
        <v>1</v>
      </c>
      <c r="B367" s="1067">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7">
        <v>2</v>
      </c>
      <c r="B368" s="1067">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7">
        <v>3</v>
      </c>
      <c r="B369" s="1067">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7">
        <v>4</v>
      </c>
      <c r="B370" s="1067">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7">
        <v>5</v>
      </c>
      <c r="B371" s="1067">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7">
        <v>6</v>
      </c>
      <c r="B372" s="1067">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7">
        <v>7</v>
      </c>
      <c r="B373" s="1067">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7">
        <v>8</v>
      </c>
      <c r="B374" s="1067">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7">
        <v>9</v>
      </c>
      <c r="B375" s="1067">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7">
        <v>10</v>
      </c>
      <c r="B376" s="1067">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7">
        <v>11</v>
      </c>
      <c r="B377" s="1067">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7">
        <v>12</v>
      </c>
      <c r="B378" s="1067">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7">
        <v>13</v>
      </c>
      <c r="B379" s="1067">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7">
        <v>14</v>
      </c>
      <c r="B380" s="1067">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7">
        <v>15</v>
      </c>
      <c r="B381" s="1067">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7">
        <v>16</v>
      </c>
      <c r="B382" s="1067">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7">
        <v>17</v>
      </c>
      <c r="B383" s="1067">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7">
        <v>18</v>
      </c>
      <c r="B384" s="1067">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7">
        <v>19</v>
      </c>
      <c r="B385" s="1067">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7">
        <v>20</v>
      </c>
      <c r="B386" s="1067">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7">
        <v>21</v>
      </c>
      <c r="B387" s="1067">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7">
        <v>22</v>
      </c>
      <c r="B388" s="1067">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7">
        <v>23</v>
      </c>
      <c r="B389" s="1067">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7">
        <v>24</v>
      </c>
      <c r="B390" s="1067">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7">
        <v>25</v>
      </c>
      <c r="B391" s="1067">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7">
        <v>26</v>
      </c>
      <c r="B392" s="1067">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7">
        <v>27</v>
      </c>
      <c r="B393" s="1067">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7">
        <v>28</v>
      </c>
      <c r="B394" s="1067">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7">
        <v>29</v>
      </c>
      <c r="B395" s="1067">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7">
        <v>30</v>
      </c>
      <c r="B396" s="1067">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7">
        <v>1</v>
      </c>
      <c r="B400" s="1067">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7">
        <v>2</v>
      </c>
      <c r="B401" s="1067">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7">
        <v>3</v>
      </c>
      <c r="B402" s="1067">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7">
        <v>4</v>
      </c>
      <c r="B403" s="1067">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7">
        <v>5</v>
      </c>
      <c r="B404" s="1067">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7">
        <v>6</v>
      </c>
      <c r="B405" s="1067">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7">
        <v>7</v>
      </c>
      <c r="B406" s="1067">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7">
        <v>8</v>
      </c>
      <c r="B407" s="1067">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7">
        <v>9</v>
      </c>
      <c r="B408" s="1067">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7">
        <v>10</v>
      </c>
      <c r="B409" s="1067">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7">
        <v>11</v>
      </c>
      <c r="B410" s="1067">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7">
        <v>12</v>
      </c>
      <c r="B411" s="1067">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7">
        <v>13</v>
      </c>
      <c r="B412" s="1067">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7">
        <v>14</v>
      </c>
      <c r="B413" s="1067">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7">
        <v>15</v>
      </c>
      <c r="B414" s="1067">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7">
        <v>16</v>
      </c>
      <c r="B415" s="1067">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7">
        <v>17</v>
      </c>
      <c r="B416" s="1067">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7">
        <v>18</v>
      </c>
      <c r="B417" s="1067">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7">
        <v>19</v>
      </c>
      <c r="B418" s="1067">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7">
        <v>20</v>
      </c>
      <c r="B419" s="1067">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7">
        <v>21</v>
      </c>
      <c r="B420" s="1067">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7">
        <v>22</v>
      </c>
      <c r="B421" s="1067">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7">
        <v>23</v>
      </c>
      <c r="B422" s="1067">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7">
        <v>24</v>
      </c>
      <c r="B423" s="1067">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7">
        <v>25</v>
      </c>
      <c r="B424" s="1067">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7">
        <v>26</v>
      </c>
      <c r="B425" s="1067">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7">
        <v>27</v>
      </c>
      <c r="B426" s="1067">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7">
        <v>28</v>
      </c>
      <c r="B427" s="1067">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7">
        <v>29</v>
      </c>
      <c r="B428" s="1067">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7">
        <v>30</v>
      </c>
      <c r="B429" s="1067">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7">
        <v>1</v>
      </c>
      <c r="B433" s="1067">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7">
        <v>2</v>
      </c>
      <c r="B434" s="1067">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7">
        <v>3</v>
      </c>
      <c r="B435" s="1067">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7">
        <v>4</v>
      </c>
      <c r="B436" s="1067">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7">
        <v>5</v>
      </c>
      <c r="B437" s="1067">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7">
        <v>6</v>
      </c>
      <c r="B438" s="1067">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7">
        <v>7</v>
      </c>
      <c r="B439" s="1067">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7">
        <v>8</v>
      </c>
      <c r="B440" s="1067">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7">
        <v>9</v>
      </c>
      <c r="B441" s="1067">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7">
        <v>10</v>
      </c>
      <c r="B442" s="1067">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7">
        <v>11</v>
      </c>
      <c r="B443" s="1067">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7">
        <v>12</v>
      </c>
      <c r="B444" s="1067">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7">
        <v>13</v>
      </c>
      <c r="B445" s="1067">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7">
        <v>14</v>
      </c>
      <c r="B446" s="1067">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7">
        <v>15</v>
      </c>
      <c r="B447" s="1067">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7">
        <v>16</v>
      </c>
      <c r="B448" s="1067">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7">
        <v>17</v>
      </c>
      <c r="B449" s="1067">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7">
        <v>18</v>
      </c>
      <c r="B450" s="1067">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7">
        <v>19</v>
      </c>
      <c r="B451" s="1067">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7">
        <v>20</v>
      </c>
      <c r="B452" s="1067">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7">
        <v>21</v>
      </c>
      <c r="B453" s="1067">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7">
        <v>22</v>
      </c>
      <c r="B454" s="1067">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7">
        <v>23</v>
      </c>
      <c r="B455" s="1067">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7">
        <v>24</v>
      </c>
      <c r="B456" s="1067">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7">
        <v>25</v>
      </c>
      <c r="B457" s="1067">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7">
        <v>26</v>
      </c>
      <c r="B458" s="1067">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7">
        <v>27</v>
      </c>
      <c r="B459" s="1067">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7">
        <v>28</v>
      </c>
      <c r="B460" s="1067">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7">
        <v>29</v>
      </c>
      <c r="B461" s="1067">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7">
        <v>30</v>
      </c>
      <c r="B462" s="1067">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7">
        <v>1</v>
      </c>
      <c r="B466" s="1067">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7">
        <v>2</v>
      </c>
      <c r="B467" s="1067">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7">
        <v>3</v>
      </c>
      <c r="B468" s="1067">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7">
        <v>4</v>
      </c>
      <c r="B469" s="1067">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7">
        <v>5</v>
      </c>
      <c r="B470" s="1067">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7">
        <v>6</v>
      </c>
      <c r="B471" s="1067">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7">
        <v>7</v>
      </c>
      <c r="B472" s="1067">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7">
        <v>8</v>
      </c>
      <c r="B473" s="1067">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7">
        <v>9</v>
      </c>
      <c r="B474" s="1067">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7">
        <v>10</v>
      </c>
      <c r="B475" s="1067">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7">
        <v>11</v>
      </c>
      <c r="B476" s="1067">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7">
        <v>12</v>
      </c>
      <c r="B477" s="1067">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7">
        <v>13</v>
      </c>
      <c r="B478" s="1067">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7">
        <v>14</v>
      </c>
      <c r="B479" s="1067">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7">
        <v>15</v>
      </c>
      <c r="B480" s="1067">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7">
        <v>16</v>
      </c>
      <c r="B481" s="1067">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7">
        <v>17</v>
      </c>
      <c r="B482" s="1067">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7">
        <v>18</v>
      </c>
      <c r="B483" s="1067">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7">
        <v>19</v>
      </c>
      <c r="B484" s="1067">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7">
        <v>20</v>
      </c>
      <c r="B485" s="1067">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7">
        <v>21</v>
      </c>
      <c r="B486" s="1067">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7">
        <v>22</v>
      </c>
      <c r="B487" s="1067">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7">
        <v>23</v>
      </c>
      <c r="B488" s="1067">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7">
        <v>24</v>
      </c>
      <c r="B489" s="1067">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7">
        <v>25</v>
      </c>
      <c r="B490" s="1067">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7">
        <v>26</v>
      </c>
      <c r="B491" s="1067">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7">
        <v>27</v>
      </c>
      <c r="B492" s="1067">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7">
        <v>28</v>
      </c>
      <c r="B493" s="1067">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7">
        <v>29</v>
      </c>
      <c r="B494" s="1067">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7">
        <v>30</v>
      </c>
      <c r="B495" s="1067">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7">
        <v>1</v>
      </c>
      <c r="B499" s="1067">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7">
        <v>2</v>
      </c>
      <c r="B500" s="1067">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7">
        <v>3</v>
      </c>
      <c r="B501" s="1067">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7">
        <v>4</v>
      </c>
      <c r="B502" s="1067">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7">
        <v>5</v>
      </c>
      <c r="B503" s="1067">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7">
        <v>6</v>
      </c>
      <c r="B504" s="1067">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7">
        <v>7</v>
      </c>
      <c r="B505" s="1067">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7">
        <v>8</v>
      </c>
      <c r="B506" s="1067">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7">
        <v>9</v>
      </c>
      <c r="B507" s="1067">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7">
        <v>10</v>
      </c>
      <c r="B508" s="1067">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7">
        <v>11</v>
      </c>
      <c r="B509" s="1067">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7">
        <v>12</v>
      </c>
      <c r="B510" s="1067">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7">
        <v>13</v>
      </c>
      <c r="B511" s="1067">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7">
        <v>14</v>
      </c>
      <c r="B512" s="1067">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7">
        <v>15</v>
      </c>
      <c r="B513" s="1067">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7">
        <v>16</v>
      </c>
      <c r="B514" s="1067">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7">
        <v>17</v>
      </c>
      <c r="B515" s="1067">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7">
        <v>18</v>
      </c>
      <c r="B516" s="1067">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7">
        <v>19</v>
      </c>
      <c r="B517" s="1067">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7">
        <v>20</v>
      </c>
      <c r="B518" s="1067">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7">
        <v>21</v>
      </c>
      <c r="B519" s="1067">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7">
        <v>22</v>
      </c>
      <c r="B520" s="1067">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7">
        <v>23</v>
      </c>
      <c r="B521" s="1067">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7">
        <v>24</v>
      </c>
      <c r="B522" s="1067">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7">
        <v>25</v>
      </c>
      <c r="B523" s="1067">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7">
        <v>26</v>
      </c>
      <c r="B524" s="1067">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7">
        <v>27</v>
      </c>
      <c r="B525" s="1067">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7">
        <v>28</v>
      </c>
      <c r="B526" s="1067">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7">
        <v>29</v>
      </c>
      <c r="B527" s="1067">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7">
        <v>30</v>
      </c>
      <c r="B528" s="1067">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7">
        <v>1</v>
      </c>
      <c r="B532" s="1067">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7">
        <v>2</v>
      </c>
      <c r="B533" s="1067">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7">
        <v>3</v>
      </c>
      <c r="B534" s="1067">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7">
        <v>4</v>
      </c>
      <c r="B535" s="1067">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7">
        <v>5</v>
      </c>
      <c r="B536" s="1067">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7">
        <v>6</v>
      </c>
      <c r="B537" s="1067">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7">
        <v>7</v>
      </c>
      <c r="B538" s="1067">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7">
        <v>8</v>
      </c>
      <c r="B539" s="1067">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7">
        <v>9</v>
      </c>
      <c r="B540" s="1067">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7">
        <v>10</v>
      </c>
      <c r="B541" s="1067">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7">
        <v>11</v>
      </c>
      <c r="B542" s="1067">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7">
        <v>12</v>
      </c>
      <c r="B543" s="1067">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7">
        <v>13</v>
      </c>
      <c r="B544" s="1067">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7">
        <v>14</v>
      </c>
      <c r="B545" s="1067">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7">
        <v>15</v>
      </c>
      <c r="B546" s="1067">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7">
        <v>16</v>
      </c>
      <c r="B547" s="1067">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7">
        <v>17</v>
      </c>
      <c r="B548" s="1067">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7">
        <v>18</v>
      </c>
      <c r="B549" s="1067">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7">
        <v>19</v>
      </c>
      <c r="B550" s="1067">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7">
        <v>20</v>
      </c>
      <c r="B551" s="1067">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7">
        <v>21</v>
      </c>
      <c r="B552" s="1067">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7">
        <v>22</v>
      </c>
      <c r="B553" s="1067">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7">
        <v>23</v>
      </c>
      <c r="B554" s="1067">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7">
        <v>24</v>
      </c>
      <c r="B555" s="1067">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7">
        <v>25</v>
      </c>
      <c r="B556" s="1067">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7">
        <v>26</v>
      </c>
      <c r="B557" s="1067">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7">
        <v>27</v>
      </c>
      <c r="B558" s="1067">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7">
        <v>28</v>
      </c>
      <c r="B559" s="1067">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7">
        <v>29</v>
      </c>
      <c r="B560" s="1067">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7">
        <v>30</v>
      </c>
      <c r="B561" s="1067">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7">
        <v>1</v>
      </c>
      <c r="B565" s="1067">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7">
        <v>2</v>
      </c>
      <c r="B566" s="1067">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7">
        <v>3</v>
      </c>
      <c r="B567" s="1067">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7">
        <v>4</v>
      </c>
      <c r="B568" s="1067">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7">
        <v>5</v>
      </c>
      <c r="B569" s="1067">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7">
        <v>6</v>
      </c>
      <c r="B570" s="1067">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7">
        <v>7</v>
      </c>
      <c r="B571" s="1067">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7">
        <v>8</v>
      </c>
      <c r="B572" s="1067">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7">
        <v>9</v>
      </c>
      <c r="B573" s="1067">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7">
        <v>10</v>
      </c>
      <c r="B574" s="1067">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7">
        <v>11</v>
      </c>
      <c r="B575" s="1067">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7">
        <v>12</v>
      </c>
      <c r="B576" s="1067">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7">
        <v>13</v>
      </c>
      <c r="B577" s="1067">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7">
        <v>14</v>
      </c>
      <c r="B578" s="1067">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7">
        <v>15</v>
      </c>
      <c r="B579" s="1067">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7">
        <v>16</v>
      </c>
      <c r="B580" s="1067">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7">
        <v>17</v>
      </c>
      <c r="B581" s="1067">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7">
        <v>18</v>
      </c>
      <c r="B582" s="1067">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7">
        <v>19</v>
      </c>
      <c r="B583" s="1067">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7">
        <v>20</v>
      </c>
      <c r="B584" s="1067">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7">
        <v>21</v>
      </c>
      <c r="B585" s="1067">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7">
        <v>22</v>
      </c>
      <c r="B586" s="1067">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7">
        <v>23</v>
      </c>
      <c r="B587" s="1067">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7">
        <v>24</v>
      </c>
      <c r="B588" s="1067">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7">
        <v>25</v>
      </c>
      <c r="B589" s="1067">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7">
        <v>26</v>
      </c>
      <c r="B590" s="1067">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7">
        <v>27</v>
      </c>
      <c r="B591" s="1067">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7">
        <v>28</v>
      </c>
      <c r="B592" s="1067">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7">
        <v>29</v>
      </c>
      <c r="B593" s="1067">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7">
        <v>30</v>
      </c>
      <c r="B594" s="1067">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7">
        <v>1</v>
      </c>
      <c r="B598" s="1067">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7">
        <v>2</v>
      </c>
      <c r="B599" s="1067">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7">
        <v>3</v>
      </c>
      <c r="B600" s="1067">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7">
        <v>4</v>
      </c>
      <c r="B601" s="1067">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7">
        <v>5</v>
      </c>
      <c r="B602" s="1067">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7">
        <v>6</v>
      </c>
      <c r="B603" s="1067">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7">
        <v>7</v>
      </c>
      <c r="B604" s="1067">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7">
        <v>8</v>
      </c>
      <c r="B605" s="1067">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7">
        <v>9</v>
      </c>
      <c r="B606" s="1067">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7">
        <v>10</v>
      </c>
      <c r="B607" s="1067">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7">
        <v>11</v>
      </c>
      <c r="B608" s="1067">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7">
        <v>12</v>
      </c>
      <c r="B609" s="1067">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7">
        <v>13</v>
      </c>
      <c r="B610" s="1067">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7">
        <v>14</v>
      </c>
      <c r="B611" s="1067">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7">
        <v>15</v>
      </c>
      <c r="B612" s="1067">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7">
        <v>16</v>
      </c>
      <c r="B613" s="1067">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7">
        <v>17</v>
      </c>
      <c r="B614" s="1067">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7">
        <v>18</v>
      </c>
      <c r="B615" s="1067">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7">
        <v>19</v>
      </c>
      <c r="B616" s="1067">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7">
        <v>20</v>
      </c>
      <c r="B617" s="1067">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7">
        <v>21</v>
      </c>
      <c r="B618" s="1067">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7">
        <v>22</v>
      </c>
      <c r="B619" s="1067">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7">
        <v>23</v>
      </c>
      <c r="B620" s="1067">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7">
        <v>24</v>
      </c>
      <c r="B621" s="1067">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7">
        <v>25</v>
      </c>
      <c r="B622" s="1067">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7">
        <v>26</v>
      </c>
      <c r="B623" s="1067">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7">
        <v>27</v>
      </c>
      <c r="B624" s="1067">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7">
        <v>28</v>
      </c>
      <c r="B625" s="1067">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7">
        <v>29</v>
      </c>
      <c r="B626" s="1067">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7">
        <v>30</v>
      </c>
      <c r="B627" s="1067">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7">
        <v>1</v>
      </c>
      <c r="B631" s="1067">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7">
        <v>2</v>
      </c>
      <c r="B632" s="1067">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7">
        <v>3</v>
      </c>
      <c r="B633" s="1067">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7">
        <v>4</v>
      </c>
      <c r="B634" s="1067">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7">
        <v>5</v>
      </c>
      <c r="B635" s="1067">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7">
        <v>6</v>
      </c>
      <c r="B636" s="1067">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7">
        <v>7</v>
      </c>
      <c r="B637" s="1067">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7">
        <v>8</v>
      </c>
      <c r="B638" s="1067">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7">
        <v>9</v>
      </c>
      <c r="B639" s="1067">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7">
        <v>10</v>
      </c>
      <c r="B640" s="1067">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7">
        <v>11</v>
      </c>
      <c r="B641" s="1067">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7">
        <v>12</v>
      </c>
      <c r="B642" s="1067">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7">
        <v>13</v>
      </c>
      <c r="B643" s="1067">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7">
        <v>14</v>
      </c>
      <c r="B644" s="1067">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7">
        <v>15</v>
      </c>
      <c r="B645" s="1067">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7">
        <v>16</v>
      </c>
      <c r="B646" s="1067">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7">
        <v>17</v>
      </c>
      <c r="B647" s="1067">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7">
        <v>18</v>
      </c>
      <c r="B648" s="1067">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7">
        <v>19</v>
      </c>
      <c r="B649" s="1067">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7">
        <v>20</v>
      </c>
      <c r="B650" s="1067">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7">
        <v>21</v>
      </c>
      <c r="B651" s="1067">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7">
        <v>22</v>
      </c>
      <c r="B652" s="1067">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7">
        <v>23</v>
      </c>
      <c r="B653" s="1067">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7">
        <v>24</v>
      </c>
      <c r="B654" s="1067">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7">
        <v>25</v>
      </c>
      <c r="B655" s="1067">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7">
        <v>26</v>
      </c>
      <c r="B656" s="1067">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7">
        <v>27</v>
      </c>
      <c r="B657" s="1067">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7">
        <v>28</v>
      </c>
      <c r="B658" s="1067">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7">
        <v>29</v>
      </c>
      <c r="B659" s="1067">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7">
        <v>30</v>
      </c>
      <c r="B660" s="1067">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7">
        <v>1</v>
      </c>
      <c r="B664" s="1067">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7">
        <v>2</v>
      </c>
      <c r="B665" s="1067">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7">
        <v>3</v>
      </c>
      <c r="B666" s="1067">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7">
        <v>4</v>
      </c>
      <c r="B667" s="1067">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7">
        <v>5</v>
      </c>
      <c r="B668" s="1067">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7">
        <v>6</v>
      </c>
      <c r="B669" s="1067">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7">
        <v>7</v>
      </c>
      <c r="B670" s="1067">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7">
        <v>8</v>
      </c>
      <c r="B671" s="1067">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7">
        <v>9</v>
      </c>
      <c r="B672" s="1067">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7">
        <v>10</v>
      </c>
      <c r="B673" s="1067">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7">
        <v>11</v>
      </c>
      <c r="B674" s="1067">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7">
        <v>12</v>
      </c>
      <c r="B675" s="1067">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7">
        <v>13</v>
      </c>
      <c r="B676" s="1067">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7">
        <v>14</v>
      </c>
      <c r="B677" s="1067">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7">
        <v>15</v>
      </c>
      <c r="B678" s="1067">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7">
        <v>16</v>
      </c>
      <c r="B679" s="1067">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7">
        <v>17</v>
      </c>
      <c r="B680" s="1067">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7">
        <v>18</v>
      </c>
      <c r="B681" s="1067">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7">
        <v>19</v>
      </c>
      <c r="B682" s="1067">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7">
        <v>20</v>
      </c>
      <c r="B683" s="1067">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7">
        <v>21</v>
      </c>
      <c r="B684" s="1067">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7">
        <v>22</v>
      </c>
      <c r="B685" s="1067">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7">
        <v>23</v>
      </c>
      <c r="B686" s="1067">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7">
        <v>24</v>
      </c>
      <c r="B687" s="1067">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7">
        <v>25</v>
      </c>
      <c r="B688" s="1067">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7">
        <v>26</v>
      </c>
      <c r="B689" s="1067">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7">
        <v>27</v>
      </c>
      <c r="B690" s="1067">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7">
        <v>28</v>
      </c>
      <c r="B691" s="1067">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7">
        <v>29</v>
      </c>
      <c r="B692" s="1067">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7">
        <v>30</v>
      </c>
      <c r="B693" s="1067">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7">
        <v>1</v>
      </c>
      <c r="B697" s="1067">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7">
        <v>2</v>
      </c>
      <c r="B698" s="1067">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7">
        <v>3</v>
      </c>
      <c r="B699" s="1067">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7">
        <v>4</v>
      </c>
      <c r="B700" s="1067">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7">
        <v>5</v>
      </c>
      <c r="B701" s="1067">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7">
        <v>6</v>
      </c>
      <c r="B702" s="1067">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7">
        <v>7</v>
      </c>
      <c r="B703" s="1067">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7">
        <v>8</v>
      </c>
      <c r="B704" s="1067">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7">
        <v>9</v>
      </c>
      <c r="B705" s="1067">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7">
        <v>10</v>
      </c>
      <c r="B706" s="1067">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7">
        <v>11</v>
      </c>
      <c r="B707" s="1067">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7">
        <v>12</v>
      </c>
      <c r="B708" s="1067">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7">
        <v>13</v>
      </c>
      <c r="B709" s="1067">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7">
        <v>14</v>
      </c>
      <c r="B710" s="1067">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7">
        <v>15</v>
      </c>
      <c r="B711" s="1067">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7">
        <v>16</v>
      </c>
      <c r="B712" s="1067">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7">
        <v>17</v>
      </c>
      <c r="B713" s="1067">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7">
        <v>18</v>
      </c>
      <c r="B714" s="1067">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7">
        <v>19</v>
      </c>
      <c r="B715" s="1067">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7">
        <v>20</v>
      </c>
      <c r="B716" s="1067">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7">
        <v>21</v>
      </c>
      <c r="B717" s="1067">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7">
        <v>22</v>
      </c>
      <c r="B718" s="1067">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7">
        <v>23</v>
      </c>
      <c r="B719" s="1067">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7">
        <v>24</v>
      </c>
      <c r="B720" s="1067">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7">
        <v>25</v>
      </c>
      <c r="B721" s="1067">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7">
        <v>26</v>
      </c>
      <c r="B722" s="1067">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7">
        <v>27</v>
      </c>
      <c r="B723" s="1067">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7">
        <v>28</v>
      </c>
      <c r="B724" s="1067">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7">
        <v>29</v>
      </c>
      <c r="B725" s="1067">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7">
        <v>30</v>
      </c>
      <c r="B726" s="1067">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7">
        <v>1</v>
      </c>
      <c r="B730" s="1067">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7">
        <v>2</v>
      </c>
      <c r="B731" s="1067">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7">
        <v>3</v>
      </c>
      <c r="B732" s="1067">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7">
        <v>4</v>
      </c>
      <c r="B733" s="1067">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7">
        <v>5</v>
      </c>
      <c r="B734" s="1067">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7">
        <v>6</v>
      </c>
      <c r="B735" s="1067">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7">
        <v>7</v>
      </c>
      <c r="B736" s="1067">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7">
        <v>8</v>
      </c>
      <c r="B737" s="1067">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7">
        <v>9</v>
      </c>
      <c r="B738" s="1067">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7">
        <v>10</v>
      </c>
      <c r="B739" s="1067">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7">
        <v>11</v>
      </c>
      <c r="B740" s="1067">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7">
        <v>12</v>
      </c>
      <c r="B741" s="1067">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7">
        <v>13</v>
      </c>
      <c r="B742" s="1067">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7">
        <v>14</v>
      </c>
      <c r="B743" s="1067">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7">
        <v>15</v>
      </c>
      <c r="B744" s="1067">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7">
        <v>16</v>
      </c>
      <c r="B745" s="1067">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7">
        <v>17</v>
      </c>
      <c r="B746" s="1067">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7">
        <v>18</v>
      </c>
      <c r="B747" s="1067">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7">
        <v>19</v>
      </c>
      <c r="B748" s="1067">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7">
        <v>20</v>
      </c>
      <c r="B749" s="1067">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7">
        <v>21</v>
      </c>
      <c r="B750" s="1067">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7">
        <v>22</v>
      </c>
      <c r="B751" s="1067">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7">
        <v>23</v>
      </c>
      <c r="B752" s="1067">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7">
        <v>24</v>
      </c>
      <c r="B753" s="1067">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7">
        <v>25</v>
      </c>
      <c r="B754" s="1067">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7">
        <v>26</v>
      </c>
      <c r="B755" s="1067">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7">
        <v>27</v>
      </c>
      <c r="B756" s="1067">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7">
        <v>28</v>
      </c>
      <c r="B757" s="1067">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7">
        <v>29</v>
      </c>
      <c r="B758" s="1067">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7">
        <v>30</v>
      </c>
      <c r="B759" s="1067">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7">
        <v>1</v>
      </c>
      <c r="B763" s="1067">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7">
        <v>2</v>
      </c>
      <c r="B764" s="1067">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7">
        <v>3</v>
      </c>
      <c r="B765" s="1067">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7">
        <v>4</v>
      </c>
      <c r="B766" s="1067">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7">
        <v>5</v>
      </c>
      <c r="B767" s="1067">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7">
        <v>6</v>
      </c>
      <c r="B768" s="1067">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7">
        <v>7</v>
      </c>
      <c r="B769" s="1067">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7">
        <v>8</v>
      </c>
      <c r="B770" s="1067">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7">
        <v>9</v>
      </c>
      <c r="B771" s="1067">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7">
        <v>10</v>
      </c>
      <c r="B772" s="1067">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7">
        <v>11</v>
      </c>
      <c r="B773" s="1067">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7">
        <v>12</v>
      </c>
      <c r="B774" s="1067">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7">
        <v>13</v>
      </c>
      <c r="B775" s="1067">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7">
        <v>14</v>
      </c>
      <c r="B776" s="1067">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7">
        <v>15</v>
      </c>
      <c r="B777" s="1067">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7">
        <v>16</v>
      </c>
      <c r="B778" s="1067">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7">
        <v>17</v>
      </c>
      <c r="B779" s="1067">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7">
        <v>18</v>
      </c>
      <c r="B780" s="1067">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7">
        <v>19</v>
      </c>
      <c r="B781" s="1067">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7">
        <v>20</v>
      </c>
      <c r="B782" s="1067">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7">
        <v>21</v>
      </c>
      <c r="B783" s="1067">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7">
        <v>22</v>
      </c>
      <c r="B784" s="1067">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7">
        <v>23</v>
      </c>
      <c r="B785" s="1067">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7">
        <v>24</v>
      </c>
      <c r="B786" s="1067">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7">
        <v>25</v>
      </c>
      <c r="B787" s="1067">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7">
        <v>26</v>
      </c>
      <c r="B788" s="1067">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7">
        <v>27</v>
      </c>
      <c r="B789" s="1067">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7">
        <v>28</v>
      </c>
      <c r="B790" s="1067">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7">
        <v>29</v>
      </c>
      <c r="B791" s="1067">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7">
        <v>30</v>
      </c>
      <c r="B792" s="1067">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7">
        <v>1</v>
      </c>
      <c r="B796" s="1067">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7">
        <v>2</v>
      </c>
      <c r="B797" s="1067">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7">
        <v>3</v>
      </c>
      <c r="B798" s="1067">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7">
        <v>4</v>
      </c>
      <c r="B799" s="1067">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7">
        <v>5</v>
      </c>
      <c r="B800" s="1067">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7">
        <v>6</v>
      </c>
      <c r="B801" s="1067">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7">
        <v>7</v>
      </c>
      <c r="B802" s="1067">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7">
        <v>8</v>
      </c>
      <c r="B803" s="1067">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7">
        <v>9</v>
      </c>
      <c r="B804" s="1067">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7">
        <v>10</v>
      </c>
      <c r="B805" s="1067">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7">
        <v>11</v>
      </c>
      <c r="B806" s="1067">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7">
        <v>12</v>
      </c>
      <c r="B807" s="1067">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7">
        <v>13</v>
      </c>
      <c r="B808" s="1067">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7">
        <v>14</v>
      </c>
      <c r="B809" s="1067">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7">
        <v>15</v>
      </c>
      <c r="B810" s="1067">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7">
        <v>16</v>
      </c>
      <c r="B811" s="1067">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7">
        <v>17</v>
      </c>
      <c r="B812" s="1067">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7">
        <v>18</v>
      </c>
      <c r="B813" s="1067">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7">
        <v>19</v>
      </c>
      <c r="B814" s="1067">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7">
        <v>20</v>
      </c>
      <c r="B815" s="1067">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7">
        <v>21</v>
      </c>
      <c r="B816" s="1067">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7">
        <v>22</v>
      </c>
      <c r="B817" s="1067">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7">
        <v>23</v>
      </c>
      <c r="B818" s="1067">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7">
        <v>24</v>
      </c>
      <c r="B819" s="1067">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7">
        <v>25</v>
      </c>
      <c r="B820" s="1067">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7">
        <v>26</v>
      </c>
      <c r="B821" s="1067">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7">
        <v>27</v>
      </c>
      <c r="B822" s="1067">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7">
        <v>28</v>
      </c>
      <c r="B823" s="1067">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7">
        <v>29</v>
      </c>
      <c r="B824" s="1067">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7">
        <v>30</v>
      </c>
      <c r="B825" s="1067">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7">
        <v>1</v>
      </c>
      <c r="B829" s="1067">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7">
        <v>2</v>
      </c>
      <c r="B830" s="1067">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7">
        <v>3</v>
      </c>
      <c r="B831" s="1067">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7">
        <v>4</v>
      </c>
      <c r="B832" s="1067">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7">
        <v>5</v>
      </c>
      <c r="B833" s="1067">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7">
        <v>6</v>
      </c>
      <c r="B834" s="1067">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7">
        <v>7</v>
      </c>
      <c r="B835" s="1067">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7">
        <v>8</v>
      </c>
      <c r="B836" s="1067">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7">
        <v>9</v>
      </c>
      <c r="B837" s="1067">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7">
        <v>10</v>
      </c>
      <c r="B838" s="1067">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7">
        <v>11</v>
      </c>
      <c r="B839" s="1067">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7">
        <v>12</v>
      </c>
      <c r="B840" s="1067">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7">
        <v>13</v>
      </c>
      <c r="B841" s="1067">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7">
        <v>14</v>
      </c>
      <c r="B842" s="1067">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7">
        <v>15</v>
      </c>
      <c r="B843" s="1067">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7">
        <v>16</v>
      </c>
      <c r="B844" s="1067">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7">
        <v>17</v>
      </c>
      <c r="B845" s="1067">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7">
        <v>18</v>
      </c>
      <c r="B846" s="1067">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7">
        <v>19</v>
      </c>
      <c r="B847" s="1067">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7">
        <v>20</v>
      </c>
      <c r="B848" s="1067">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7">
        <v>21</v>
      </c>
      <c r="B849" s="1067">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7">
        <v>22</v>
      </c>
      <c r="B850" s="1067">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7">
        <v>23</v>
      </c>
      <c r="B851" s="1067">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7">
        <v>24</v>
      </c>
      <c r="B852" s="1067">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7">
        <v>25</v>
      </c>
      <c r="B853" s="1067">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7">
        <v>26</v>
      </c>
      <c r="B854" s="1067">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7">
        <v>27</v>
      </c>
      <c r="B855" s="1067">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7">
        <v>28</v>
      </c>
      <c r="B856" s="1067">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7">
        <v>29</v>
      </c>
      <c r="B857" s="1067">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7">
        <v>30</v>
      </c>
      <c r="B858" s="1067">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7">
        <v>1</v>
      </c>
      <c r="B862" s="1067">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7">
        <v>2</v>
      </c>
      <c r="B863" s="1067">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7">
        <v>3</v>
      </c>
      <c r="B864" s="1067">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7">
        <v>4</v>
      </c>
      <c r="B865" s="1067">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7">
        <v>5</v>
      </c>
      <c r="B866" s="1067">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7">
        <v>6</v>
      </c>
      <c r="B867" s="1067">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7">
        <v>7</v>
      </c>
      <c r="B868" s="1067">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7">
        <v>8</v>
      </c>
      <c r="B869" s="1067">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7">
        <v>9</v>
      </c>
      <c r="B870" s="1067">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7">
        <v>10</v>
      </c>
      <c r="B871" s="1067">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7">
        <v>11</v>
      </c>
      <c r="B872" s="1067">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7">
        <v>12</v>
      </c>
      <c r="B873" s="1067">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7">
        <v>13</v>
      </c>
      <c r="B874" s="1067">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7">
        <v>14</v>
      </c>
      <c r="B875" s="1067">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7">
        <v>15</v>
      </c>
      <c r="B876" s="1067">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7">
        <v>16</v>
      </c>
      <c r="B877" s="1067">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7">
        <v>17</v>
      </c>
      <c r="B878" s="1067">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7">
        <v>18</v>
      </c>
      <c r="B879" s="1067">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7">
        <v>19</v>
      </c>
      <c r="B880" s="1067">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7">
        <v>20</v>
      </c>
      <c r="B881" s="1067">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7">
        <v>21</v>
      </c>
      <c r="B882" s="1067">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7">
        <v>22</v>
      </c>
      <c r="B883" s="1067">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7">
        <v>23</v>
      </c>
      <c r="B884" s="1067">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7">
        <v>24</v>
      </c>
      <c r="B885" s="1067">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7">
        <v>25</v>
      </c>
      <c r="B886" s="1067">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7">
        <v>26</v>
      </c>
      <c r="B887" s="1067">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7">
        <v>27</v>
      </c>
      <c r="B888" s="1067">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7">
        <v>28</v>
      </c>
      <c r="B889" s="1067">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7">
        <v>29</v>
      </c>
      <c r="B890" s="1067">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7">
        <v>30</v>
      </c>
      <c r="B891" s="1067">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7">
        <v>1</v>
      </c>
      <c r="B895" s="1067">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7">
        <v>2</v>
      </c>
      <c r="B896" s="1067">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7">
        <v>3</v>
      </c>
      <c r="B897" s="1067">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7">
        <v>4</v>
      </c>
      <c r="B898" s="1067">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7">
        <v>5</v>
      </c>
      <c r="B899" s="1067">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7">
        <v>6</v>
      </c>
      <c r="B900" s="1067">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7">
        <v>7</v>
      </c>
      <c r="B901" s="1067">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7">
        <v>8</v>
      </c>
      <c r="B902" s="1067">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7">
        <v>9</v>
      </c>
      <c r="B903" s="1067">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7">
        <v>10</v>
      </c>
      <c r="B904" s="1067">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7">
        <v>11</v>
      </c>
      <c r="B905" s="1067">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7">
        <v>12</v>
      </c>
      <c r="B906" s="1067">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7">
        <v>13</v>
      </c>
      <c r="B907" s="1067">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7">
        <v>14</v>
      </c>
      <c r="B908" s="1067">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7">
        <v>15</v>
      </c>
      <c r="B909" s="1067">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7">
        <v>16</v>
      </c>
      <c r="B910" s="1067">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7">
        <v>17</v>
      </c>
      <c r="B911" s="1067">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7">
        <v>18</v>
      </c>
      <c r="B912" s="1067">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7">
        <v>19</v>
      </c>
      <c r="B913" s="1067">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7">
        <v>20</v>
      </c>
      <c r="B914" s="1067">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7">
        <v>21</v>
      </c>
      <c r="B915" s="1067">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7">
        <v>22</v>
      </c>
      <c r="B916" s="1067">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7">
        <v>23</v>
      </c>
      <c r="B917" s="1067">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7">
        <v>24</v>
      </c>
      <c r="B918" s="1067">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7">
        <v>25</v>
      </c>
      <c r="B919" s="1067">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7">
        <v>26</v>
      </c>
      <c r="B920" s="1067">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7">
        <v>27</v>
      </c>
      <c r="B921" s="1067">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7">
        <v>28</v>
      </c>
      <c r="B922" s="1067">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7">
        <v>29</v>
      </c>
      <c r="B923" s="1067">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7">
        <v>30</v>
      </c>
      <c r="B924" s="1067">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7">
        <v>1</v>
      </c>
      <c r="B928" s="1067">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7">
        <v>2</v>
      </c>
      <c r="B929" s="1067">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7">
        <v>3</v>
      </c>
      <c r="B930" s="1067">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7">
        <v>4</v>
      </c>
      <c r="B931" s="1067">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7">
        <v>5</v>
      </c>
      <c r="B932" s="1067">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7">
        <v>6</v>
      </c>
      <c r="B933" s="1067">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7">
        <v>7</v>
      </c>
      <c r="B934" s="1067">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7">
        <v>8</v>
      </c>
      <c r="B935" s="1067">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7">
        <v>9</v>
      </c>
      <c r="B936" s="1067">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7">
        <v>10</v>
      </c>
      <c r="B937" s="1067">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7">
        <v>11</v>
      </c>
      <c r="B938" s="1067">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7">
        <v>12</v>
      </c>
      <c r="B939" s="1067">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7">
        <v>13</v>
      </c>
      <c r="B940" s="1067">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7">
        <v>14</v>
      </c>
      <c r="B941" s="1067">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7">
        <v>15</v>
      </c>
      <c r="B942" s="1067">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7">
        <v>16</v>
      </c>
      <c r="B943" s="1067">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7">
        <v>17</v>
      </c>
      <c r="B944" s="1067">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7">
        <v>18</v>
      </c>
      <c r="B945" s="1067">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7">
        <v>19</v>
      </c>
      <c r="B946" s="1067">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7">
        <v>20</v>
      </c>
      <c r="B947" s="1067">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7">
        <v>21</v>
      </c>
      <c r="B948" s="1067">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7">
        <v>22</v>
      </c>
      <c r="B949" s="1067">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7">
        <v>23</v>
      </c>
      <c r="B950" s="1067">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7">
        <v>24</v>
      </c>
      <c r="B951" s="1067">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7">
        <v>25</v>
      </c>
      <c r="B952" s="1067">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7">
        <v>26</v>
      </c>
      <c r="B953" s="1067">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7">
        <v>27</v>
      </c>
      <c r="B954" s="1067">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7">
        <v>28</v>
      </c>
      <c r="B955" s="1067">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7">
        <v>29</v>
      </c>
      <c r="B956" s="1067">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7">
        <v>30</v>
      </c>
      <c r="B957" s="1067">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7">
        <v>1</v>
      </c>
      <c r="B961" s="1067">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7">
        <v>2</v>
      </c>
      <c r="B962" s="1067">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7">
        <v>3</v>
      </c>
      <c r="B963" s="1067">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7">
        <v>4</v>
      </c>
      <c r="B964" s="1067">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7">
        <v>5</v>
      </c>
      <c r="B965" s="1067">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7">
        <v>6</v>
      </c>
      <c r="B966" s="1067">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7">
        <v>7</v>
      </c>
      <c r="B967" s="1067">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7">
        <v>8</v>
      </c>
      <c r="B968" s="1067">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7">
        <v>9</v>
      </c>
      <c r="B969" s="1067">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7">
        <v>10</v>
      </c>
      <c r="B970" s="1067">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7">
        <v>11</v>
      </c>
      <c r="B971" s="1067">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7">
        <v>12</v>
      </c>
      <c r="B972" s="1067">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7">
        <v>13</v>
      </c>
      <c r="B973" s="1067">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7">
        <v>14</v>
      </c>
      <c r="B974" s="1067">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7">
        <v>15</v>
      </c>
      <c r="B975" s="1067">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7">
        <v>16</v>
      </c>
      <c r="B976" s="1067">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7">
        <v>17</v>
      </c>
      <c r="B977" s="1067">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7">
        <v>18</v>
      </c>
      <c r="B978" s="1067">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7">
        <v>19</v>
      </c>
      <c r="B979" s="1067">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7">
        <v>20</v>
      </c>
      <c r="B980" s="1067">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7">
        <v>21</v>
      </c>
      <c r="B981" s="1067">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7">
        <v>22</v>
      </c>
      <c r="B982" s="1067">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7">
        <v>23</v>
      </c>
      <c r="B983" s="1067">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7">
        <v>24</v>
      </c>
      <c r="B984" s="1067">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7">
        <v>25</v>
      </c>
      <c r="B985" s="1067">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7">
        <v>26</v>
      </c>
      <c r="B986" s="1067">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7">
        <v>27</v>
      </c>
      <c r="B987" s="1067">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7">
        <v>28</v>
      </c>
      <c r="B988" s="1067">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7">
        <v>29</v>
      </c>
      <c r="B989" s="1067">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7">
        <v>30</v>
      </c>
      <c r="B990" s="1067">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7">
        <v>1</v>
      </c>
      <c r="B994" s="1067">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7">
        <v>2</v>
      </c>
      <c r="B995" s="1067">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7">
        <v>3</v>
      </c>
      <c r="B996" s="1067">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7">
        <v>4</v>
      </c>
      <c r="B997" s="1067">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7">
        <v>5</v>
      </c>
      <c r="B998" s="1067">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7">
        <v>6</v>
      </c>
      <c r="B999" s="1067">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7">
        <v>7</v>
      </c>
      <c r="B1000" s="1067">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7">
        <v>8</v>
      </c>
      <c r="B1001" s="1067">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7">
        <v>9</v>
      </c>
      <c r="B1002" s="1067">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7">
        <v>10</v>
      </c>
      <c r="B1003" s="1067">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7">
        <v>11</v>
      </c>
      <c r="B1004" s="1067">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7">
        <v>12</v>
      </c>
      <c r="B1005" s="1067">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7">
        <v>13</v>
      </c>
      <c r="B1006" s="1067">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7">
        <v>14</v>
      </c>
      <c r="B1007" s="1067">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7">
        <v>15</v>
      </c>
      <c r="B1008" s="1067">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7">
        <v>16</v>
      </c>
      <c r="B1009" s="1067">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7">
        <v>17</v>
      </c>
      <c r="B1010" s="1067">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7">
        <v>18</v>
      </c>
      <c r="B1011" s="1067">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7">
        <v>19</v>
      </c>
      <c r="B1012" s="1067">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7">
        <v>20</v>
      </c>
      <c r="B1013" s="1067">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7">
        <v>21</v>
      </c>
      <c r="B1014" s="1067">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7">
        <v>22</v>
      </c>
      <c r="B1015" s="1067">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7">
        <v>23</v>
      </c>
      <c r="B1016" s="1067">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7">
        <v>24</v>
      </c>
      <c r="B1017" s="1067">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7">
        <v>25</v>
      </c>
      <c r="B1018" s="1067">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7">
        <v>26</v>
      </c>
      <c r="B1019" s="1067">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7">
        <v>27</v>
      </c>
      <c r="B1020" s="1067">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7">
        <v>28</v>
      </c>
      <c r="B1021" s="1067">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7">
        <v>29</v>
      </c>
      <c r="B1022" s="1067">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7">
        <v>30</v>
      </c>
      <c r="B1023" s="1067">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7">
        <v>1</v>
      </c>
      <c r="B1027" s="1067">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7">
        <v>2</v>
      </c>
      <c r="B1028" s="1067">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7">
        <v>3</v>
      </c>
      <c r="B1029" s="1067">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7">
        <v>4</v>
      </c>
      <c r="B1030" s="1067">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7">
        <v>5</v>
      </c>
      <c r="B1031" s="1067">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7">
        <v>6</v>
      </c>
      <c r="B1032" s="1067">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7">
        <v>7</v>
      </c>
      <c r="B1033" s="1067">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7">
        <v>8</v>
      </c>
      <c r="B1034" s="1067">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7">
        <v>9</v>
      </c>
      <c r="B1035" s="1067">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7">
        <v>10</v>
      </c>
      <c r="B1036" s="1067">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7">
        <v>11</v>
      </c>
      <c r="B1037" s="1067">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7">
        <v>12</v>
      </c>
      <c r="B1038" s="1067">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7">
        <v>13</v>
      </c>
      <c r="B1039" s="1067">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7">
        <v>14</v>
      </c>
      <c r="B1040" s="1067">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7">
        <v>15</v>
      </c>
      <c r="B1041" s="1067">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7">
        <v>16</v>
      </c>
      <c r="B1042" s="1067">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7">
        <v>17</v>
      </c>
      <c r="B1043" s="1067">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7">
        <v>18</v>
      </c>
      <c r="B1044" s="1067">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7">
        <v>19</v>
      </c>
      <c r="B1045" s="1067">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7">
        <v>20</v>
      </c>
      <c r="B1046" s="1067">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7">
        <v>21</v>
      </c>
      <c r="B1047" s="1067">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7">
        <v>22</v>
      </c>
      <c r="B1048" s="1067">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7">
        <v>23</v>
      </c>
      <c r="B1049" s="1067">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7">
        <v>24</v>
      </c>
      <c r="B1050" s="1067">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7">
        <v>25</v>
      </c>
      <c r="B1051" s="1067">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7">
        <v>26</v>
      </c>
      <c r="B1052" s="1067">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7">
        <v>27</v>
      </c>
      <c r="B1053" s="1067">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7">
        <v>28</v>
      </c>
      <c r="B1054" s="1067">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7">
        <v>29</v>
      </c>
      <c r="B1055" s="1067">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7">
        <v>30</v>
      </c>
      <c r="B1056" s="1067">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7">
        <v>1</v>
      </c>
      <c r="B1060" s="1067">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7">
        <v>2</v>
      </c>
      <c r="B1061" s="1067">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7">
        <v>3</v>
      </c>
      <c r="B1062" s="1067">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7">
        <v>4</v>
      </c>
      <c r="B1063" s="1067">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7">
        <v>5</v>
      </c>
      <c r="B1064" s="1067">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7">
        <v>6</v>
      </c>
      <c r="B1065" s="1067">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7">
        <v>7</v>
      </c>
      <c r="B1066" s="1067">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7">
        <v>8</v>
      </c>
      <c r="B1067" s="1067">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7">
        <v>9</v>
      </c>
      <c r="B1068" s="1067">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7">
        <v>10</v>
      </c>
      <c r="B1069" s="1067">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7">
        <v>11</v>
      </c>
      <c r="B1070" s="1067">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7">
        <v>12</v>
      </c>
      <c r="B1071" s="1067">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7">
        <v>13</v>
      </c>
      <c r="B1072" s="1067">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7">
        <v>14</v>
      </c>
      <c r="B1073" s="1067">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7">
        <v>15</v>
      </c>
      <c r="B1074" s="1067">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7">
        <v>16</v>
      </c>
      <c r="B1075" s="1067">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7">
        <v>17</v>
      </c>
      <c r="B1076" s="1067">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7">
        <v>18</v>
      </c>
      <c r="B1077" s="1067">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7">
        <v>19</v>
      </c>
      <c r="B1078" s="1067">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7">
        <v>20</v>
      </c>
      <c r="B1079" s="1067">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7">
        <v>21</v>
      </c>
      <c r="B1080" s="1067">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7">
        <v>22</v>
      </c>
      <c r="B1081" s="1067">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7">
        <v>23</v>
      </c>
      <c r="B1082" s="1067">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7">
        <v>24</v>
      </c>
      <c r="B1083" s="1067">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7">
        <v>25</v>
      </c>
      <c r="B1084" s="1067">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7">
        <v>26</v>
      </c>
      <c r="B1085" s="1067">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7">
        <v>27</v>
      </c>
      <c r="B1086" s="1067">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7">
        <v>28</v>
      </c>
      <c r="B1087" s="1067">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7">
        <v>29</v>
      </c>
      <c r="B1088" s="1067">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7">
        <v>30</v>
      </c>
      <c r="B1089" s="1067">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7">
        <v>1</v>
      </c>
      <c r="B1093" s="1067">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7">
        <v>2</v>
      </c>
      <c r="B1094" s="1067">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7">
        <v>3</v>
      </c>
      <c r="B1095" s="1067">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7">
        <v>4</v>
      </c>
      <c r="B1096" s="1067">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7">
        <v>5</v>
      </c>
      <c r="B1097" s="1067">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7">
        <v>6</v>
      </c>
      <c r="B1098" s="1067">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7">
        <v>7</v>
      </c>
      <c r="B1099" s="1067">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7">
        <v>8</v>
      </c>
      <c r="B1100" s="1067">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7">
        <v>9</v>
      </c>
      <c r="B1101" s="1067">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7">
        <v>10</v>
      </c>
      <c r="B1102" s="1067">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7">
        <v>11</v>
      </c>
      <c r="B1103" s="1067">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7">
        <v>12</v>
      </c>
      <c r="B1104" s="1067">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7">
        <v>13</v>
      </c>
      <c r="B1105" s="1067">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7">
        <v>14</v>
      </c>
      <c r="B1106" s="1067">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7">
        <v>15</v>
      </c>
      <c r="B1107" s="1067">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7">
        <v>16</v>
      </c>
      <c r="B1108" s="1067">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7">
        <v>17</v>
      </c>
      <c r="B1109" s="1067">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7">
        <v>18</v>
      </c>
      <c r="B1110" s="1067">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7">
        <v>19</v>
      </c>
      <c r="B1111" s="1067">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7">
        <v>20</v>
      </c>
      <c r="B1112" s="1067">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7">
        <v>21</v>
      </c>
      <c r="B1113" s="1067">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7">
        <v>22</v>
      </c>
      <c r="B1114" s="1067">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7">
        <v>23</v>
      </c>
      <c r="B1115" s="1067">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7">
        <v>24</v>
      </c>
      <c r="B1116" s="1067">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7">
        <v>25</v>
      </c>
      <c r="B1117" s="1067">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7">
        <v>26</v>
      </c>
      <c r="B1118" s="1067">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7">
        <v>27</v>
      </c>
      <c r="B1119" s="1067">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7">
        <v>28</v>
      </c>
      <c r="B1120" s="1067">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7">
        <v>29</v>
      </c>
      <c r="B1121" s="1067">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7">
        <v>30</v>
      </c>
      <c r="B1122" s="1067">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7">
        <v>1</v>
      </c>
      <c r="B1126" s="1067">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7">
        <v>2</v>
      </c>
      <c r="B1127" s="1067">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7">
        <v>3</v>
      </c>
      <c r="B1128" s="1067">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7">
        <v>4</v>
      </c>
      <c r="B1129" s="1067">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7">
        <v>5</v>
      </c>
      <c r="B1130" s="1067">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7">
        <v>6</v>
      </c>
      <c r="B1131" s="1067">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7">
        <v>7</v>
      </c>
      <c r="B1132" s="1067">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7">
        <v>8</v>
      </c>
      <c r="B1133" s="1067">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7">
        <v>9</v>
      </c>
      <c r="B1134" s="1067">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7">
        <v>10</v>
      </c>
      <c r="B1135" s="1067">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7">
        <v>11</v>
      </c>
      <c r="B1136" s="1067">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7">
        <v>12</v>
      </c>
      <c r="B1137" s="1067">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7">
        <v>13</v>
      </c>
      <c r="B1138" s="1067">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7">
        <v>14</v>
      </c>
      <c r="B1139" s="1067">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7">
        <v>15</v>
      </c>
      <c r="B1140" s="1067">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7">
        <v>16</v>
      </c>
      <c r="B1141" s="1067">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7">
        <v>17</v>
      </c>
      <c r="B1142" s="1067">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7">
        <v>18</v>
      </c>
      <c r="B1143" s="1067">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7">
        <v>19</v>
      </c>
      <c r="B1144" s="1067">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7">
        <v>20</v>
      </c>
      <c r="B1145" s="1067">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7">
        <v>21</v>
      </c>
      <c r="B1146" s="1067">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7">
        <v>22</v>
      </c>
      <c r="B1147" s="1067">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7">
        <v>23</v>
      </c>
      <c r="B1148" s="1067">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7">
        <v>24</v>
      </c>
      <c r="B1149" s="1067">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7">
        <v>25</v>
      </c>
      <c r="B1150" s="1067">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7">
        <v>26</v>
      </c>
      <c r="B1151" s="1067">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7">
        <v>27</v>
      </c>
      <c r="B1152" s="1067">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7">
        <v>28</v>
      </c>
      <c r="B1153" s="1067">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7">
        <v>29</v>
      </c>
      <c r="B1154" s="1067">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7">
        <v>30</v>
      </c>
      <c r="B1155" s="1067">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7">
        <v>1</v>
      </c>
      <c r="B1159" s="1067">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7">
        <v>2</v>
      </c>
      <c r="B1160" s="1067">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7">
        <v>3</v>
      </c>
      <c r="B1161" s="1067">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7">
        <v>4</v>
      </c>
      <c r="B1162" s="1067">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7">
        <v>5</v>
      </c>
      <c r="B1163" s="1067">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7">
        <v>6</v>
      </c>
      <c r="B1164" s="1067">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7">
        <v>7</v>
      </c>
      <c r="B1165" s="1067">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7">
        <v>8</v>
      </c>
      <c r="B1166" s="1067">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7">
        <v>9</v>
      </c>
      <c r="B1167" s="1067">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7">
        <v>10</v>
      </c>
      <c r="B1168" s="1067">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7">
        <v>11</v>
      </c>
      <c r="B1169" s="1067">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7">
        <v>12</v>
      </c>
      <c r="B1170" s="1067">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7">
        <v>13</v>
      </c>
      <c r="B1171" s="1067">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7">
        <v>14</v>
      </c>
      <c r="B1172" s="1067">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7">
        <v>15</v>
      </c>
      <c r="B1173" s="1067">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7">
        <v>16</v>
      </c>
      <c r="B1174" s="1067">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7">
        <v>17</v>
      </c>
      <c r="B1175" s="1067">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7">
        <v>18</v>
      </c>
      <c r="B1176" s="1067">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7">
        <v>19</v>
      </c>
      <c r="B1177" s="1067">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7">
        <v>20</v>
      </c>
      <c r="B1178" s="1067">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7">
        <v>21</v>
      </c>
      <c r="B1179" s="1067">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7">
        <v>22</v>
      </c>
      <c r="B1180" s="1067">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7">
        <v>23</v>
      </c>
      <c r="B1181" s="1067">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7">
        <v>24</v>
      </c>
      <c r="B1182" s="1067">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7">
        <v>25</v>
      </c>
      <c r="B1183" s="1067">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7">
        <v>26</v>
      </c>
      <c r="B1184" s="1067">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7">
        <v>27</v>
      </c>
      <c r="B1185" s="1067">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7">
        <v>28</v>
      </c>
      <c r="B1186" s="1067">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7">
        <v>29</v>
      </c>
      <c r="B1187" s="1067">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7">
        <v>30</v>
      </c>
      <c r="B1188" s="1067">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7">
        <v>1</v>
      </c>
      <c r="B1192" s="1067">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7">
        <v>2</v>
      </c>
      <c r="B1193" s="1067">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7">
        <v>3</v>
      </c>
      <c r="B1194" s="1067">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7">
        <v>4</v>
      </c>
      <c r="B1195" s="1067">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7">
        <v>5</v>
      </c>
      <c r="B1196" s="1067">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7">
        <v>6</v>
      </c>
      <c r="B1197" s="1067">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7">
        <v>7</v>
      </c>
      <c r="B1198" s="1067">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7">
        <v>8</v>
      </c>
      <c r="B1199" s="1067">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7">
        <v>9</v>
      </c>
      <c r="B1200" s="1067">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7">
        <v>10</v>
      </c>
      <c r="B1201" s="1067">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7">
        <v>11</v>
      </c>
      <c r="B1202" s="1067">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7">
        <v>12</v>
      </c>
      <c r="B1203" s="1067">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7">
        <v>13</v>
      </c>
      <c r="B1204" s="1067">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7">
        <v>14</v>
      </c>
      <c r="B1205" s="1067">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7">
        <v>15</v>
      </c>
      <c r="B1206" s="1067">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7">
        <v>16</v>
      </c>
      <c r="B1207" s="1067">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7">
        <v>17</v>
      </c>
      <c r="B1208" s="1067">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7">
        <v>18</v>
      </c>
      <c r="B1209" s="1067">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7">
        <v>19</v>
      </c>
      <c r="B1210" s="1067">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7">
        <v>20</v>
      </c>
      <c r="B1211" s="1067">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7">
        <v>21</v>
      </c>
      <c r="B1212" s="1067">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7">
        <v>22</v>
      </c>
      <c r="B1213" s="1067">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7">
        <v>23</v>
      </c>
      <c r="B1214" s="1067">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7">
        <v>24</v>
      </c>
      <c r="B1215" s="1067">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7">
        <v>25</v>
      </c>
      <c r="B1216" s="1067">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7">
        <v>26</v>
      </c>
      <c r="B1217" s="1067">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7">
        <v>27</v>
      </c>
      <c r="B1218" s="1067">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7">
        <v>28</v>
      </c>
      <c r="B1219" s="1067">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7">
        <v>29</v>
      </c>
      <c r="B1220" s="1067">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7">
        <v>30</v>
      </c>
      <c r="B1221" s="1067">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7">
        <v>1</v>
      </c>
      <c r="B1225" s="1067">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7">
        <v>2</v>
      </c>
      <c r="B1226" s="1067">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7">
        <v>3</v>
      </c>
      <c r="B1227" s="1067">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7">
        <v>4</v>
      </c>
      <c r="B1228" s="1067">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7">
        <v>5</v>
      </c>
      <c r="B1229" s="1067">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7">
        <v>6</v>
      </c>
      <c r="B1230" s="1067">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7">
        <v>7</v>
      </c>
      <c r="B1231" s="1067">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7">
        <v>8</v>
      </c>
      <c r="B1232" s="1067">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7">
        <v>9</v>
      </c>
      <c r="B1233" s="1067">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7">
        <v>10</v>
      </c>
      <c r="B1234" s="1067">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7">
        <v>11</v>
      </c>
      <c r="B1235" s="1067">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7">
        <v>12</v>
      </c>
      <c r="B1236" s="1067">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7">
        <v>13</v>
      </c>
      <c r="B1237" s="1067">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7">
        <v>14</v>
      </c>
      <c r="B1238" s="1067">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7">
        <v>15</v>
      </c>
      <c r="B1239" s="1067">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7">
        <v>16</v>
      </c>
      <c r="B1240" s="1067">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7">
        <v>17</v>
      </c>
      <c r="B1241" s="1067">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7">
        <v>18</v>
      </c>
      <c r="B1242" s="1067">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7">
        <v>19</v>
      </c>
      <c r="B1243" s="1067">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7">
        <v>20</v>
      </c>
      <c r="B1244" s="1067">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7">
        <v>21</v>
      </c>
      <c r="B1245" s="1067">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7">
        <v>22</v>
      </c>
      <c r="B1246" s="1067">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7">
        <v>23</v>
      </c>
      <c r="B1247" s="1067">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7">
        <v>24</v>
      </c>
      <c r="B1248" s="1067">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7">
        <v>25</v>
      </c>
      <c r="B1249" s="1067">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7">
        <v>26</v>
      </c>
      <c r="B1250" s="1067">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7">
        <v>27</v>
      </c>
      <c r="B1251" s="1067">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7">
        <v>28</v>
      </c>
      <c r="B1252" s="1067">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7">
        <v>29</v>
      </c>
      <c r="B1253" s="1067">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7">
        <v>30</v>
      </c>
      <c r="B1254" s="1067">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7">
        <v>1</v>
      </c>
      <c r="B1258" s="1067">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7">
        <v>2</v>
      </c>
      <c r="B1259" s="1067">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7">
        <v>3</v>
      </c>
      <c r="B1260" s="1067">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7">
        <v>4</v>
      </c>
      <c r="B1261" s="1067">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7">
        <v>5</v>
      </c>
      <c r="B1262" s="1067">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7">
        <v>6</v>
      </c>
      <c r="B1263" s="1067">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7">
        <v>7</v>
      </c>
      <c r="B1264" s="1067">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7">
        <v>8</v>
      </c>
      <c r="B1265" s="1067">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7">
        <v>9</v>
      </c>
      <c r="B1266" s="1067">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7">
        <v>10</v>
      </c>
      <c r="B1267" s="1067">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7">
        <v>11</v>
      </c>
      <c r="B1268" s="1067">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7">
        <v>12</v>
      </c>
      <c r="B1269" s="1067">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7">
        <v>13</v>
      </c>
      <c r="B1270" s="1067">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7">
        <v>14</v>
      </c>
      <c r="B1271" s="1067">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7">
        <v>15</v>
      </c>
      <c r="B1272" s="1067">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7">
        <v>16</v>
      </c>
      <c r="B1273" s="1067">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7">
        <v>17</v>
      </c>
      <c r="B1274" s="1067">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7">
        <v>18</v>
      </c>
      <c r="B1275" s="1067">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7">
        <v>19</v>
      </c>
      <c r="B1276" s="1067">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7">
        <v>20</v>
      </c>
      <c r="B1277" s="1067">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7">
        <v>21</v>
      </c>
      <c r="B1278" s="1067">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7">
        <v>22</v>
      </c>
      <c r="B1279" s="1067">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7">
        <v>23</v>
      </c>
      <c r="B1280" s="1067">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7">
        <v>24</v>
      </c>
      <c r="B1281" s="1067">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7">
        <v>25</v>
      </c>
      <c r="B1282" s="1067">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7">
        <v>26</v>
      </c>
      <c r="B1283" s="1067">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7">
        <v>27</v>
      </c>
      <c r="B1284" s="1067">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7">
        <v>28</v>
      </c>
      <c r="B1285" s="1067">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7">
        <v>29</v>
      </c>
      <c r="B1286" s="1067">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7">
        <v>30</v>
      </c>
      <c r="B1287" s="1067">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7">
        <v>1</v>
      </c>
      <c r="B1291" s="1067">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7">
        <v>2</v>
      </c>
      <c r="B1292" s="1067">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7">
        <v>3</v>
      </c>
      <c r="B1293" s="1067">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7">
        <v>4</v>
      </c>
      <c r="B1294" s="1067">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7">
        <v>5</v>
      </c>
      <c r="B1295" s="1067">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7">
        <v>6</v>
      </c>
      <c r="B1296" s="1067">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7">
        <v>7</v>
      </c>
      <c r="B1297" s="1067">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7">
        <v>8</v>
      </c>
      <c r="B1298" s="1067">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7">
        <v>9</v>
      </c>
      <c r="B1299" s="1067">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7">
        <v>10</v>
      </c>
      <c r="B1300" s="1067">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7">
        <v>11</v>
      </c>
      <c r="B1301" s="1067">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7">
        <v>12</v>
      </c>
      <c r="B1302" s="1067">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7">
        <v>13</v>
      </c>
      <c r="B1303" s="1067">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7">
        <v>14</v>
      </c>
      <c r="B1304" s="1067">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7">
        <v>15</v>
      </c>
      <c r="B1305" s="1067">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7">
        <v>16</v>
      </c>
      <c r="B1306" s="1067">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7">
        <v>17</v>
      </c>
      <c r="B1307" s="1067">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7">
        <v>18</v>
      </c>
      <c r="B1308" s="1067">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7">
        <v>19</v>
      </c>
      <c r="B1309" s="1067">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7">
        <v>20</v>
      </c>
      <c r="B1310" s="1067">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7">
        <v>21</v>
      </c>
      <c r="B1311" s="1067">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7">
        <v>22</v>
      </c>
      <c r="B1312" s="1067">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7">
        <v>23</v>
      </c>
      <c r="B1313" s="1067">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7">
        <v>24</v>
      </c>
      <c r="B1314" s="1067">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7">
        <v>25</v>
      </c>
      <c r="B1315" s="1067">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7">
        <v>26</v>
      </c>
      <c r="B1316" s="1067">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7">
        <v>27</v>
      </c>
      <c r="B1317" s="1067">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7">
        <v>28</v>
      </c>
      <c r="B1318" s="1067">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7">
        <v>29</v>
      </c>
      <c r="B1319" s="1067">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7">
        <v>30</v>
      </c>
      <c r="B1320" s="1067">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2020-09-18T13:57:16Z</cp:lastPrinted>
  <dcterms:created xsi:type="dcterms:W3CDTF">2012-03-13T00:50:25Z</dcterms:created>
  <dcterms:modified xsi:type="dcterms:W3CDTF">2020-11-20T04:34:45Z</dcterms:modified>
</cp:coreProperties>
</file>