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<sst xmlns="http://schemas.openxmlformats.org/spreadsheetml/2006/main" count="2946" uniqueCount="674">
  <si>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</si>
  <si>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</si>
  <si>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</si>
  <si>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</si>
  <si>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</si>
  <si>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</si>
  <si>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</si>
  <si>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</si>
  <si>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</si>
  <si>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</si>
  <si>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</si>
  <si>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</si>
  <si>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</si>
  <si>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</si>
  <si>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</si>
  <si>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</si>
  <si>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</si>
  <si>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</si>
  <si>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</si>
  <si>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</si>
  <si>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</si>
  <si>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</si>
  <si>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</si>
  <si>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</si>
  <si>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</si>
  <si>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</si>
  <si>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</si>
  <si>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</si>
  <si>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</si>
  <si>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</si>
  <si>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</si>
  <si>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</si>
  <si>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</si>
  <si>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</si>
  <si>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</si>
  <si>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</si>
  <si>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</si>
  <si>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</si>
  <si>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</si>
  <si>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</si>
  <si>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</si>
  <si>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</si>
  <si>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</si>
  <si>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</si>
  <si>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</si>
  <si>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</si>
  <si>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</si>
  <si>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</si>
  <si>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</si>
  <si>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</si>
  <si>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</si>
  <si>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</si>
  <si>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</si>
  <si>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</si>
  <si>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</si>
  <si>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</si>
  <si>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</si>
  <si>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</si>
  <si>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</si>
  <si>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</si>
  <si>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</si>
  <si>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</si>
  <si>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</si>
  <si>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</si>
  <si>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</si>
  <si>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</si>
  <si>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</si>
  <si>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</si>
  <si>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</si>
  <si>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</si>
  <si>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</si>
  <si>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</si>
  <si>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</si>
  <si>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</si>
  <si>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</si>
  <si>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</si>
  <si>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</si>
  <si>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</si>
  <si>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</si>
  <si>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</si>
  <si>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</si>
  <si>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</si>
  <si>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</si>
  <si>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</si>
  <si>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</si>
  <si>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</si>
  <si>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</si>
  <si>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</si>
  <si>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</si>
  <si>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</si>
  <si>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</si>
  <si>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</si>
  <si>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</si>
  <si>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</si>
  <si>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</si>
  <si>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</si>
  <si>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</si>
  <si>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</si>
  <si>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</si>
  <si>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</si>
  <si>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</si>
  <si>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</si>
  <si>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</si>
  <si>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</si>
  <si>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</si>
  <si>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</si>
  <si>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</si>
  <si>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</si>
  <si>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</si>
  <si>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</si>
  <si>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</si>
  <si>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</si>
  <si>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</si>
  <si>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</si>
  <si>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</si>
  <si>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</si>
  <si>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</si>
  <si>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</si>
  <si>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</si>
  <si>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</si>
  <si>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</si>
  <si>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</si>
  <si>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</si>
  <si>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</si>
  <si>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</si>
  <si>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</si>
  <si>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</si>
  <si>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</si>
  <si>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</si>
  <si>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</si>
  <si>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</si>
  <si>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</si>
  <si>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</si>
  <si>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</si>
  <si>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</si>
  <si>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</si>
  <si>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</si>
  <si>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</si>
  <si>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</si>
  <si>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</si>
  <si>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</si>
  <si>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</si>
  <si>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</si>
  <si>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</si>
  <si>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</si>
  <si>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</si>
  <si>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</si>
  <si>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</si>
  <si>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</si>
  <si>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</si>
  <si>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</si>
  <si>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</si>
  <si>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</si>
  <si>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</si>
  <si>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</si>
  <si>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</si>
  <si>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</si>
  <si>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</si>
  <si>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</si>
  <si>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</si>
  <si>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</si>
  <si>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</si>
  <si>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</si>
  <si>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</si>
  <si>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</si>
  <si>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</si>
  <si>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</si>
  <si>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</si>
  <si>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</si>
  <si>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</si>
  <si>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</si>
  <si>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</si>
  <si>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</si>
  <si>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</si>
  <si>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</si>
  <si>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</si>
  <si>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</si>
  <si>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</si>
  <si>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</si>
  <si>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</si>
  <si>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</si>
  <si>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</si>
  <si>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</si>
  <si>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</si>
  <si>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</si>
  <si>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</si>
  <si>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</si>
  <si>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</si>
  <si>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</si>
  <si>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</si>
  <si>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</si>
  <si>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</si>
  <si>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</si>
  <si>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</si>
  <si>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</si>
  <si>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</si>
  <si>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</si>
  <si>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</si>
  <si>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</si>
  <si>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</si>
  <si>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</si>
  <si>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</si>
  <si>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</si>
  <si>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</si>
  <si>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</si>
  <si>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</si>
  <si>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</si>
  <si>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</si>
  <si>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</si>
  <si>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</si>
  <si>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</si>
  <si>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</si>
  <si>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</si>
  <si>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</si>
  <si>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</si>
  <si>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</si>
  <si>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</si>
  <si>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</si>
  <si>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</si>
  <si>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</si>
  <si>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</si>
  <si>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</si>
  <si>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</si>
  <si>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</si>
  <si>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</si>
  <si>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</si>
  <si>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</si>
  <si>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</si>
  <si>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</si>
  <si>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</si>
  <si>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</si>
  <si>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</si>
  <si>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</si>
  <si>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</si>
  <si>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</si>
  <si>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</si>
  <si>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</si>
  <si>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</si>
  <si>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</si>
  <si>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</si>
  <si>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</si>
  <si>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</si>
  <si>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</si>
  <si>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</si>
  <si>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</si>
  <si>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</si>
  <si>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</si>
  <si>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</si>
  <si>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</si>
  <si>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</si>
  <si>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</si>
  <si>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</si>
  <si>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</si>
  <si>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</si>
  <si>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</si>
  <si>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</si>
  <si>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</si>
  <si>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</si>
  <si>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</si>
  <si>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</si>
  <si>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</si>
  <si>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</si>
  <si>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</si>
  <si>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</si>
  <si>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</si>
  <si>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</si>
  <si>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</si>
  <si>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</si>
  <si>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</si>
  <si>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</si>
  <si>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</si>
  <si>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</si>
  <si>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</si>
  <si>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</si>
  <si>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</si>
  <si>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</si>
  <si>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</si>
  <si>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</si>
  <si>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</si>
  <si>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</si>
  <si>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</si>
  <si>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</si>
  <si>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</si>
  <si>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</si>
  <si>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</si>
  <si>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</si>
  <si>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</si>
  <si>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</si>
  <si>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</si>
  <si>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</si>
  <si>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</si>
  <si>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</si>
  <si>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</si>
  <si>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</si>
  <si>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</si>
  <si>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</si>
  <si>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</si>
  <si>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</si>
  <si>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</si>
  <si>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</si>
  <si>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</si>
  <si>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</si>
  <si>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</si>
  <si>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</si>
  <si>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</si>
  <si>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</si>
  <si>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</si>
  <si>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</si>
  <si>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</si>
  <si>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</si>
  <si>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</si>
  <si>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</si>
  <si>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</si>
  <si>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</si>
  <si>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</si>
  <si>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</si>
  <si>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</si>
  <si>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</si>
  <si>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</si>
  <si>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</si>
  <si>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</si>
  <si>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</si>
  <si>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</si>
  <si>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</si>
  <si>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</si>
  <si>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</si>
  <si>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</si>
  <si>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</si>
  <si>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</si>
  <si>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</si>
  <si>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</si>
  <si>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</si>
  <si>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</si>
  <si>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</si>
  <si>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</si>
  <si>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</si>
  <si>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</si>
  <si>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</si>
  <si>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</si>
  <si>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</si>
  <si>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</si>
  <si>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</si>
  <si>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</si>
  <si>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</si>
  <si>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</si>
  <si>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</si>
  <si>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</si>
  <si>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</si>
  <si>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</si>
  <si>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</si>
  <si>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</si>
  <si>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</si>
  <si>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</si>
  <si>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</si>
  <si>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</si>
  <si>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</si>
  <si>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</si>
  <si>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</si>
  <si>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</si>
  <si>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</si>
  <si>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</si>
  <si>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</si>
  <si>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</si>
  <si>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</si>
  <si>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</si>
  <si>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</si>
  <si>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</si>
  <si>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</si>
  <si>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</si>
  <si>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</si>
  <si>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</si>
  <si>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</si>
  <si>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</si>
  <si>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</si>
  <si>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</si>
  <si>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</si>
  <si>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</si>
  <si>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</si>
  <si>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</si>
  <si>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</si>
  <si>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</si>
  <si>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</si>
  <si>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</si>
  <si>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</si>
  <si>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</si>
  <si>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</si>
  <si>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</si>
  <si>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</si>
  <si>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</si>
  <si>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</si>
  <si>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</si>
  <si>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</si>
  <si>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</si>
  <si>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</si>
  <si>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</si>
  <si>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</si>
  <si>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</si>
  <si>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</si>
  <si>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</si>
  <si>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</si>
  <si>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</si>
  <si>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</si>
  <si>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</si>
  <si>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</si>
  <si>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</si>
  <si>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</si>
  <si>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</si>
  <si>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</si>
  <si>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</si>
  <si>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</si>
  <si>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</si>
  <si>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</si>
  <si>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</si>
  <si>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</si>
  <si>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</si>
  <si>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</si>
  <si>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</si>
  <si>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</si>
  <si>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</si>
  <si>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</si>
  <si>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</si>
  <si>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</si>
  <si>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</si>
  <si>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</si>
  <si>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</si>
  <si>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</si>
  <si>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</si>
  <si>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</si>
  <si>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</si>
  <si>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</si>
  <si>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</si>
  <si>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</si>
  <si>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</si>
  <si>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</si>
  <si>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</si>
  <si>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</si>
  <si>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</si>
  <si>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</si>
  <si>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</si>
  <si>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</si>
  <si>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</si>
  <si>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</si>
  <si>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</si>
  <si>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</si>
  <si>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</si>
  <si>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</si>
  <si>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</si>
  <si>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</si>
  <si>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</si>
  <si>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</si>
  <si>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</si>
  <si>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</si>
  <si>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</si>
  <si>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</si>
  <si>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</si>
  <si>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</si>
  <si>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</si>
  <si>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</si>
  <si>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</si>
  <si>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</si>
  <si>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</si>
  <si>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</si>
  <si>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</si>
  <si>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</si>
  <si>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</si>
  <si>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</si>
  <si>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</si>
  <si>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</si>
  <si>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</si>
  <si>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</si>
  <si>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</si>
  <si>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</si>
  <si>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</si>
  <si>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</si>
  <si>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</si>
  <si>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</si>
  <si>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</si>
  <si>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</si>
  <si>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</si>
  <si>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</si>
  <si>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</si>
  <si>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</si>
  <si>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</si>
  <si>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</si>
  <si>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</si>
  <si>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</si>
  <si>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</si>
  <si>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</si>
  <si>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</si>
  <si>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</si>
  <si>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</si>
  <si>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</si>
  <si>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</si>
  <si>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</si>
  <si>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</si>
  <si>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</si>
  <si>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</si>
  <si>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</si>
  <si>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</si>
  <si>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</si>
  <si>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</si>
  <si>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</si>
  <si>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</si>
  <si>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</si>
  <si>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</si>
  <si>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</si>
  <si>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</si>
  <si>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</si>
  <si>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</si>
  <si>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</si>
  <si>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</si>
  <si>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</si>
  <si>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</si>
  <si>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</si>
  <si>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</si>
  <si>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</si>
  <si>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</si>
  <si>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</si>
  <si>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</si>
  <si>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</si>
  <si>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</si>
  <si>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</si>
  <si>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</si>
  <si>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</si>
  <si>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</si>
  <si>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</si>
  <si>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</si>
  <si>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</si>
  <si>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</si>
  <si>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</si>
  <si>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</si>
  <si>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</si>
  <si>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</si>
  <si>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</si>
  <si>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</si>
  <si>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</si>
  <si>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</si>
  <si>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</si>
  <si>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</si>
  <si>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</si>
  <si>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</si>
  <si>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</si>
  <si>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</si>
  <si>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</si>
  <si>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</si>
  <si>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</si>
  <si>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</si>
  <si>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</si>
  <si>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</si>
  <si>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</si>
  <si>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</si>
  <si>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</si>
  <si>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</si>
  <si>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</si>
  <si>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</si>
  <si>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</si>
  <si>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</si>
  <si>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</si>
  <si>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</si>
  <si>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</si>
  <si>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過労死等防止対策推進法の施行に要する経費</t>
    <phoneticPr fontId="6"/>
  </si>
  <si>
    <t>労働基準局</t>
    <rPh sb="0" eb="2">
      <t>ロウドウ</t>
    </rPh>
    <rPh sb="2" eb="5">
      <t>キジュンキョク</t>
    </rPh>
    <phoneticPr fontId="6"/>
  </si>
  <si>
    <t>総務課過労死等防止対策推進室</t>
    <rPh sb="0" eb="3">
      <t>ソウムカ</t>
    </rPh>
    <rPh sb="3" eb="6">
      <t>カロウシ</t>
    </rPh>
    <rPh sb="6" eb="7">
      <t>トウ</t>
    </rPh>
    <rPh sb="7" eb="9">
      <t>ボウシ</t>
    </rPh>
    <rPh sb="9" eb="11">
      <t>タイサク</t>
    </rPh>
    <rPh sb="11" eb="14">
      <t>スイシンシツ</t>
    </rPh>
    <phoneticPr fontId="6"/>
  </si>
  <si>
    <t>○</t>
  </si>
  <si>
    <t>過労死等防止対策推進法
労働者災害補償保険法第29条第1項第2号及び第3号</t>
    <phoneticPr fontId="6"/>
  </si>
  <si>
    <t>過労死等の防止のための対策に関する大綱
（平成30年7月24日閣議決定）</t>
    <phoneticPr fontId="6"/>
  </si>
  <si>
    <t>「過労死等防止対策推進法」（平成26年６月27日法律第100号）及び同法に基づき策定した「過労死等の防止のための対策に関する大綱」（平成30年7月24日閣議決定）を踏まえ、過労死等防止対策の一層の推進を図る。</t>
    <rPh sb="40" eb="42">
      <t>サクテイ</t>
    </rPh>
    <phoneticPr fontId="6"/>
  </si>
  <si>
    <t>-</t>
  </si>
  <si>
    <t>-</t>
    <phoneticPr fontId="6"/>
  </si>
  <si>
    <t>-</t>
    <phoneticPr fontId="6"/>
  </si>
  <si>
    <t>-</t>
    <phoneticPr fontId="6"/>
  </si>
  <si>
    <t>-</t>
    <phoneticPr fontId="6"/>
  </si>
  <si>
    <t>-</t>
    <phoneticPr fontId="6"/>
  </si>
  <si>
    <t>労働災害防止対策等委託費</t>
    <phoneticPr fontId="6"/>
  </si>
  <si>
    <t>社会復帰促進等事業委託費</t>
    <phoneticPr fontId="6"/>
  </si>
  <si>
    <t>諸謝金・職員旅費</t>
    <phoneticPr fontId="6"/>
  </si>
  <si>
    <t>過労死等防止対策推進シンポジウムの参加者満足度
（満足と回答した件数・アンケート回答件数）</t>
    <phoneticPr fontId="6"/>
  </si>
  <si>
    <t>％</t>
    <phoneticPr fontId="6"/>
  </si>
  <si>
    <t>-</t>
    <phoneticPr fontId="6"/>
  </si>
  <si>
    <t>アンケート調査</t>
    <rPh sb="5" eb="7">
      <t>チョウサ</t>
    </rPh>
    <phoneticPr fontId="6"/>
  </si>
  <si>
    <t>過労死等防止対策推進シンポジウムを全国48箇所で開催する</t>
    <phoneticPr fontId="6"/>
  </si>
  <si>
    <t>箇所</t>
    <rPh sb="0" eb="2">
      <t>カショ</t>
    </rPh>
    <phoneticPr fontId="6"/>
  </si>
  <si>
    <t>-</t>
    <phoneticPr fontId="6"/>
  </si>
  <si>
    <t>人</t>
    <rPh sb="0" eb="1">
      <t>ニン</t>
    </rPh>
    <phoneticPr fontId="6"/>
  </si>
  <si>
    <t>-</t>
    <phoneticPr fontId="6"/>
  </si>
  <si>
    <t>単価あたりのコスト＝　X　／　Y
X：「執行額」
Y：「シンポジウム開催箇所数」</t>
    <phoneticPr fontId="6"/>
  </si>
  <si>
    <t>円/箇所</t>
    <rPh sb="0" eb="1">
      <t>エン</t>
    </rPh>
    <rPh sb="2" eb="4">
      <t>カショ</t>
    </rPh>
    <phoneticPr fontId="6"/>
  </si>
  <si>
    <t>　X　/　Y 　</t>
  </si>
  <si>
    <t>72,040,698円(執行額）/48箇所</t>
    <rPh sb="10" eb="11">
      <t>エン</t>
    </rPh>
    <rPh sb="12" eb="14">
      <t>シッコウ</t>
    </rPh>
    <rPh sb="14" eb="15">
      <t>ガク</t>
    </rPh>
    <rPh sb="19" eb="21">
      <t>カショ</t>
    </rPh>
    <phoneticPr fontId="6"/>
  </si>
  <si>
    <t>91,627,632円（執行額）/48箇所</t>
    <phoneticPr fontId="6"/>
  </si>
  <si>
    <t>88,461,824円（執行額）/48箇所</t>
    <phoneticPr fontId="6"/>
  </si>
  <si>
    <t>98,694,200円（契約額）/48箇所</t>
    <rPh sb="10" eb="11">
      <t>エン</t>
    </rPh>
    <rPh sb="12" eb="15">
      <t>ケイヤクガク</t>
    </rPh>
    <rPh sb="19" eb="21">
      <t>カショ</t>
    </rPh>
    <phoneticPr fontId="6"/>
  </si>
  <si>
    <t>単位当たりコスト＝Ｘ／Ｙ
Ｘ：「執行額」
Ｙ：「過労死遺児交流会開催箇所数」</t>
    <phoneticPr fontId="6"/>
  </si>
  <si>
    <t>8,451,701円(執行額）/１箇所</t>
    <rPh sb="9" eb="10">
      <t>エン</t>
    </rPh>
    <rPh sb="11" eb="13">
      <t>シッコウ</t>
    </rPh>
    <rPh sb="13" eb="14">
      <t>ガク</t>
    </rPh>
    <rPh sb="17" eb="19">
      <t>カショ</t>
    </rPh>
    <phoneticPr fontId="6"/>
  </si>
  <si>
    <t>9,730,368円(執行額）/１箇所</t>
    <rPh sb="9" eb="10">
      <t>エン</t>
    </rPh>
    <rPh sb="11" eb="13">
      <t>シッコウ</t>
    </rPh>
    <rPh sb="13" eb="14">
      <t>ガク</t>
    </rPh>
    <rPh sb="17" eb="19">
      <t>カショ</t>
    </rPh>
    <phoneticPr fontId="6"/>
  </si>
  <si>
    <t>　X　/　Y 　</t>
    <phoneticPr fontId="6"/>
  </si>
  <si>
    <t>9,394,176円(執行額）/１箇所</t>
    <rPh sb="9" eb="10">
      <t>エン</t>
    </rPh>
    <rPh sb="11" eb="13">
      <t>シッコウ</t>
    </rPh>
    <rPh sb="13" eb="14">
      <t>ガク</t>
    </rPh>
    <rPh sb="17" eb="19">
      <t>カショ</t>
    </rPh>
    <phoneticPr fontId="6"/>
  </si>
  <si>
    <t>10,480,800円（契約額）/1箇所</t>
    <rPh sb="10" eb="11">
      <t>エン</t>
    </rPh>
    <rPh sb="12" eb="14">
      <t>ケイヤク</t>
    </rPh>
    <rPh sb="14" eb="15">
      <t>ガク</t>
    </rPh>
    <rPh sb="18" eb="20">
      <t>カショ</t>
    </rPh>
    <phoneticPr fontId="6"/>
  </si>
  <si>
    <t>施策大目標２　労働者が安全で健康に働くことができる職場づくりを推進すること</t>
    <phoneticPr fontId="6"/>
  </si>
  <si>
    <t>Ⅲ－２－１　労働者が安全で健康に働くことができる職場づくりを推進すること</t>
    <phoneticPr fontId="6"/>
  </si>
  <si>
    <t>労働災害による死亡者数</t>
    <phoneticPr fontId="6"/>
  </si>
  <si>
    <t>労働災害による死傷者数
（休業４日以上）</t>
    <phoneticPr fontId="6"/>
  </si>
  <si>
    <t>人</t>
    <rPh sb="0" eb="1">
      <t>ヒト</t>
    </rPh>
    <phoneticPr fontId="6"/>
  </si>
  <si>
    <t>-</t>
    <phoneticPr fontId="6"/>
  </si>
  <si>
    <t>近年、我が国において過労死等が多発し大きな社会問題になっていること等を踏まえ、過労死等防止対策の一層の推進を図るという国民や社会のニーズを的確に反映している。</t>
    <phoneticPr fontId="6"/>
  </si>
  <si>
    <t>過労死等防止対策推進法第４条において、国は過労死等の防止を効果的に推進する責務を有すると規定されており、国が行わなければならない事業である。</t>
    <phoneticPr fontId="6"/>
  </si>
  <si>
    <t>過労死等防止対策推進法に基づき定められた過労死等の防止のための対策に関する大綱（平成30年7月24日閣議決定）において、取り組む対策が定められており、優先度の高い事業となっている。</t>
    <rPh sb="12" eb="13">
      <t>モト</t>
    </rPh>
    <rPh sb="15" eb="16">
      <t>サダ</t>
    </rPh>
    <rPh sb="20" eb="23">
      <t>カロウシ</t>
    </rPh>
    <rPh sb="23" eb="24">
      <t>トウ</t>
    </rPh>
    <rPh sb="25" eb="27">
      <t>ボウシ</t>
    </rPh>
    <rPh sb="31" eb="33">
      <t>タイサク</t>
    </rPh>
    <rPh sb="34" eb="35">
      <t>カン</t>
    </rPh>
    <rPh sb="37" eb="39">
      <t>タイコウ</t>
    </rPh>
    <rPh sb="40" eb="42">
      <t>ヘイセイ</t>
    </rPh>
    <rPh sb="44" eb="45">
      <t>ネン</t>
    </rPh>
    <rPh sb="46" eb="47">
      <t>ガツ</t>
    </rPh>
    <rPh sb="49" eb="50">
      <t>ニチ</t>
    </rPh>
    <rPh sb="50" eb="52">
      <t>カクギ</t>
    </rPh>
    <rPh sb="52" eb="54">
      <t>ケッテイ</t>
    </rPh>
    <rPh sb="60" eb="61">
      <t>ト</t>
    </rPh>
    <rPh sb="62" eb="63">
      <t>ク</t>
    </rPh>
    <rPh sb="64" eb="66">
      <t>タイサク</t>
    </rPh>
    <rPh sb="67" eb="68">
      <t>サダ</t>
    </rPh>
    <phoneticPr fontId="6"/>
  </si>
  <si>
    <t>有</t>
  </si>
  <si>
    <t>無</t>
  </si>
  <si>
    <t>本事業は一般競争入札(総合評価落札方式）により調達しているが、２事業について１者応札となった。一者応札を解消するために公示期間を長く確保し、提案書の作成に当たって参考となる資料を充実させるなど、応札しやすい環境を整えた。</t>
    <rPh sb="8" eb="10">
      <t>ニュウサツ</t>
    </rPh>
    <rPh sb="15" eb="17">
      <t>ラクサツ</t>
    </rPh>
    <rPh sb="17" eb="19">
      <t>ホウシキ</t>
    </rPh>
    <rPh sb="23" eb="25">
      <t>チョウタツ</t>
    </rPh>
    <rPh sb="72" eb="73">
      <t>ショ</t>
    </rPh>
    <rPh sb="74" eb="76">
      <t>サクセイ</t>
    </rPh>
    <rPh sb="77" eb="78">
      <t>ア</t>
    </rPh>
    <rPh sb="81" eb="83">
      <t>サンコウ</t>
    </rPh>
    <rPh sb="89" eb="91">
      <t>ジュウジツ</t>
    </rPh>
    <phoneticPr fontId="6"/>
  </si>
  <si>
    <t>‐</t>
  </si>
  <si>
    <t>-</t>
    <phoneticPr fontId="6"/>
  </si>
  <si>
    <t>-</t>
    <phoneticPr fontId="6"/>
  </si>
  <si>
    <t>本事業は過労死等の労働災害防止等のために行う事業であり、事業者から徴収した労災保険料から経費を支出していることから、受益者との負担関係は妥当である。</t>
    <rPh sb="15" eb="16">
      <t>トウ</t>
    </rPh>
    <phoneticPr fontId="6"/>
  </si>
  <si>
    <t>事業実施に当たっては、一般競争入札により業者を選定する等、効率的な事業実施を図っており、妥当である。</t>
    <phoneticPr fontId="6"/>
  </si>
  <si>
    <t>本事業の実施にあたり真に必要な経費を支出している。</t>
  </si>
  <si>
    <t>一般競争入札（総合評価落札方式）により調達を実施し、入札効果によるものであり、妥当である。</t>
    <rPh sb="0" eb="2">
      <t>イッパン</t>
    </rPh>
    <rPh sb="2" eb="4">
      <t>キョウソウ</t>
    </rPh>
    <rPh sb="4" eb="6">
      <t>ニュウサツ</t>
    </rPh>
    <rPh sb="7" eb="9">
      <t>ソウゴウ</t>
    </rPh>
    <rPh sb="9" eb="11">
      <t>ヒョウカ</t>
    </rPh>
    <rPh sb="11" eb="13">
      <t>ラクサツ</t>
    </rPh>
    <rPh sb="13" eb="15">
      <t>ホウシキ</t>
    </rPh>
    <rPh sb="19" eb="21">
      <t>チョウタツ</t>
    </rPh>
    <rPh sb="22" eb="24">
      <t>ジッシ</t>
    </rPh>
    <rPh sb="26" eb="28">
      <t>ニュウサツ</t>
    </rPh>
    <rPh sb="28" eb="30">
      <t>コウカ</t>
    </rPh>
    <rPh sb="39" eb="41">
      <t>ダトウ</t>
    </rPh>
    <phoneticPr fontId="6"/>
  </si>
  <si>
    <t>-</t>
    <phoneticPr fontId="6"/>
  </si>
  <si>
    <t>成果目標を達成している。</t>
    <phoneticPr fontId="6"/>
  </si>
  <si>
    <t>パンフレットの作成、ポスターの掲示、新聞広告・インターネットへの掲載等は、広く国民に伝えるための手段であり、実効性の高い手段である。</t>
    <phoneticPr fontId="6"/>
  </si>
  <si>
    <t>シンポジウムの開催箇所数は当初見込みを達成し、参加者数は当初見込みを上回っている。</t>
    <phoneticPr fontId="6"/>
  </si>
  <si>
    <t>各事業の成果物（パンフレット、ポスター等）は、十分に活用されている。</t>
    <phoneticPr fontId="6"/>
  </si>
  <si>
    <t>成果実績は目標を達成し、活動実績は見込みを上回っていることから、適切に事業が実施されていると考える。</t>
    <phoneticPr fontId="6"/>
  </si>
  <si>
    <t>予算執行率は90％未満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さらに進める。</t>
    <phoneticPr fontId="6"/>
  </si>
  <si>
    <t>-</t>
    <phoneticPr fontId="6"/>
  </si>
  <si>
    <t>新27-0020</t>
    <rPh sb="0" eb="1">
      <t>シン</t>
    </rPh>
    <phoneticPr fontId="6"/>
  </si>
  <si>
    <t>429</t>
    <phoneticPr fontId="6"/>
  </si>
  <si>
    <t>431</t>
    <phoneticPr fontId="6"/>
  </si>
  <si>
    <t>432</t>
    <phoneticPr fontId="6"/>
  </si>
  <si>
    <t>A.みずほ情報総研株式会社</t>
    <rPh sb="5" eb="7">
      <t>ジョウホウ</t>
    </rPh>
    <rPh sb="7" eb="9">
      <t>ソウケン</t>
    </rPh>
    <rPh sb="9" eb="13">
      <t>カブシキガイシャ</t>
    </rPh>
    <phoneticPr fontId="6"/>
  </si>
  <si>
    <t>B.株式会社讀賣連合広告社</t>
    <rPh sb="2" eb="6">
      <t>カブシキガイシャ</t>
    </rPh>
    <rPh sb="6" eb="8">
      <t>ヨミウリ</t>
    </rPh>
    <rPh sb="8" eb="10">
      <t>レンゴウ</t>
    </rPh>
    <rPh sb="10" eb="13">
      <t>コウコクシャ</t>
    </rPh>
    <phoneticPr fontId="6"/>
  </si>
  <si>
    <t>C.株式会社プロセスユニーク</t>
    <rPh sb="2" eb="6">
      <t>カブシキガイシャ</t>
    </rPh>
    <phoneticPr fontId="6"/>
  </si>
  <si>
    <t>D.委託先選定に係る事務費</t>
    <rPh sb="2" eb="5">
      <t>イタクサキ</t>
    </rPh>
    <rPh sb="5" eb="7">
      <t>センテイ</t>
    </rPh>
    <rPh sb="8" eb="9">
      <t>カカ</t>
    </rPh>
    <rPh sb="10" eb="13">
      <t>ジムヒ</t>
    </rPh>
    <phoneticPr fontId="6"/>
  </si>
  <si>
    <t>諸謝金</t>
    <rPh sb="0" eb="1">
      <t>ショ</t>
    </rPh>
    <rPh sb="1" eb="3">
      <t>シャキン</t>
    </rPh>
    <phoneticPr fontId="6"/>
  </si>
  <si>
    <t>事業費</t>
    <rPh sb="0" eb="3">
      <t>ジギョウヒ</t>
    </rPh>
    <phoneticPr fontId="6"/>
  </si>
  <si>
    <t>一般管理費</t>
    <rPh sb="0" eb="2">
      <t>イッパン</t>
    </rPh>
    <rPh sb="2" eb="5">
      <t>カンリヒ</t>
    </rPh>
    <phoneticPr fontId="6"/>
  </si>
  <si>
    <t>光熱費等</t>
    <rPh sb="0" eb="3">
      <t>コウネツヒ</t>
    </rPh>
    <rPh sb="3" eb="4">
      <t>トウ</t>
    </rPh>
    <phoneticPr fontId="6"/>
  </si>
  <si>
    <t>消費税</t>
    <rPh sb="0" eb="3">
      <t>ショウヒゼイ</t>
    </rPh>
    <phoneticPr fontId="6"/>
  </si>
  <si>
    <t>周知・啓発の実施に係るポスター等作成、新聞広告経費</t>
    <rPh sb="0" eb="2">
      <t>シュウチ</t>
    </rPh>
    <rPh sb="3" eb="5">
      <t>ケイハツ</t>
    </rPh>
    <rPh sb="6" eb="8">
      <t>ジッシ</t>
    </rPh>
    <rPh sb="9" eb="10">
      <t>カカ</t>
    </rPh>
    <rPh sb="15" eb="16">
      <t>トウ</t>
    </rPh>
    <rPh sb="16" eb="18">
      <t>サクセイ</t>
    </rPh>
    <rPh sb="19" eb="21">
      <t>シンブン</t>
    </rPh>
    <rPh sb="21" eb="23">
      <t>コウコク</t>
    </rPh>
    <rPh sb="23" eb="25">
      <t>ケイヒ</t>
    </rPh>
    <phoneticPr fontId="6"/>
  </si>
  <si>
    <t>一般管理費</t>
    <rPh sb="0" eb="5">
      <t>イッパンカンリヒ</t>
    </rPh>
    <phoneticPr fontId="6"/>
  </si>
  <si>
    <t>消費税</t>
    <rPh sb="0" eb="2">
      <t>ショウヒ</t>
    </rPh>
    <rPh sb="2" eb="3">
      <t>ゼイ</t>
    </rPh>
    <phoneticPr fontId="6"/>
  </si>
  <si>
    <t>シンポジウム開催に係る会場費、広報費等経費、遺児交流会事業の実施に係る会場費および参加者宿泊等経費</t>
    <rPh sb="6" eb="8">
      <t>カイサイ</t>
    </rPh>
    <rPh sb="9" eb="10">
      <t>カカ</t>
    </rPh>
    <rPh sb="11" eb="13">
      <t>カイジョウ</t>
    </rPh>
    <rPh sb="13" eb="14">
      <t>ヒ</t>
    </rPh>
    <rPh sb="15" eb="18">
      <t>コウホウヒ</t>
    </rPh>
    <rPh sb="18" eb="19">
      <t>トウ</t>
    </rPh>
    <rPh sb="19" eb="21">
      <t>ケイヒ</t>
    </rPh>
    <rPh sb="22" eb="24">
      <t>イジ</t>
    </rPh>
    <rPh sb="24" eb="27">
      <t>コウリュウカイ</t>
    </rPh>
    <rPh sb="27" eb="29">
      <t>ジギョウ</t>
    </rPh>
    <rPh sb="30" eb="32">
      <t>ジッシ</t>
    </rPh>
    <rPh sb="33" eb="34">
      <t>カカ</t>
    </rPh>
    <rPh sb="35" eb="38">
      <t>カイジョウヒ</t>
    </rPh>
    <rPh sb="41" eb="44">
      <t>サンカシャ</t>
    </rPh>
    <rPh sb="44" eb="46">
      <t>シュクハク</t>
    </rPh>
    <rPh sb="46" eb="47">
      <t>ナド</t>
    </rPh>
    <rPh sb="47" eb="49">
      <t>ケイヒ</t>
    </rPh>
    <phoneticPr fontId="6"/>
  </si>
  <si>
    <t>技術審査委員への謝金</t>
    <rPh sb="0" eb="2">
      <t>ギジュツ</t>
    </rPh>
    <rPh sb="2" eb="4">
      <t>シンサ</t>
    </rPh>
    <rPh sb="4" eb="6">
      <t>イイン</t>
    </rPh>
    <rPh sb="8" eb="10">
      <t>シャキン</t>
    </rPh>
    <phoneticPr fontId="6"/>
  </si>
  <si>
    <t>調査票の印刷発送、集計分析等に係る経費</t>
    <rPh sb="0" eb="3">
      <t>チョウサヒョウ</t>
    </rPh>
    <rPh sb="4" eb="6">
      <t>インサツ</t>
    </rPh>
    <rPh sb="6" eb="8">
      <t>ハッソウ</t>
    </rPh>
    <rPh sb="9" eb="11">
      <t>シュウケイ</t>
    </rPh>
    <rPh sb="11" eb="13">
      <t>ブンセキ</t>
    </rPh>
    <rPh sb="13" eb="14">
      <t>トウ</t>
    </rPh>
    <rPh sb="15" eb="16">
      <t>カカ</t>
    </rPh>
    <rPh sb="17" eb="19">
      <t>ケイヒ</t>
    </rPh>
    <phoneticPr fontId="6"/>
  </si>
  <si>
    <t>みずほ情報総研株式会社</t>
    <rPh sb="3" eb="5">
      <t>ジョウホウ</t>
    </rPh>
    <rPh sb="5" eb="7">
      <t>ソウケン</t>
    </rPh>
    <rPh sb="7" eb="11">
      <t>カブシキガイシャ</t>
    </rPh>
    <phoneticPr fontId="6"/>
  </si>
  <si>
    <t>企業、労働者へのアンケート調査、既存の統計資料等の収集、分析等によって、社会的側面から、過労死等の実態把握、背景要因の分析等を行うもの</t>
  </si>
  <si>
    <t>株式会社讀賣連合広告社</t>
    <rPh sb="0" eb="4">
      <t>カブシキガイシャ</t>
    </rPh>
    <rPh sb="4" eb="11">
      <t>ヨミウリレンゴウコウコクシャ</t>
    </rPh>
    <phoneticPr fontId="6"/>
  </si>
  <si>
    <t>周知広報内容等に係る検討の実施、周知用ポスター、パンフレット及びリーフレットの作成等、周知広報活動（新聞広告の作成及び掲載、Webによる広告の作成及び掲載、ポスター等の掲示）を実施するもの</t>
    <phoneticPr fontId="6"/>
  </si>
  <si>
    <t>-</t>
    <phoneticPr fontId="6"/>
  </si>
  <si>
    <t>株式会社プロセスユニーク</t>
    <rPh sb="0" eb="4">
      <t>カブシキガイシャ</t>
    </rPh>
    <phoneticPr fontId="6"/>
  </si>
  <si>
    <t>国民の間に広く過労死等を防止することの重要性について自覚を促し、これに対する関心と理解を深めるため、過労死等防止啓発月間である１１月を中心に、全国４７都道府県４８箇所において、「過労死等防止対策推進シンポジウム」を開催するもの。
あわせて、過労死等の防止のための活動を行う民間団体を支援するため、被災労働者の遺族の援護の観点から、過労死として認定された労働者の遺児等を対象とした交流会を行うもの。</t>
    <rPh sb="67" eb="69">
      <t>チュウシン</t>
    </rPh>
    <phoneticPr fontId="6"/>
  </si>
  <si>
    <t>委託先選定に係る事務費</t>
    <rPh sb="0" eb="3">
      <t>イタクサキ</t>
    </rPh>
    <rPh sb="3" eb="5">
      <t>センテイ</t>
    </rPh>
    <rPh sb="6" eb="7">
      <t>カカ</t>
    </rPh>
    <rPh sb="8" eb="11">
      <t>ジムヒ</t>
    </rPh>
    <phoneticPr fontId="6"/>
  </si>
  <si>
    <t>技術審査委員への謝金</t>
    <rPh sb="0" eb="2">
      <t>ギジュツ</t>
    </rPh>
    <rPh sb="2" eb="4">
      <t>シンサ</t>
    </rPh>
    <rPh sb="4" eb="6">
      <t>イイン</t>
    </rPh>
    <rPh sb="8" eb="10">
      <t>シャキン</t>
    </rPh>
    <phoneticPr fontId="6"/>
  </si>
  <si>
    <t>-</t>
    <phoneticPr fontId="6"/>
  </si>
  <si>
    <t>-</t>
    <phoneticPr fontId="6"/>
  </si>
  <si>
    <t>-</t>
    <phoneticPr fontId="6"/>
  </si>
  <si>
    <t>「過労死等防止対策推進法」及び「過労死等の防止のための対策に関する大綱」を踏まえ、
①過労死等に関する調査研究、
②過労死等を防止することの重要性について国民の自覚を促すための周知・啓発、
③国民の過労死等防止対策の重要性に対する関心と理解を深めるための「過労死等防止対策推進シンポジウム」（毎年11月の「過労死等防止啓発月間」に開催）
④過労死で親を亡くした遺児等を招請し、イベントを通じて心身のリフレッシュを図るほか、遺児及びその保護者を対象とした相談等を行う過労死遺児交流会
を実施する。</t>
    <rPh sb="80" eb="82">
      <t>ジカク</t>
    </rPh>
    <rPh sb="83" eb="84">
      <t>ウナガ</t>
    </rPh>
    <phoneticPr fontId="6"/>
  </si>
  <si>
    <t>「過労死等防止対策推進法」に基づき、①過労死等に関する調査研究、②過労死等を防止することの重要性について国民の自覚を促すための周知・啓発、③国民の過労死等防止対策の重要性に対する関心と理解を深めるための「過労死等防止対策推進シンポジウム」を実施することにより過労死等の件数を減少させ、労働者の健康確保を推進するものであることから、測定指標に寄与するものと見込んでいる。</t>
    <phoneticPr fontId="6"/>
  </si>
  <si>
    <t>過労死等防止対策推進シンポジウム参加者の「理解・関心が深まった」と思う割合</t>
    <phoneticPr fontId="6"/>
  </si>
  <si>
    <t>-</t>
    <phoneticPr fontId="6"/>
  </si>
  <si>
    <t>-</t>
    <phoneticPr fontId="6"/>
  </si>
  <si>
    <t>-</t>
    <phoneticPr fontId="6"/>
  </si>
  <si>
    <t>過労死等防止対策推進シンポジウムの参加者満足度を８０％以上とする
※令和元年度限り</t>
    <rPh sb="34" eb="36">
      <t>レイワ</t>
    </rPh>
    <rPh sb="36" eb="39">
      <t>ガンネンド</t>
    </rPh>
    <rPh sb="39" eb="40">
      <t>カギ</t>
    </rPh>
    <phoneticPr fontId="6"/>
  </si>
  <si>
    <t>過労死等防止対策推進シンポジウム参加者の「理解・関心が深まった」と思う割合を85％以上とする
※令和２年度新規</t>
    <rPh sb="48" eb="50">
      <t>レイワ</t>
    </rPh>
    <rPh sb="51" eb="53">
      <t>ネンド</t>
    </rPh>
    <rPh sb="53" eb="55">
      <t>シンキ</t>
    </rPh>
    <phoneticPr fontId="6"/>
  </si>
  <si>
    <t>－</t>
    <phoneticPr fontId="6"/>
  </si>
  <si>
    <t>-</t>
    <phoneticPr fontId="6"/>
  </si>
  <si>
    <t>石垣　健彦</t>
    <rPh sb="0" eb="2">
      <t>イシガキ</t>
    </rPh>
    <rPh sb="3" eb="5">
      <t>タケヒコ</t>
    </rPh>
    <phoneticPr fontId="6"/>
  </si>
  <si>
    <t>執行実績等を踏まえた労働災害防止対策等委託費の減</t>
    <rPh sb="0" eb="2">
      <t>シッコウ</t>
    </rPh>
    <rPh sb="2" eb="4">
      <t>ジッセキ</t>
    </rPh>
    <rPh sb="4" eb="5">
      <t>トウ</t>
    </rPh>
    <rPh sb="6" eb="7">
      <t>フ</t>
    </rPh>
    <rPh sb="10" eb="12">
      <t>ロウドウ</t>
    </rPh>
    <rPh sb="12" eb="14">
      <t>サイガイ</t>
    </rPh>
    <rPh sb="14" eb="16">
      <t>ボウシ</t>
    </rPh>
    <rPh sb="16" eb="18">
      <t>タイサク</t>
    </rPh>
    <rPh sb="18" eb="19">
      <t>トウ</t>
    </rPh>
    <rPh sb="19" eb="22">
      <t>イタクヒ</t>
    </rPh>
    <rPh sb="23" eb="24">
      <t>ゲン</t>
    </rPh>
    <phoneticPr fontId="6"/>
  </si>
  <si>
    <t>過労死等防止対策推進シンポジウムの参加者を計1,280人以上とする</t>
    <phoneticPr fontId="6"/>
  </si>
  <si>
    <t>執行率を踏まえ、予算額の縮減について検討すること。</t>
    <phoneticPr fontId="6"/>
  </si>
  <si>
    <t>縮減</t>
  </si>
  <si>
    <t>これまでの執行率等を踏まえて予算額の縮減を行った。</t>
    <rPh sb="5" eb="8">
      <t>シッコウリツ</t>
    </rPh>
    <rPh sb="8" eb="9">
      <t>トウ</t>
    </rPh>
    <rPh sb="10" eb="11">
      <t>フ</t>
    </rPh>
    <rPh sb="14" eb="17">
      <t>ヨサンガク</t>
    </rPh>
    <rPh sb="18" eb="20">
      <t>シュクゲン</t>
    </rPh>
    <rPh sb="21" eb="22">
      <t>オコナ</t>
    </rPh>
    <phoneticPr fontId="6"/>
  </si>
  <si>
    <t>-</t>
    <phoneticPr fontId="6"/>
  </si>
  <si>
    <t>点検対象外</t>
    <rPh sb="0" eb="5">
      <t>テンケンタイショウガイ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</si>
</sst>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90877</xdr:colOff>
      <xdr:row>741</xdr:row>
      <xdr:rowOff>244562</xdr:rowOff>
    </xdr:from>
    <xdr:to>
      <xdr:col>34</xdr:col>
      <xdr:colOff>61818</xdr:colOff>
      <xdr:row>743</xdr:row>
      <xdr:rowOff>300913</xdr:rowOff>
    </xdr:to>
    <xdr:sp macro="" textlink="">
      <xdr:nvSpPr>
        <xdr:cNvPr id="4" name="正方形/長方形 3"/>
        <xdr:cNvSpPr/>
      </xdr:nvSpPr>
      <xdr:spPr bwMode="auto">
        <a:xfrm>
          <a:off x="3891352" y="44516762"/>
          <a:ext cx="2971316" cy="761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000">
              <a:solidFill>
                <a:sysClr val="windowText" lastClr="000000"/>
              </a:solidFill>
              <a:latin typeface="+mn-ea"/>
              <a:ea typeface="+mn-ea"/>
            </a:rPr>
            <a:t>220.6</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26</xdr:col>
      <xdr:colOff>196472</xdr:colOff>
      <xdr:row>746</xdr:row>
      <xdr:rowOff>3505</xdr:rowOff>
    </xdr:from>
    <xdr:to>
      <xdr:col>26</xdr:col>
      <xdr:colOff>196472</xdr:colOff>
      <xdr:row>748</xdr:row>
      <xdr:rowOff>225305</xdr:rowOff>
    </xdr:to>
    <xdr:cxnSp macro="">
      <xdr:nvCxnSpPr>
        <xdr:cNvPr id="5" name="直線コネクタ 4"/>
        <xdr:cNvCxnSpPr>
          <a:stCxn id="11" idx="2"/>
        </xdr:cNvCxnSpPr>
      </xdr:nvCxnSpPr>
      <xdr:spPr bwMode="auto">
        <a:xfrm>
          <a:off x="5397122" y="46037830"/>
          <a:ext cx="0" cy="9266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12872</xdr:colOff>
      <xdr:row>748</xdr:row>
      <xdr:rowOff>236778</xdr:rowOff>
    </xdr:from>
    <xdr:to>
      <xdr:col>37</xdr:col>
      <xdr:colOff>124353</xdr:colOff>
      <xdr:row>748</xdr:row>
      <xdr:rowOff>247919</xdr:rowOff>
    </xdr:to>
    <xdr:cxnSp macro="">
      <xdr:nvCxnSpPr>
        <xdr:cNvPr id="6" name="直線コネクタ 5"/>
        <xdr:cNvCxnSpPr/>
      </xdr:nvCxnSpPr>
      <xdr:spPr bwMode="auto">
        <a:xfrm flipH="1">
          <a:off x="3308007" y="237164717"/>
          <a:ext cx="4436346" cy="1114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30903</xdr:colOff>
      <xdr:row>748</xdr:row>
      <xdr:rowOff>225305</xdr:rowOff>
    </xdr:from>
    <xdr:to>
      <xdr:col>16</xdr:col>
      <xdr:colOff>30903</xdr:colOff>
      <xdr:row>750</xdr:row>
      <xdr:rowOff>96183</xdr:rowOff>
    </xdr:to>
    <xdr:cxnSp macro="">
      <xdr:nvCxnSpPr>
        <xdr:cNvPr id="7" name="直線矢印コネクタ 6"/>
        <xdr:cNvCxnSpPr/>
      </xdr:nvCxnSpPr>
      <xdr:spPr bwMode="auto">
        <a:xfrm rot="5400000">
          <a:off x="3043065" y="237436217"/>
          <a:ext cx="56594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83833</xdr:colOff>
      <xdr:row>751</xdr:row>
      <xdr:rowOff>94321</xdr:rowOff>
    </xdr:from>
    <xdr:to>
      <xdr:col>19</xdr:col>
      <xdr:colOff>103103</xdr:colOff>
      <xdr:row>753</xdr:row>
      <xdr:rowOff>286082</xdr:rowOff>
    </xdr:to>
    <xdr:sp macro="" textlink="">
      <xdr:nvSpPr>
        <xdr:cNvPr id="8" name="正方形/長方形 7"/>
        <xdr:cNvSpPr/>
      </xdr:nvSpPr>
      <xdr:spPr bwMode="auto">
        <a:xfrm>
          <a:off x="2555184" y="238064862"/>
          <a:ext cx="1460892" cy="88682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　みずほ情報総研株式会社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37.2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37</xdr:col>
      <xdr:colOff>110463</xdr:colOff>
      <xdr:row>748</xdr:row>
      <xdr:rowOff>225304</xdr:rowOff>
    </xdr:from>
    <xdr:to>
      <xdr:col>37</xdr:col>
      <xdr:colOff>110463</xdr:colOff>
      <xdr:row>750</xdr:row>
      <xdr:rowOff>96182</xdr:rowOff>
    </xdr:to>
    <xdr:cxnSp macro="">
      <xdr:nvCxnSpPr>
        <xdr:cNvPr id="9" name="直線矢印コネクタ 8"/>
        <xdr:cNvCxnSpPr/>
      </xdr:nvCxnSpPr>
      <xdr:spPr bwMode="auto">
        <a:xfrm rot="5400000">
          <a:off x="7447490" y="237436216"/>
          <a:ext cx="56594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180204</xdr:colOff>
      <xdr:row>750</xdr:row>
      <xdr:rowOff>116207</xdr:rowOff>
    </xdr:from>
    <xdr:to>
      <xdr:col>20</xdr:col>
      <xdr:colOff>201846</xdr:colOff>
      <xdr:row>751</xdr:row>
      <xdr:rowOff>94321</xdr:rowOff>
    </xdr:to>
    <xdr:sp macro="" textlink="">
      <xdr:nvSpPr>
        <xdr:cNvPr id="10" name="正方形/長方形 9"/>
        <xdr:cNvSpPr/>
      </xdr:nvSpPr>
      <xdr:spPr bwMode="auto">
        <a:xfrm>
          <a:off x="2239663" y="237739214"/>
          <a:ext cx="2081102" cy="325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19</xdr:col>
      <xdr:colOff>199824</xdr:colOff>
      <xdr:row>744</xdr:row>
      <xdr:rowOff>67302</xdr:rowOff>
    </xdr:from>
    <xdr:to>
      <xdr:col>33</xdr:col>
      <xdr:colOff>182183</xdr:colOff>
      <xdr:row>746</xdr:row>
      <xdr:rowOff>3505</xdr:rowOff>
    </xdr:to>
    <xdr:sp macro="" textlink="">
      <xdr:nvSpPr>
        <xdr:cNvPr id="11" name="大かっこ 10"/>
        <xdr:cNvSpPr/>
      </xdr:nvSpPr>
      <xdr:spPr bwMode="auto">
        <a:xfrm>
          <a:off x="4000299" y="45396777"/>
          <a:ext cx="2782709" cy="641053"/>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事業管理、受託者への指導</a:t>
          </a:r>
          <a:endParaRPr kumimoji="1" lang="en-US" sz="1100">
            <a:solidFill>
              <a:schemeClr val="tx1"/>
            </a:solidFill>
            <a:latin typeface="+mn-lt"/>
            <a:ea typeface="+mn-ea"/>
            <a:cs typeface="+mn-cs"/>
          </a:endParaRPr>
        </a:p>
      </xdr:txBody>
    </xdr:sp>
    <xdr:clientData/>
  </xdr:twoCellAnchor>
  <xdr:twoCellAnchor>
    <xdr:from>
      <xdr:col>34</xdr:col>
      <xdr:colOff>189727</xdr:colOff>
      <xdr:row>751</xdr:row>
      <xdr:rowOff>106228</xdr:rowOff>
    </xdr:from>
    <xdr:to>
      <xdr:col>41</xdr:col>
      <xdr:colOff>100656</xdr:colOff>
      <xdr:row>753</xdr:row>
      <xdr:rowOff>261234</xdr:rowOff>
    </xdr:to>
    <xdr:sp macro="" textlink="">
      <xdr:nvSpPr>
        <xdr:cNvPr id="12" name="正方形/長方形 11"/>
        <xdr:cNvSpPr/>
      </xdr:nvSpPr>
      <xdr:spPr bwMode="auto">
        <a:xfrm>
          <a:off x="6990577" y="47902678"/>
          <a:ext cx="1311104" cy="85985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プロセスユニーク</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97.9</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34</xdr:col>
      <xdr:colOff>154007</xdr:colOff>
      <xdr:row>754</xdr:row>
      <xdr:rowOff>65914</xdr:rowOff>
    </xdr:from>
    <xdr:to>
      <xdr:col>41</xdr:col>
      <xdr:colOff>198968</xdr:colOff>
      <xdr:row>756</xdr:row>
      <xdr:rowOff>112253</xdr:rowOff>
    </xdr:to>
    <xdr:sp macro="" textlink="">
      <xdr:nvSpPr>
        <xdr:cNvPr id="13" name="大かっこ 12"/>
        <xdr:cNvSpPr/>
      </xdr:nvSpPr>
      <xdr:spPr bwMode="auto">
        <a:xfrm>
          <a:off x="6954857" y="48919639"/>
          <a:ext cx="1445136" cy="75118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シンポジウムの開催</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遺児交流会事業</a:t>
          </a:r>
          <a:endParaRPr kumimoji="1" lang="en-US" sz="1100">
            <a:solidFill>
              <a:schemeClr val="tx1"/>
            </a:solidFill>
            <a:latin typeface="+mn-lt"/>
            <a:ea typeface="+mn-ea"/>
            <a:cs typeface="+mn-cs"/>
          </a:endParaRPr>
        </a:p>
      </xdr:txBody>
    </xdr:sp>
    <xdr:clientData/>
  </xdr:twoCellAnchor>
  <xdr:twoCellAnchor>
    <xdr:from>
      <xdr:col>23</xdr:col>
      <xdr:colOff>82967</xdr:colOff>
      <xdr:row>751</xdr:row>
      <xdr:rowOff>74774</xdr:rowOff>
    </xdr:from>
    <xdr:to>
      <xdr:col>30</xdr:col>
      <xdr:colOff>74726</xdr:colOff>
      <xdr:row>753</xdr:row>
      <xdr:rowOff>266535</xdr:rowOff>
    </xdr:to>
    <xdr:sp macro="" textlink="">
      <xdr:nvSpPr>
        <xdr:cNvPr id="14" name="正方形/長方形 13"/>
        <xdr:cNvSpPr/>
      </xdr:nvSpPr>
      <xdr:spPr bwMode="auto">
        <a:xfrm>
          <a:off x="4819724" y="238045315"/>
          <a:ext cx="1433380" cy="88682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讀賣連合広告社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85.4</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23</xdr:col>
      <xdr:colOff>151889</xdr:colOff>
      <xdr:row>754</xdr:row>
      <xdr:rowOff>125447</xdr:rowOff>
    </xdr:from>
    <xdr:to>
      <xdr:col>30</xdr:col>
      <xdr:colOff>39007</xdr:colOff>
      <xdr:row>756</xdr:row>
      <xdr:rowOff>161774</xdr:rowOff>
    </xdr:to>
    <xdr:sp macro="" textlink="">
      <xdr:nvSpPr>
        <xdr:cNvPr id="16" name="大かっこ 15"/>
        <xdr:cNvSpPr/>
      </xdr:nvSpPr>
      <xdr:spPr bwMode="auto">
        <a:xfrm>
          <a:off x="4888646" y="239138589"/>
          <a:ext cx="1328739" cy="731394"/>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周知・啓発事業</a:t>
          </a:r>
          <a:endParaRPr kumimoji="1" lang="en-US" sz="1100">
            <a:solidFill>
              <a:schemeClr val="tx1"/>
            </a:solidFill>
            <a:latin typeface="+mn-lt"/>
            <a:ea typeface="+mn-ea"/>
            <a:cs typeface="+mn-cs"/>
          </a:endParaRPr>
        </a:p>
      </xdr:txBody>
    </xdr:sp>
    <xdr:clientData/>
  </xdr:twoCellAnchor>
  <xdr:twoCellAnchor>
    <xdr:from>
      <xdr:col>26</xdr:col>
      <xdr:colOff>190321</xdr:colOff>
      <xdr:row>748</xdr:row>
      <xdr:rowOff>249650</xdr:rowOff>
    </xdr:from>
    <xdr:to>
      <xdr:col>26</xdr:col>
      <xdr:colOff>190321</xdr:colOff>
      <xdr:row>750</xdr:row>
      <xdr:rowOff>120528</xdr:rowOff>
    </xdr:to>
    <xdr:cxnSp macro="">
      <xdr:nvCxnSpPr>
        <xdr:cNvPr id="17" name="直線矢印コネクタ 16"/>
        <xdr:cNvCxnSpPr/>
      </xdr:nvCxnSpPr>
      <xdr:spPr bwMode="auto">
        <a:xfrm rot="5400000">
          <a:off x="5261943" y="237460562"/>
          <a:ext cx="56594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61152</xdr:colOff>
      <xdr:row>742</xdr:row>
      <xdr:rowOff>195524</xdr:rowOff>
    </xdr:from>
    <xdr:to>
      <xdr:col>43</xdr:col>
      <xdr:colOff>112638</xdr:colOff>
      <xdr:row>742</xdr:row>
      <xdr:rowOff>207430</xdr:rowOff>
    </xdr:to>
    <xdr:cxnSp macro="">
      <xdr:nvCxnSpPr>
        <xdr:cNvPr id="20" name="直線コネクタ 19"/>
        <xdr:cNvCxnSpPr/>
      </xdr:nvCxnSpPr>
      <xdr:spPr bwMode="auto">
        <a:xfrm flipH="1" flipV="1">
          <a:off x="6862002" y="44820149"/>
          <a:ext cx="1851711"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112638</xdr:colOff>
      <xdr:row>742</xdr:row>
      <xdr:rowOff>207432</xdr:rowOff>
    </xdr:from>
    <xdr:to>
      <xdr:col>43</xdr:col>
      <xdr:colOff>112638</xdr:colOff>
      <xdr:row>743</xdr:row>
      <xdr:rowOff>271856</xdr:rowOff>
    </xdr:to>
    <xdr:cxnSp macro="">
      <xdr:nvCxnSpPr>
        <xdr:cNvPr id="21" name="直線矢印コネクタ 20"/>
        <xdr:cNvCxnSpPr/>
      </xdr:nvCxnSpPr>
      <xdr:spPr bwMode="auto">
        <a:xfrm>
          <a:off x="8713713" y="44832057"/>
          <a:ext cx="0" cy="4168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1813</xdr:colOff>
      <xdr:row>744</xdr:row>
      <xdr:rowOff>7663</xdr:rowOff>
    </xdr:from>
    <xdr:to>
      <xdr:col>46</xdr:col>
      <xdr:colOff>118687</xdr:colOff>
      <xdr:row>746</xdr:row>
      <xdr:rowOff>167432</xdr:rowOff>
    </xdr:to>
    <xdr:sp macro="" textlink="">
      <xdr:nvSpPr>
        <xdr:cNvPr id="22" name="正方形/長方形 21"/>
        <xdr:cNvSpPr/>
      </xdr:nvSpPr>
      <xdr:spPr bwMode="auto">
        <a:xfrm>
          <a:off x="8002813" y="45337138"/>
          <a:ext cx="1317024" cy="8646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　委託先選定に係る事務費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33</xdr:col>
      <xdr:colOff>159931</xdr:colOff>
      <xdr:row>750</xdr:row>
      <xdr:rowOff>132262</xdr:rowOff>
    </xdr:from>
    <xdr:to>
      <xdr:col>42</xdr:col>
      <xdr:colOff>199379</xdr:colOff>
      <xdr:row>751</xdr:row>
      <xdr:rowOff>110376</xdr:rowOff>
    </xdr:to>
    <xdr:sp macro="" textlink="">
      <xdr:nvSpPr>
        <xdr:cNvPr id="24" name="正方形/長方形 23"/>
        <xdr:cNvSpPr/>
      </xdr:nvSpPr>
      <xdr:spPr bwMode="auto">
        <a:xfrm>
          <a:off x="6760756" y="47576287"/>
          <a:ext cx="1839673"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22</xdr:col>
      <xdr:colOff>62559</xdr:colOff>
      <xdr:row>750</xdr:row>
      <xdr:rowOff>117457</xdr:rowOff>
    </xdr:from>
    <xdr:to>
      <xdr:col>31</xdr:col>
      <xdr:colOff>92483</xdr:colOff>
      <xdr:row>751</xdr:row>
      <xdr:rowOff>95571</xdr:rowOff>
    </xdr:to>
    <xdr:sp macro="" textlink="">
      <xdr:nvSpPr>
        <xdr:cNvPr id="25" name="正方形/長方形 24"/>
        <xdr:cNvSpPr/>
      </xdr:nvSpPr>
      <xdr:spPr bwMode="auto">
        <a:xfrm>
          <a:off x="4593370" y="237740464"/>
          <a:ext cx="1883437" cy="325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12</xdr:col>
      <xdr:colOff>102973</xdr:colOff>
      <xdr:row>754</xdr:row>
      <xdr:rowOff>128716</xdr:rowOff>
    </xdr:from>
    <xdr:to>
      <xdr:col>18</xdr:col>
      <xdr:colOff>196036</xdr:colOff>
      <xdr:row>756</xdr:row>
      <xdr:rowOff>165043</xdr:rowOff>
    </xdr:to>
    <xdr:sp macro="" textlink="">
      <xdr:nvSpPr>
        <xdr:cNvPr id="26" name="大かっこ 25"/>
        <xdr:cNvSpPr/>
      </xdr:nvSpPr>
      <xdr:spPr bwMode="auto">
        <a:xfrm>
          <a:off x="2574324" y="239141858"/>
          <a:ext cx="1328739" cy="731394"/>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調査研究</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c r="AP2" s="976"/>
      <c r="AQ2" s="976"/>
      <c r="AR2" s="78" t="str">
        <f>IF(OR(AO2="　", AO2=""), "", "-")</f>
        <v/>
      </c>
      <c r="AS2" s="977">
        <v>447</v>
      </c>
      <c r="AT2" s="977"/>
      <c r="AU2" s="977"/>
      <c r="AV2" s="51" t="str">
        <f>IF(AW2="", "", "-")</f>
        <v/>
      </c>
      <c r="AW2" s="915"/>
      <c r="AX2" s="915"/>
    </row>
    <row r="3" spans="1:50" ht="21" customHeight="1" thickBot="1" x14ac:dyDescent="0.2">
      <c r="A3" s="871" t="s">
        <v>427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524</v>
      </c>
      <c r="H5" s="844"/>
      <c r="I5" s="844"/>
      <c r="J5" s="844"/>
      <c r="K5" s="844"/>
      <c r="L5" s="844"/>
      <c r="M5" s="845" t="s">
        <v>66</v>
      </c>
      <c r="N5" s="846"/>
      <c r="O5" s="846"/>
      <c r="P5" s="846"/>
      <c r="Q5" s="846"/>
      <c r="R5" s="847"/>
      <c r="S5" s="848" t="s">
        <v>70</v>
      </c>
      <c r="T5" s="844"/>
      <c r="U5" s="844"/>
      <c r="V5" s="844"/>
      <c r="W5" s="844"/>
      <c r="X5" s="849"/>
      <c r="Y5" s="702" t="s">
        <v>3</v>
      </c>
      <c r="Z5" s="546"/>
      <c r="AA5" s="546"/>
      <c r="AB5" s="546"/>
      <c r="AC5" s="546"/>
      <c r="AD5" s="547"/>
      <c r="AE5" s="703" t="s">
        <v>562</v>
      </c>
      <c r="AF5" s="703"/>
      <c r="AG5" s="703"/>
      <c r="AH5" s="703"/>
      <c r="AI5" s="703"/>
      <c r="AJ5" s="703"/>
      <c r="AK5" s="703"/>
      <c r="AL5" s="703"/>
      <c r="AM5" s="703"/>
      <c r="AN5" s="703"/>
      <c r="AO5" s="703"/>
      <c r="AP5" s="704"/>
      <c r="AQ5" s="705" t="s">
        <v>666</v>
      </c>
      <c r="AR5" s="706"/>
      <c r="AS5" s="706"/>
      <c r="AT5" s="706"/>
      <c r="AU5" s="706"/>
      <c r="AV5" s="706"/>
      <c r="AW5" s="706"/>
      <c r="AX5" s="707"/>
    </row>
    <row r="6" spans="1:50" ht="39" customHeight="1" x14ac:dyDescent="0.15">
      <c r="A6" s="710" t="s">
        <v>4</v>
      </c>
      <c r="B6" s="711"/>
      <c r="C6" s="711"/>
      <c r="D6" s="711"/>
      <c r="E6" s="711"/>
      <c r="F6" s="711"/>
      <c r="G6" s="395" t="str">
        <f>入力規則等!F39</f>
        <v>一般会計、労働保険特別会計労災勘定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6" t="s">
        <v>391</v>
      </c>
      <c r="Z7" s="446"/>
      <c r="AA7" s="446"/>
      <c r="AB7" s="446"/>
      <c r="AC7" s="446"/>
      <c r="AD7" s="927"/>
      <c r="AE7" s="916" t="s">
        <v>565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78" t="str">
        <f>入力規則等!A27</f>
        <v>-</v>
      </c>
      <c r="H8" s="724"/>
      <c r="I8" s="724"/>
      <c r="J8" s="724"/>
      <c r="K8" s="724"/>
      <c r="L8" s="724"/>
      <c r="M8" s="724"/>
      <c r="N8" s="724"/>
      <c r="O8" s="724"/>
      <c r="P8" s="724"/>
      <c r="Q8" s="724"/>
      <c r="R8" s="724"/>
      <c r="S8" s="724"/>
      <c r="T8" s="724"/>
      <c r="U8" s="724"/>
      <c r="V8" s="724"/>
      <c r="W8" s="724"/>
      <c r="X8" s="979"/>
      <c r="Y8" s="850" t="s">
        <v>260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7" customHeight="1" x14ac:dyDescent="0.15">
      <c r="A10" s="664" t="s">
        <v>30</v>
      </c>
      <c r="B10" s="665"/>
      <c r="C10" s="665"/>
      <c r="D10" s="665"/>
      <c r="E10" s="665"/>
      <c r="F10" s="665"/>
      <c r="G10" s="758" t="s">
        <v>656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6" t="s">
        <v>24</v>
      </c>
      <c r="B12" s="997"/>
      <c r="C12" s="997"/>
      <c r="D12" s="997"/>
      <c r="E12" s="997"/>
      <c r="F12" s="998"/>
      <c r="G12" s="764"/>
      <c r="H12" s="765"/>
      <c r="I12" s="765"/>
      <c r="J12" s="765"/>
      <c r="K12" s="765"/>
      <c r="L12" s="765"/>
      <c r="M12" s="765"/>
      <c r="N12" s="765"/>
      <c r="O12" s="765"/>
      <c r="P12" s="418" t="s">
        <v>394</v>
      </c>
      <c r="Q12" s="419"/>
      <c r="R12" s="419"/>
      <c r="S12" s="419"/>
      <c r="T12" s="419"/>
      <c r="U12" s="419"/>
      <c r="V12" s="420"/>
      <c r="W12" s="418" t="s">
        <v>414</v>
      </c>
      <c r="X12" s="419"/>
      <c r="Y12" s="419"/>
      <c r="Z12" s="419"/>
      <c r="AA12" s="419"/>
      <c r="AB12" s="419"/>
      <c r="AC12" s="420"/>
      <c r="AD12" s="418" t="s">
        <v>421</v>
      </c>
      <c r="AE12" s="419"/>
      <c r="AF12" s="419"/>
      <c r="AG12" s="419"/>
      <c r="AH12" s="419"/>
      <c r="AI12" s="419"/>
      <c r="AJ12" s="420"/>
      <c r="AK12" s="418" t="s">
        <v>428</v>
      </c>
      <c r="AL12" s="419"/>
      <c r="AM12" s="419"/>
      <c r="AN12" s="419"/>
      <c r="AO12" s="419"/>
      <c r="AP12" s="419"/>
      <c r="AQ12" s="420"/>
      <c r="AR12" s="418" t="s">
        <v>429</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319</v>
      </c>
      <c r="Q13" s="662"/>
      <c r="R13" s="662"/>
      <c r="S13" s="662"/>
      <c r="T13" s="662"/>
      <c r="U13" s="662"/>
      <c r="V13" s="663"/>
      <c r="W13" s="661">
        <v>287</v>
      </c>
      <c r="X13" s="662"/>
      <c r="Y13" s="662"/>
      <c r="Z13" s="662"/>
      <c r="AA13" s="662"/>
      <c r="AB13" s="662"/>
      <c r="AC13" s="663"/>
      <c r="AD13" s="661">
        <v>277</v>
      </c>
      <c r="AE13" s="662"/>
      <c r="AF13" s="662"/>
      <c r="AG13" s="662"/>
      <c r="AH13" s="662"/>
      <c r="AI13" s="662"/>
      <c r="AJ13" s="663"/>
      <c r="AK13" s="661">
        <v>279</v>
      </c>
      <c r="AL13" s="662"/>
      <c r="AM13" s="662"/>
      <c r="AN13" s="662"/>
      <c r="AO13" s="662"/>
      <c r="AP13" s="662"/>
      <c r="AQ13" s="663"/>
      <c r="AR13" s="923">
        <v>197</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568</v>
      </c>
      <c r="Q14" s="662"/>
      <c r="R14" s="662"/>
      <c r="S14" s="662"/>
      <c r="T14" s="662"/>
      <c r="U14" s="662"/>
      <c r="V14" s="663"/>
      <c r="W14" s="661" t="s">
        <v>568</v>
      </c>
      <c r="X14" s="662"/>
      <c r="Y14" s="662"/>
      <c r="Z14" s="662"/>
      <c r="AA14" s="662"/>
      <c r="AB14" s="662"/>
      <c r="AC14" s="663"/>
      <c r="AD14" s="661" t="s">
        <v>572</v>
      </c>
      <c r="AE14" s="662"/>
      <c r="AF14" s="662"/>
      <c r="AG14" s="662"/>
      <c r="AH14" s="662"/>
      <c r="AI14" s="662"/>
      <c r="AJ14" s="663"/>
      <c r="AK14" s="661" t="s">
        <v>569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568</v>
      </c>
      <c r="Q15" s="662"/>
      <c r="R15" s="662"/>
      <c r="S15" s="662"/>
      <c r="T15" s="662"/>
      <c r="U15" s="662"/>
      <c r="V15" s="663"/>
      <c r="W15" s="661" t="s">
        <v>568</v>
      </c>
      <c r="X15" s="662"/>
      <c r="Y15" s="662"/>
      <c r="Z15" s="662"/>
      <c r="AA15" s="662"/>
      <c r="AB15" s="662"/>
      <c r="AC15" s="663"/>
      <c r="AD15" s="661" t="s">
        <v>569</v>
      </c>
      <c r="AE15" s="662"/>
      <c r="AF15" s="662"/>
      <c r="AG15" s="662"/>
      <c r="AH15" s="662"/>
      <c r="AI15" s="662"/>
      <c r="AJ15" s="663"/>
      <c r="AK15" s="661" t="s">
        <v>568</v>
      </c>
      <c r="AL15" s="662"/>
      <c r="AM15" s="662"/>
      <c r="AN15" s="662"/>
      <c r="AO15" s="662"/>
      <c r="AP15" s="662"/>
      <c r="AQ15" s="663"/>
      <c r="AR15" s="661" t="s">
        <v>568</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568</v>
      </c>
      <c r="Q16" s="662"/>
      <c r="R16" s="662"/>
      <c r="S16" s="662"/>
      <c r="T16" s="662"/>
      <c r="U16" s="662"/>
      <c r="V16" s="663"/>
      <c r="W16" s="661" t="s">
        <v>570</v>
      </c>
      <c r="X16" s="662"/>
      <c r="Y16" s="662"/>
      <c r="Z16" s="662"/>
      <c r="AA16" s="662"/>
      <c r="AB16" s="662"/>
      <c r="AC16" s="663"/>
      <c r="AD16" s="661" t="s">
        <v>568</v>
      </c>
      <c r="AE16" s="662"/>
      <c r="AF16" s="662"/>
      <c r="AG16" s="662"/>
      <c r="AH16" s="662"/>
      <c r="AI16" s="662"/>
      <c r="AJ16" s="663"/>
      <c r="AK16" s="661" t="s">
        <v>568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569</v>
      </c>
      <c r="Q17" s="662"/>
      <c r="R17" s="662"/>
      <c r="S17" s="662"/>
      <c r="T17" s="662"/>
      <c r="U17" s="662"/>
      <c r="V17" s="663"/>
      <c r="W17" s="661" t="s">
        <v>571</v>
      </c>
      <c r="X17" s="662"/>
      <c r="Y17" s="662"/>
      <c r="Z17" s="662"/>
      <c r="AA17" s="662"/>
      <c r="AB17" s="662"/>
      <c r="AC17" s="663"/>
      <c r="AD17" s="661" t="s">
        <v>568</v>
      </c>
      <c r="AE17" s="662"/>
      <c r="AF17" s="662"/>
      <c r="AG17" s="662"/>
      <c r="AH17" s="662"/>
      <c r="AI17" s="662"/>
      <c r="AJ17" s="663"/>
      <c r="AK17" s="661" t="s">
        <v>570</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319</v>
      </c>
      <c r="Q18" s="883"/>
      <c r="R18" s="883"/>
      <c r="S18" s="883"/>
      <c r="T18" s="883"/>
      <c r="U18" s="883"/>
      <c r="V18" s="884"/>
      <c r="W18" s="882">
        <f>SUM(W13:AC17)</f>
        <v>287</v>
      </c>
      <c r="X18" s="883"/>
      <c r="Y18" s="883"/>
      <c r="Z18" s="883"/>
      <c r="AA18" s="883"/>
      <c r="AB18" s="883"/>
      <c r="AC18" s="884"/>
      <c r="AD18" s="882">
        <f>SUM(AD13:AJ17)</f>
        <v>277</v>
      </c>
      <c r="AE18" s="883"/>
      <c r="AF18" s="883"/>
      <c r="AG18" s="883"/>
      <c r="AH18" s="883"/>
      <c r="AI18" s="883"/>
      <c r="AJ18" s="884"/>
      <c r="AK18" s="882">
        <f>SUM(AK13:AQ17)</f>
        <v>279</v>
      </c>
      <c r="AL18" s="883"/>
      <c r="AM18" s="883"/>
      <c r="AN18" s="883"/>
      <c r="AO18" s="883"/>
      <c r="AP18" s="883"/>
      <c r="AQ18" s="884"/>
      <c r="AR18" s="882">
        <f>SUM(AR13:AX17)</f>
        <v>197</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206</v>
      </c>
      <c r="Q19" s="662"/>
      <c r="R19" s="662"/>
      <c r="S19" s="662"/>
      <c r="T19" s="662"/>
      <c r="U19" s="662"/>
      <c r="V19" s="663"/>
      <c r="W19" s="661">
        <v>251</v>
      </c>
      <c r="X19" s="662"/>
      <c r="Y19" s="662"/>
      <c r="Z19" s="662"/>
      <c r="AA19" s="662"/>
      <c r="AB19" s="662"/>
      <c r="AC19" s="663"/>
      <c r="AD19" s="661">
        <v>221</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0" t="s">
        <v>10</v>
      </c>
      <c r="H20" s="881"/>
      <c r="I20" s="881"/>
      <c r="J20" s="881"/>
      <c r="K20" s="881"/>
      <c r="L20" s="881"/>
      <c r="M20" s="881"/>
      <c r="N20" s="881"/>
      <c r="O20" s="881"/>
      <c r="P20" s="316">
        <f>IF(P18=0, "-", SUM(P19)/P18)</f>
        <v>0.64576802507836994</v>
      </c>
      <c r="Q20" s="316"/>
      <c r="R20" s="316"/>
      <c r="S20" s="316"/>
      <c r="T20" s="316"/>
      <c r="U20" s="316"/>
      <c r="V20" s="316"/>
      <c r="W20" s="316">
        <f t="shared" ref="W20" si="0">IF(W18=0, "-", SUM(W19)/W18)</f>
        <v>0.87456445993031362</v>
      </c>
      <c r="X20" s="316"/>
      <c r="Y20" s="316"/>
      <c r="Z20" s="316"/>
      <c r="AA20" s="316"/>
      <c r="AB20" s="316"/>
      <c r="AC20" s="316"/>
      <c r="AD20" s="316">
        <f t="shared" ref="AD20" si="1">IF(AD18=0, "-", SUM(AD19)/AD18)</f>
        <v>0.79783393501805056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99"/>
      <c r="G21" s="314" t="s">
        <v>356</v>
      </c>
      <c r="H21" s="315"/>
      <c r="I21" s="315"/>
      <c r="J21" s="315"/>
      <c r="K21" s="315"/>
      <c r="L21" s="315"/>
      <c r="M21" s="315"/>
      <c r="N21" s="315"/>
      <c r="O21" s="315"/>
      <c r="P21" s="316">
        <f>IF(P19=0, "-", SUM(P19)/SUM(P13,P14))</f>
        <v>0.64576802507836994</v>
      </c>
      <c r="Q21" s="316"/>
      <c r="R21" s="316"/>
      <c r="S21" s="316"/>
      <c r="T21" s="316"/>
      <c r="U21" s="316"/>
      <c r="V21" s="316"/>
      <c r="W21" s="316">
        <f t="shared" ref="W21" si="2">IF(W19=0, "-", SUM(W19)/SUM(W13,W14))</f>
        <v>0.87456445993031362</v>
      </c>
      <c r="X21" s="316"/>
      <c r="Y21" s="316"/>
      <c r="Z21" s="316"/>
      <c r="AA21" s="316"/>
      <c r="AB21" s="316"/>
      <c r="AC21" s="316"/>
      <c r="AD21" s="316">
        <f t="shared" ref="AD21" si="3">IF(AD19=0, "-", SUM(AD19)/SUM(AD13,AD14))</f>
        <v>0.79783393501805056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37" t="s">
        <v>430</v>
      </c>
      <c r="B22" s="938"/>
      <c r="C22" s="938"/>
      <c r="D22" s="938"/>
      <c r="E22" s="938"/>
      <c r="F22" s="939"/>
      <c r="G22" s="1004" t="s">
        <v>335</v>
      </c>
      <c r="H22" s="220"/>
      <c r="I22" s="220"/>
      <c r="J22" s="220"/>
      <c r="K22" s="220"/>
      <c r="L22" s="220"/>
      <c r="M22" s="220"/>
      <c r="N22" s="220"/>
      <c r="O22" s="221"/>
      <c r="P22" s="946" t="s">
        <v>431</v>
      </c>
      <c r="Q22" s="220"/>
      <c r="R22" s="220"/>
      <c r="S22" s="220"/>
      <c r="T22" s="220"/>
      <c r="U22" s="220"/>
      <c r="V22" s="221"/>
      <c r="W22" s="946" t="s">
        <v>432</v>
      </c>
      <c r="X22" s="220"/>
      <c r="Y22" s="220"/>
      <c r="Z22" s="220"/>
      <c r="AA22" s="220"/>
      <c r="AB22" s="220"/>
      <c r="AC22" s="221"/>
      <c r="AD22" s="946" t="s">
        <v>334</v>
      </c>
      <c r="AE22" s="220"/>
      <c r="AF22" s="220"/>
      <c r="AG22" s="220"/>
      <c r="AH22" s="220"/>
      <c r="AI22" s="220"/>
      <c r="AJ22" s="220"/>
      <c r="AK22" s="220"/>
      <c r="AL22" s="220"/>
      <c r="AM22" s="220"/>
      <c r="AN22" s="220"/>
      <c r="AO22" s="220"/>
      <c r="AP22" s="220"/>
      <c r="AQ22" s="220"/>
      <c r="AR22" s="220"/>
      <c r="AS22" s="220"/>
      <c r="AT22" s="220"/>
      <c r="AU22" s="220"/>
      <c r="AV22" s="220"/>
      <c r="AW22" s="220"/>
      <c r="AX22" s="947"/>
    </row>
    <row r="23" spans="1:50" ht="25.5" customHeight="1" x14ac:dyDescent="0.15">
      <c r="A23" s="940"/>
      <c r="B23" s="941"/>
      <c r="C23" s="941"/>
      <c r="D23" s="941"/>
      <c r="E23" s="941"/>
      <c r="F23" s="942"/>
      <c r="G23" s="1005" t="s">
        <v>573</v>
      </c>
      <c r="H23" s="1006"/>
      <c r="I23" s="1006"/>
      <c r="J23" s="1006"/>
      <c r="K23" s="1006"/>
      <c r="L23" s="1006"/>
      <c r="M23" s="1006"/>
      <c r="N23" s="1006"/>
      <c r="O23" s="1007"/>
      <c r="P23" s="923">
        <v>265</v>
      </c>
      <c r="Q23" s="924"/>
      <c r="R23" s="924"/>
      <c r="S23" s="924"/>
      <c r="T23" s="924"/>
      <c r="U23" s="924"/>
      <c r="V23" s="965"/>
      <c r="W23" s="923">
        <v>184</v>
      </c>
      <c r="X23" s="924"/>
      <c r="Y23" s="924"/>
      <c r="Z23" s="924"/>
      <c r="AA23" s="924"/>
      <c r="AB23" s="924"/>
      <c r="AC23" s="965"/>
      <c r="AD23" s="948" t="s">
        <v>667</v>
      </c>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customHeight="1" x14ac:dyDescent="0.15">
      <c r="A24" s="940"/>
      <c r="B24" s="941"/>
      <c r="C24" s="941"/>
      <c r="D24" s="941"/>
      <c r="E24" s="941"/>
      <c r="F24" s="942"/>
      <c r="G24" s="962" t="s">
        <v>574</v>
      </c>
      <c r="H24" s="963"/>
      <c r="I24" s="963"/>
      <c r="J24" s="963"/>
      <c r="K24" s="963"/>
      <c r="L24" s="963"/>
      <c r="M24" s="963"/>
      <c r="N24" s="963"/>
      <c r="O24" s="964"/>
      <c r="P24" s="661">
        <v>13</v>
      </c>
      <c r="Q24" s="662"/>
      <c r="R24" s="662"/>
      <c r="S24" s="662"/>
      <c r="T24" s="662"/>
      <c r="U24" s="662"/>
      <c r="V24" s="663"/>
      <c r="W24" s="661">
        <v>12</v>
      </c>
      <c r="X24" s="662"/>
      <c r="Y24" s="662"/>
      <c r="Z24" s="662"/>
      <c r="AA24" s="662"/>
      <c r="AB24" s="662"/>
      <c r="AC24" s="663"/>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customHeight="1" x14ac:dyDescent="0.15">
      <c r="A25" s="940"/>
      <c r="B25" s="941"/>
      <c r="C25" s="941"/>
      <c r="D25" s="941"/>
      <c r="E25" s="941"/>
      <c r="F25" s="942"/>
      <c r="G25" s="962" t="s">
        <v>575</v>
      </c>
      <c r="H25" s="963"/>
      <c r="I25" s="963"/>
      <c r="J25" s="963"/>
      <c r="K25" s="963"/>
      <c r="L25" s="963"/>
      <c r="M25" s="963"/>
      <c r="N25" s="963"/>
      <c r="O25" s="964"/>
      <c r="P25" s="966">
        <v>1</v>
      </c>
      <c r="Q25" s="967"/>
      <c r="R25" s="967"/>
      <c r="S25" s="967"/>
      <c r="T25" s="967"/>
      <c r="U25" s="967"/>
      <c r="V25" s="968"/>
      <c r="W25" s="661">
        <v>1</v>
      </c>
      <c r="X25" s="662"/>
      <c r="Y25" s="662"/>
      <c r="Z25" s="662"/>
      <c r="AA25" s="662"/>
      <c r="AB25" s="662"/>
      <c r="AC25" s="663"/>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hidden="1" customHeight="1" x14ac:dyDescent="0.15">
      <c r="A26" s="940"/>
      <c r="B26" s="941"/>
      <c r="C26" s="941"/>
      <c r="D26" s="941"/>
      <c r="E26" s="941"/>
      <c r="F26" s="942"/>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hidden="1" customHeight="1" x14ac:dyDescent="0.15">
      <c r="A27" s="940"/>
      <c r="B27" s="941"/>
      <c r="C27" s="941"/>
      <c r="D27" s="941"/>
      <c r="E27" s="941"/>
      <c r="F27" s="942"/>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hidden="1" customHeight="1" x14ac:dyDescent="0.15">
      <c r="A28" s="940"/>
      <c r="B28" s="941"/>
      <c r="C28" s="941"/>
      <c r="D28" s="941"/>
      <c r="E28" s="941"/>
      <c r="F28" s="942"/>
      <c r="G28" s="969" t="s">
        <v>339</v>
      </c>
      <c r="H28" s="970"/>
      <c r="I28" s="970"/>
      <c r="J28" s="970"/>
      <c r="K28" s="970"/>
      <c r="L28" s="970"/>
      <c r="M28" s="970"/>
      <c r="N28" s="970"/>
      <c r="O28" s="971"/>
      <c r="P28" s="882">
        <f>P29-SUM(P23:P27)</f>
        <v>0</v>
      </c>
      <c r="Q28" s="883"/>
      <c r="R28" s="883"/>
      <c r="S28" s="883"/>
      <c r="T28" s="883"/>
      <c r="U28" s="883"/>
      <c r="V28" s="884"/>
      <c r="W28" s="882">
        <f>W29-SUM(W23:W27)</f>
        <v>0</v>
      </c>
      <c r="X28" s="883"/>
      <c r="Y28" s="883"/>
      <c r="Z28" s="883"/>
      <c r="AA28" s="883"/>
      <c r="AB28" s="883"/>
      <c r="AC28" s="884"/>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
      <c r="A29" s="943"/>
      <c r="B29" s="944"/>
      <c r="C29" s="944"/>
      <c r="D29" s="944"/>
      <c r="E29" s="944"/>
      <c r="F29" s="945"/>
      <c r="G29" s="972" t="s">
        <v>336</v>
      </c>
      <c r="H29" s="973"/>
      <c r="I29" s="973"/>
      <c r="J29" s="973"/>
      <c r="K29" s="973"/>
      <c r="L29" s="973"/>
      <c r="M29" s="973"/>
      <c r="N29" s="973"/>
      <c r="O29" s="974"/>
      <c r="P29" s="661">
        <f>AK13</f>
        <v>279</v>
      </c>
      <c r="Q29" s="662"/>
      <c r="R29" s="662"/>
      <c r="S29" s="662"/>
      <c r="T29" s="662"/>
      <c r="U29" s="662"/>
      <c r="V29" s="663"/>
      <c r="W29" s="980">
        <f>AR13</f>
        <v>197</v>
      </c>
      <c r="X29" s="981"/>
      <c r="Y29" s="981"/>
      <c r="Z29" s="981"/>
      <c r="AA29" s="981"/>
      <c r="AB29" s="981"/>
      <c r="AC29" s="982"/>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15">
      <c r="A30" s="865" t="s">
        <v>351</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394</v>
      </c>
      <c r="AF30" s="863"/>
      <c r="AG30" s="863"/>
      <c r="AH30" s="864"/>
      <c r="AI30" s="862" t="s">
        <v>416</v>
      </c>
      <c r="AJ30" s="863"/>
      <c r="AK30" s="863"/>
      <c r="AL30" s="864"/>
      <c r="AM30" s="919" t="s">
        <v>421</v>
      </c>
      <c r="AN30" s="919"/>
      <c r="AO30" s="919"/>
      <c r="AP30" s="862"/>
      <c r="AQ30" s="771" t="s">
        <v>235</v>
      </c>
      <c r="AR30" s="772"/>
      <c r="AS30" s="772"/>
      <c r="AT30" s="773"/>
      <c r="AU30" s="778" t="s">
        <v>134</v>
      </c>
      <c r="AV30" s="778"/>
      <c r="AW30" s="778"/>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t="s">
        <v>568</v>
      </c>
      <c r="AR31" s="199"/>
      <c r="AS31" s="132" t="s">
        <v>236</v>
      </c>
      <c r="AT31" s="133"/>
      <c r="AU31" s="198">
        <v>1</v>
      </c>
      <c r="AV31" s="198"/>
      <c r="AW31" s="398" t="s">
        <v>181</v>
      </c>
      <c r="AX31" s="399"/>
    </row>
    <row r="32" spans="1:50" ht="23.25" customHeight="1" x14ac:dyDescent="0.15">
      <c r="A32" s="403"/>
      <c r="B32" s="401"/>
      <c r="C32" s="401"/>
      <c r="D32" s="401"/>
      <c r="E32" s="401"/>
      <c r="F32" s="402"/>
      <c r="G32" s="567" t="s">
        <v>662</v>
      </c>
      <c r="H32" s="568"/>
      <c r="I32" s="568"/>
      <c r="J32" s="568"/>
      <c r="K32" s="568"/>
      <c r="L32" s="568"/>
      <c r="M32" s="568"/>
      <c r="N32" s="568"/>
      <c r="O32" s="569"/>
      <c r="P32" s="104" t="s">
        <v>576</v>
      </c>
      <c r="Q32" s="104"/>
      <c r="R32" s="104"/>
      <c r="S32" s="104"/>
      <c r="T32" s="104"/>
      <c r="U32" s="104"/>
      <c r="V32" s="104"/>
      <c r="W32" s="104"/>
      <c r="X32" s="105"/>
      <c r="Y32" s="474" t="s">
        <v>12</v>
      </c>
      <c r="Z32" s="534"/>
      <c r="AA32" s="535"/>
      <c r="AB32" s="464" t="s">
        <v>577</v>
      </c>
      <c r="AC32" s="464"/>
      <c r="AD32" s="464"/>
      <c r="AE32" s="216">
        <v>78.599999999999994</v>
      </c>
      <c r="AF32" s="217"/>
      <c r="AG32" s="217"/>
      <c r="AH32" s="217"/>
      <c r="AI32" s="216">
        <v>89.6</v>
      </c>
      <c r="AJ32" s="217"/>
      <c r="AK32" s="217"/>
      <c r="AL32" s="217"/>
      <c r="AM32" s="216">
        <v>88.6</v>
      </c>
      <c r="AN32" s="217"/>
      <c r="AO32" s="217"/>
      <c r="AP32" s="217"/>
      <c r="AQ32" s="340" t="s">
        <v>568</v>
      </c>
      <c r="AR32" s="206"/>
      <c r="AS32" s="206"/>
      <c r="AT32" s="341"/>
      <c r="AU32" s="217">
        <v>88.6</v>
      </c>
      <c r="AV32" s="217"/>
      <c r="AW32" s="217"/>
      <c r="AX32" s="219"/>
    </row>
    <row r="33" spans="1:50" ht="23.25"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526" t="s">
        <v>14</v>
      </c>
      <c r="AC33" s="526"/>
      <c r="AD33" s="526"/>
      <c r="AE33" s="216">
        <v>80</v>
      </c>
      <c r="AF33" s="217"/>
      <c r="AG33" s="217"/>
      <c r="AH33" s="217"/>
      <c r="AI33" s="216">
        <v>80</v>
      </c>
      <c r="AJ33" s="217"/>
      <c r="AK33" s="217"/>
      <c r="AL33" s="217"/>
      <c r="AM33" s="216">
        <v>80</v>
      </c>
      <c r="AN33" s="217"/>
      <c r="AO33" s="217"/>
      <c r="AP33" s="217"/>
      <c r="AQ33" s="340" t="s">
        <v>578</v>
      </c>
      <c r="AR33" s="206"/>
      <c r="AS33" s="206"/>
      <c r="AT33" s="341"/>
      <c r="AU33" s="217">
        <v>80</v>
      </c>
      <c r="AV33" s="217"/>
      <c r="AW33" s="217"/>
      <c r="AX33" s="219"/>
    </row>
    <row r="34" spans="1:50" ht="32.25"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216">
        <v>98.3</v>
      </c>
      <c r="AF34" s="217"/>
      <c r="AG34" s="217"/>
      <c r="AH34" s="217"/>
      <c r="AI34" s="216">
        <v>112</v>
      </c>
      <c r="AJ34" s="217"/>
      <c r="AK34" s="217"/>
      <c r="AL34" s="217"/>
      <c r="AM34" s="216">
        <v>110.8</v>
      </c>
      <c r="AN34" s="217"/>
      <c r="AO34" s="217"/>
      <c r="AP34" s="217"/>
      <c r="AQ34" s="340" t="s">
        <v>578</v>
      </c>
      <c r="AR34" s="206"/>
      <c r="AS34" s="206"/>
      <c r="AT34" s="341"/>
      <c r="AU34" s="217">
        <v>110.8</v>
      </c>
      <c r="AV34" s="217"/>
      <c r="AW34" s="217"/>
      <c r="AX34" s="219"/>
    </row>
    <row r="35" spans="1:50" ht="23.25" customHeight="1" x14ac:dyDescent="0.15">
      <c r="A35" s="224" t="s">
        <v>382</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4" t="s">
        <v>351</v>
      </c>
      <c r="B37" s="775"/>
      <c r="C37" s="775"/>
      <c r="D37" s="775"/>
      <c r="E37" s="775"/>
      <c r="F37" s="77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394</v>
      </c>
      <c r="AF37" s="243"/>
      <c r="AG37" s="243"/>
      <c r="AH37" s="244"/>
      <c r="AI37" s="242" t="s">
        <v>392</v>
      </c>
      <c r="AJ37" s="243"/>
      <c r="AK37" s="243"/>
      <c r="AL37" s="244"/>
      <c r="AM37" s="248" t="s">
        <v>421</v>
      </c>
      <c r="AN37" s="248"/>
      <c r="AO37" s="248"/>
      <c r="AP37" s="248"/>
      <c r="AQ37" s="150" t="s">
        <v>235</v>
      </c>
      <c r="AR37" s="151"/>
      <c r="AS37" s="151"/>
      <c r="AT37" s="152"/>
      <c r="AU37" s="414" t="s">
        <v>134</v>
      </c>
      <c r="AV37" s="414"/>
      <c r="AW37" s="414"/>
      <c r="AX37" s="914"/>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t="s">
        <v>659</v>
      </c>
      <c r="AR38" s="199"/>
      <c r="AS38" s="132" t="s">
        <v>236</v>
      </c>
      <c r="AT38" s="133"/>
      <c r="AU38" s="198">
        <v>6</v>
      </c>
      <c r="AV38" s="198"/>
      <c r="AW38" s="398" t="s">
        <v>181</v>
      </c>
      <c r="AX38" s="399"/>
    </row>
    <row r="39" spans="1:50" ht="23.25" customHeight="1" x14ac:dyDescent="0.15">
      <c r="A39" s="403"/>
      <c r="B39" s="401"/>
      <c r="C39" s="401"/>
      <c r="D39" s="401"/>
      <c r="E39" s="401"/>
      <c r="F39" s="402"/>
      <c r="G39" s="567" t="s">
        <v>663</v>
      </c>
      <c r="H39" s="568"/>
      <c r="I39" s="568"/>
      <c r="J39" s="568"/>
      <c r="K39" s="568"/>
      <c r="L39" s="568"/>
      <c r="M39" s="568"/>
      <c r="N39" s="568"/>
      <c r="O39" s="569"/>
      <c r="P39" s="104" t="s">
        <v>658</v>
      </c>
      <c r="Q39" s="104"/>
      <c r="R39" s="104"/>
      <c r="S39" s="104"/>
      <c r="T39" s="104"/>
      <c r="U39" s="104"/>
      <c r="V39" s="104"/>
      <c r="W39" s="104"/>
      <c r="X39" s="105"/>
      <c r="Y39" s="474" t="s">
        <v>12</v>
      </c>
      <c r="Z39" s="534"/>
      <c r="AA39" s="535"/>
      <c r="AB39" s="464" t="s">
        <v>14</v>
      </c>
      <c r="AC39" s="464"/>
      <c r="AD39" s="464"/>
      <c r="AE39" s="216" t="s">
        <v>659</v>
      </c>
      <c r="AF39" s="217"/>
      <c r="AG39" s="217"/>
      <c r="AH39" s="217"/>
      <c r="AI39" s="216" t="s">
        <v>659</v>
      </c>
      <c r="AJ39" s="217"/>
      <c r="AK39" s="217"/>
      <c r="AL39" s="217"/>
      <c r="AM39" s="216" t="s">
        <v>659</v>
      </c>
      <c r="AN39" s="217"/>
      <c r="AO39" s="217"/>
      <c r="AP39" s="217"/>
      <c r="AQ39" s="340" t="s">
        <v>410</v>
      </c>
      <c r="AR39" s="206"/>
      <c r="AS39" s="206"/>
      <c r="AT39" s="341"/>
      <c r="AU39" s="217" t="s">
        <v>660</v>
      </c>
      <c r="AV39" s="217"/>
      <c r="AW39" s="217"/>
      <c r="AX39" s="219"/>
    </row>
    <row r="40" spans="1:50" ht="23.25" customHeight="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t="s">
        <v>14</v>
      </c>
      <c r="AC40" s="526"/>
      <c r="AD40" s="526"/>
      <c r="AE40" s="216" t="s">
        <v>659</v>
      </c>
      <c r="AF40" s="217"/>
      <c r="AG40" s="217"/>
      <c r="AH40" s="217"/>
      <c r="AI40" s="216" t="s">
        <v>659</v>
      </c>
      <c r="AJ40" s="217"/>
      <c r="AK40" s="217"/>
      <c r="AL40" s="217"/>
      <c r="AM40" s="216" t="s">
        <v>659</v>
      </c>
      <c r="AN40" s="217"/>
      <c r="AO40" s="217"/>
      <c r="AP40" s="217"/>
      <c r="AQ40" s="340" t="s">
        <v>410</v>
      </c>
      <c r="AR40" s="206"/>
      <c r="AS40" s="206"/>
      <c r="AT40" s="341"/>
      <c r="AU40" s="217">
        <v>85</v>
      </c>
      <c r="AV40" s="217"/>
      <c r="AW40" s="217"/>
      <c r="AX40" s="219"/>
    </row>
    <row r="41" spans="1:50" ht="38.25" customHeight="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t="s">
        <v>659</v>
      </c>
      <c r="AF41" s="217"/>
      <c r="AG41" s="217"/>
      <c r="AH41" s="217"/>
      <c r="AI41" s="216" t="s">
        <v>659</v>
      </c>
      <c r="AJ41" s="217"/>
      <c r="AK41" s="217"/>
      <c r="AL41" s="217"/>
      <c r="AM41" s="216" t="s">
        <v>659</v>
      </c>
      <c r="AN41" s="217"/>
      <c r="AO41" s="217"/>
      <c r="AP41" s="217"/>
      <c r="AQ41" s="340" t="s">
        <v>410</v>
      </c>
      <c r="AR41" s="206"/>
      <c r="AS41" s="206"/>
      <c r="AT41" s="341"/>
      <c r="AU41" s="217" t="s">
        <v>659</v>
      </c>
      <c r="AV41" s="217"/>
      <c r="AW41" s="217"/>
      <c r="AX41" s="219"/>
    </row>
    <row r="42" spans="1:50" ht="23.25" customHeight="1" x14ac:dyDescent="0.15">
      <c r="A42" s="224" t="s">
        <v>382</v>
      </c>
      <c r="B42" s="225"/>
      <c r="C42" s="225"/>
      <c r="D42" s="225"/>
      <c r="E42" s="225"/>
      <c r="F42" s="226"/>
      <c r="G42" s="230" t="s">
        <v>579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351</v>
      </c>
      <c r="B44" s="775"/>
      <c r="C44" s="775"/>
      <c r="D44" s="775"/>
      <c r="E44" s="775"/>
      <c r="F44" s="77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394</v>
      </c>
      <c r="AF44" s="243"/>
      <c r="AG44" s="243"/>
      <c r="AH44" s="244"/>
      <c r="AI44" s="242" t="s">
        <v>392</v>
      </c>
      <c r="AJ44" s="243"/>
      <c r="AK44" s="243"/>
      <c r="AL44" s="244"/>
      <c r="AM44" s="248" t="s">
        <v>421</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394</v>
      </c>
      <c r="AF51" s="243"/>
      <c r="AG51" s="243"/>
      <c r="AH51" s="244"/>
      <c r="AI51" s="242" t="s">
        <v>392</v>
      </c>
      <c r="AJ51" s="243"/>
      <c r="AK51" s="243"/>
      <c r="AL51" s="244"/>
      <c r="AM51" s="248" t="s">
        <v>421</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394</v>
      </c>
      <c r="AF58" s="243"/>
      <c r="AG58" s="243"/>
      <c r="AH58" s="244"/>
      <c r="AI58" s="242" t="s">
        <v>392</v>
      </c>
      <c r="AJ58" s="243"/>
      <c r="AK58" s="243"/>
      <c r="AL58" s="244"/>
      <c r="AM58" s="248" t="s">
        <v>421</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352</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5"/>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385</v>
      </c>
      <c r="B78" s="335"/>
      <c r="C78" s="335"/>
      <c r="D78" s="335"/>
      <c r="E78" s="332" t="s">
        <v>330</v>
      </c>
      <c r="F78" s="333"/>
      <c r="G78" s="56" t="s">
        <v>238</v>
      </c>
      <c r="H78" s="590"/>
      <c r="I78" s="591"/>
      <c r="J78" s="591"/>
      <c r="K78" s="591"/>
      <c r="L78" s="591"/>
      <c r="M78" s="591"/>
      <c r="N78" s="591"/>
      <c r="O78" s="592"/>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346</v>
      </c>
      <c r="AP79" s="277"/>
      <c r="AQ79" s="277"/>
      <c r="AR79" s="80" t="s">
        <v>344</v>
      </c>
      <c r="AS79" s="276"/>
      <c r="AT79" s="277"/>
      <c r="AU79" s="277"/>
      <c r="AV79" s="277"/>
      <c r="AW79" s="277"/>
      <c r="AX79" s="1000"/>
    </row>
    <row r="80" spans="1:50" ht="18.75" hidden="1" customHeight="1" x14ac:dyDescent="0.15">
      <c r="A80" s="868"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548"/>
      <c r="AC98" s="549"/>
      <c r="AD98" s="55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394</v>
      </c>
      <c r="AF100" s="543"/>
      <c r="AG100" s="543"/>
      <c r="AH100" s="544"/>
      <c r="AI100" s="542" t="s">
        <v>414</v>
      </c>
      <c r="AJ100" s="543"/>
      <c r="AK100" s="543"/>
      <c r="AL100" s="544"/>
      <c r="AM100" s="542" t="s">
        <v>421</v>
      </c>
      <c r="AN100" s="543"/>
      <c r="AO100" s="543"/>
      <c r="AP100" s="544"/>
      <c r="AQ100" s="318" t="s">
        <v>434</v>
      </c>
      <c r="AR100" s="319"/>
      <c r="AS100" s="319"/>
      <c r="AT100" s="320"/>
      <c r="AU100" s="318" t="s">
        <v>435</v>
      </c>
      <c r="AV100" s="319"/>
      <c r="AW100" s="319"/>
      <c r="AX100" s="321"/>
    </row>
    <row r="101" spans="1:60" ht="23.25" customHeight="1" x14ac:dyDescent="0.15">
      <c r="A101" s="425"/>
      <c r="B101" s="426"/>
      <c r="C101" s="426"/>
      <c r="D101" s="426"/>
      <c r="E101" s="426"/>
      <c r="F101" s="427"/>
      <c r="G101" s="104" t="s">
        <v>580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48</v>
      </c>
      <c r="AF101" s="217"/>
      <c r="AG101" s="217"/>
      <c r="AH101" s="218"/>
      <c r="AI101" s="216">
        <v>48</v>
      </c>
      <c r="AJ101" s="217"/>
      <c r="AK101" s="217"/>
      <c r="AL101" s="218"/>
      <c r="AM101" s="216">
        <v>48</v>
      </c>
      <c r="AN101" s="217"/>
      <c r="AO101" s="217"/>
      <c r="AP101" s="218"/>
      <c r="AQ101" s="216" t="s">
        <v>568</v>
      </c>
      <c r="AR101" s="217"/>
      <c r="AS101" s="217"/>
      <c r="AT101" s="218"/>
      <c r="AU101" s="217" t="s">
        <v>672</v>
      </c>
      <c r="AV101" s="217"/>
      <c r="AW101" s="217"/>
      <c r="AX101" s="219"/>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48</v>
      </c>
      <c r="AF102" s="421"/>
      <c r="AG102" s="421"/>
      <c r="AH102" s="421"/>
      <c r="AI102" s="421">
        <v>48</v>
      </c>
      <c r="AJ102" s="421"/>
      <c r="AK102" s="421"/>
      <c r="AL102" s="421"/>
      <c r="AM102" s="421">
        <v>48</v>
      </c>
      <c r="AN102" s="421"/>
      <c r="AO102" s="421"/>
      <c r="AP102" s="421"/>
      <c r="AQ102" s="271">
        <v>48</v>
      </c>
      <c r="AR102" s="272"/>
      <c r="AS102" s="272"/>
      <c r="AT102" s="317"/>
      <c r="AU102" s="217">
        <v>48</v>
      </c>
      <c r="AV102" s="217"/>
      <c r="AW102" s="217"/>
      <c r="AX102" s="219"/>
    </row>
    <row r="103" spans="1:60" ht="31.5" customHeight="1" x14ac:dyDescent="0.15">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394</v>
      </c>
      <c r="AF103" s="419"/>
      <c r="AG103" s="419"/>
      <c r="AH103" s="420"/>
      <c r="AI103" s="418" t="s">
        <v>392</v>
      </c>
      <c r="AJ103" s="419"/>
      <c r="AK103" s="419"/>
      <c r="AL103" s="420"/>
      <c r="AM103" s="418" t="s">
        <v>421</v>
      </c>
      <c r="AN103" s="419"/>
      <c r="AO103" s="419"/>
      <c r="AP103" s="420"/>
      <c r="AQ103" s="282" t="s">
        <v>434</v>
      </c>
      <c r="AR103" s="283"/>
      <c r="AS103" s="283"/>
      <c r="AT103" s="322"/>
      <c r="AU103" s="282" t="s">
        <v>435</v>
      </c>
      <c r="AV103" s="283"/>
      <c r="AW103" s="283"/>
      <c r="AX103" s="284"/>
    </row>
    <row r="104" spans="1:60" ht="23.25" customHeight="1" x14ac:dyDescent="0.15">
      <c r="A104" s="425"/>
      <c r="B104" s="426"/>
      <c r="C104" s="426"/>
      <c r="D104" s="426"/>
      <c r="E104" s="426"/>
      <c r="F104" s="427"/>
      <c r="G104" s="104" t="s">
        <v>668</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51" t="s">
        <v>583</v>
      </c>
      <c r="AC104" s="552"/>
      <c r="AD104" s="553"/>
      <c r="AE104" s="216">
        <v>5864</v>
      </c>
      <c r="AF104" s="217"/>
      <c r="AG104" s="217"/>
      <c r="AH104" s="218"/>
      <c r="AI104" s="216">
        <v>5646</v>
      </c>
      <c r="AJ104" s="217"/>
      <c r="AK104" s="217"/>
      <c r="AL104" s="218"/>
      <c r="AM104" s="216">
        <v>5753</v>
      </c>
      <c r="AN104" s="217"/>
      <c r="AO104" s="217"/>
      <c r="AP104" s="218"/>
      <c r="AQ104" s="216" t="s">
        <v>584</v>
      </c>
      <c r="AR104" s="217"/>
      <c r="AS104" s="217"/>
      <c r="AT104" s="218"/>
      <c r="AU104" s="217" t="s">
        <v>672</v>
      </c>
      <c r="AV104" s="217"/>
      <c r="AW104" s="217"/>
      <c r="AX104" s="219"/>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4"/>
      <c r="AA105" s="555"/>
      <c r="AB105" s="471" t="s">
        <v>583</v>
      </c>
      <c r="AC105" s="472"/>
      <c r="AD105" s="473"/>
      <c r="AE105" s="421">
        <v>5120</v>
      </c>
      <c r="AF105" s="421"/>
      <c r="AG105" s="421"/>
      <c r="AH105" s="421"/>
      <c r="AI105" s="421">
        <v>5120</v>
      </c>
      <c r="AJ105" s="421"/>
      <c r="AK105" s="421"/>
      <c r="AL105" s="421"/>
      <c r="AM105" s="421">
        <v>5120</v>
      </c>
      <c r="AN105" s="421"/>
      <c r="AO105" s="421"/>
      <c r="AP105" s="421"/>
      <c r="AQ105" s="216">
        <v>1280</v>
      </c>
      <c r="AR105" s="217"/>
      <c r="AS105" s="217"/>
      <c r="AT105" s="218"/>
      <c r="AU105" s="217">
        <v>1280</v>
      </c>
      <c r="AV105" s="217"/>
      <c r="AW105" s="217"/>
      <c r="AX105" s="219"/>
    </row>
    <row r="106" spans="1:60" ht="31.5" hidden="1" customHeight="1" x14ac:dyDescent="0.15">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394</v>
      </c>
      <c r="AF106" s="419"/>
      <c r="AG106" s="419"/>
      <c r="AH106" s="420"/>
      <c r="AI106" s="418" t="s">
        <v>392</v>
      </c>
      <c r="AJ106" s="419"/>
      <c r="AK106" s="419"/>
      <c r="AL106" s="420"/>
      <c r="AM106" s="418" t="s">
        <v>421</v>
      </c>
      <c r="AN106" s="419"/>
      <c r="AO106" s="419"/>
      <c r="AP106" s="420"/>
      <c r="AQ106" s="282" t="s">
        <v>434</v>
      </c>
      <c r="AR106" s="283"/>
      <c r="AS106" s="283"/>
      <c r="AT106" s="322"/>
      <c r="AU106" s="282" t="s">
        <v>435</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51"/>
      <c r="AC107" s="552"/>
      <c r="AD107" s="553"/>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4"/>
      <c r="AA108" s="555"/>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394</v>
      </c>
      <c r="AF109" s="419"/>
      <c r="AG109" s="419"/>
      <c r="AH109" s="420"/>
      <c r="AI109" s="418" t="s">
        <v>392</v>
      </c>
      <c r="AJ109" s="419"/>
      <c r="AK109" s="419"/>
      <c r="AL109" s="420"/>
      <c r="AM109" s="418" t="s">
        <v>421</v>
      </c>
      <c r="AN109" s="419"/>
      <c r="AO109" s="419"/>
      <c r="AP109" s="420"/>
      <c r="AQ109" s="282" t="s">
        <v>434</v>
      </c>
      <c r="AR109" s="283"/>
      <c r="AS109" s="283"/>
      <c r="AT109" s="322"/>
      <c r="AU109" s="282" t="s">
        <v>435</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51"/>
      <c r="AC110" s="552"/>
      <c r="AD110" s="553"/>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4"/>
      <c r="AA111" s="555"/>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394</v>
      </c>
      <c r="AF112" s="419"/>
      <c r="AG112" s="419"/>
      <c r="AH112" s="420"/>
      <c r="AI112" s="418" t="s">
        <v>392</v>
      </c>
      <c r="AJ112" s="419"/>
      <c r="AK112" s="419"/>
      <c r="AL112" s="420"/>
      <c r="AM112" s="418" t="s">
        <v>421</v>
      </c>
      <c r="AN112" s="419"/>
      <c r="AO112" s="419"/>
      <c r="AP112" s="420"/>
      <c r="AQ112" s="282" t="s">
        <v>434</v>
      </c>
      <c r="AR112" s="283"/>
      <c r="AS112" s="283"/>
      <c r="AT112" s="322"/>
      <c r="AU112" s="282" t="s">
        <v>435</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51"/>
      <c r="AC113" s="552"/>
      <c r="AD113" s="553"/>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4"/>
      <c r="AA114" s="555"/>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394</v>
      </c>
      <c r="AF115" s="419"/>
      <c r="AG115" s="419"/>
      <c r="AH115" s="420"/>
      <c r="AI115" s="418" t="s">
        <v>392</v>
      </c>
      <c r="AJ115" s="419"/>
      <c r="AK115" s="419"/>
      <c r="AL115" s="420"/>
      <c r="AM115" s="418" t="s">
        <v>421</v>
      </c>
      <c r="AN115" s="419"/>
      <c r="AO115" s="419"/>
      <c r="AP115" s="420"/>
      <c r="AQ115" s="595" t="s">
        <v>436</v>
      </c>
      <c r="AR115" s="596"/>
      <c r="AS115" s="596"/>
      <c r="AT115" s="596"/>
      <c r="AU115" s="596"/>
      <c r="AV115" s="596"/>
      <c r="AW115" s="596"/>
      <c r="AX115" s="597"/>
    </row>
    <row r="116" spans="1:50" ht="23.25" customHeight="1" x14ac:dyDescent="0.15">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8" t="s">
        <v>586</v>
      </c>
      <c r="AC116" s="549"/>
      <c r="AD116" s="550"/>
      <c r="AE116" s="216">
        <v>1500848</v>
      </c>
      <c r="AF116" s="217"/>
      <c r="AG116" s="217"/>
      <c r="AH116" s="218"/>
      <c r="AI116" s="421">
        <v>1908909</v>
      </c>
      <c r="AJ116" s="421"/>
      <c r="AK116" s="421"/>
      <c r="AL116" s="421"/>
      <c r="AM116" s="421">
        <v>1842955</v>
      </c>
      <c r="AN116" s="421"/>
      <c r="AO116" s="421"/>
      <c r="AP116" s="421"/>
      <c r="AQ116" s="216">
        <v>2056129</v>
      </c>
      <c r="AR116" s="217"/>
      <c r="AS116" s="217"/>
      <c r="AT116" s="217"/>
      <c r="AU116" s="217"/>
      <c r="AV116" s="217"/>
      <c r="AW116" s="217"/>
      <c r="AX116" s="219"/>
    </row>
    <row r="117" spans="1:50" ht="55.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587</v>
      </c>
      <c r="AC117" s="476"/>
      <c r="AD117" s="477"/>
      <c r="AE117" s="594" t="s">
        <v>588</v>
      </c>
      <c r="AF117" s="557"/>
      <c r="AG117" s="557"/>
      <c r="AH117" s="557"/>
      <c r="AI117" s="594" t="s">
        <v>589</v>
      </c>
      <c r="AJ117" s="557"/>
      <c r="AK117" s="557"/>
      <c r="AL117" s="557"/>
      <c r="AM117" s="594" t="s">
        <v>590</v>
      </c>
      <c r="AN117" s="557"/>
      <c r="AO117" s="557"/>
      <c r="AP117" s="557"/>
      <c r="AQ117" s="557" t="s">
        <v>591</v>
      </c>
      <c r="AR117" s="557"/>
      <c r="AS117" s="557"/>
      <c r="AT117" s="557"/>
      <c r="AU117" s="557"/>
      <c r="AV117" s="557"/>
      <c r="AW117" s="557"/>
      <c r="AX117" s="558"/>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394</v>
      </c>
      <c r="AF118" s="419"/>
      <c r="AG118" s="419"/>
      <c r="AH118" s="420"/>
      <c r="AI118" s="418" t="s">
        <v>392</v>
      </c>
      <c r="AJ118" s="419"/>
      <c r="AK118" s="419"/>
      <c r="AL118" s="420"/>
      <c r="AM118" s="418" t="s">
        <v>421</v>
      </c>
      <c r="AN118" s="419"/>
      <c r="AO118" s="419"/>
      <c r="AP118" s="420"/>
      <c r="AQ118" s="595" t="s">
        <v>436</v>
      </c>
      <c r="AR118" s="596"/>
      <c r="AS118" s="596"/>
      <c r="AT118" s="596"/>
      <c r="AU118" s="596"/>
      <c r="AV118" s="596"/>
      <c r="AW118" s="596"/>
      <c r="AX118" s="597"/>
    </row>
    <row r="119" spans="1:50" ht="23.25" customHeight="1" x14ac:dyDescent="0.15">
      <c r="A119" s="442"/>
      <c r="B119" s="443"/>
      <c r="C119" s="443"/>
      <c r="D119" s="443"/>
      <c r="E119" s="443"/>
      <c r="F119" s="444"/>
      <c r="G119" s="393" t="s">
        <v>592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586</v>
      </c>
      <c r="AC119" s="466"/>
      <c r="AD119" s="467"/>
      <c r="AE119" s="421">
        <v>8451701</v>
      </c>
      <c r="AF119" s="421"/>
      <c r="AG119" s="421"/>
      <c r="AH119" s="421"/>
      <c r="AI119" s="421">
        <v>9730368</v>
      </c>
      <c r="AJ119" s="421"/>
      <c r="AK119" s="421"/>
      <c r="AL119" s="421"/>
      <c r="AM119" s="421">
        <v>9394176</v>
      </c>
      <c r="AN119" s="421"/>
      <c r="AO119" s="421"/>
      <c r="AP119" s="421"/>
      <c r="AQ119" s="421">
        <v>10480800</v>
      </c>
      <c r="AR119" s="421"/>
      <c r="AS119" s="421"/>
      <c r="AT119" s="421"/>
      <c r="AU119" s="421"/>
      <c r="AV119" s="421"/>
      <c r="AW119" s="421"/>
      <c r="AX119" s="556"/>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595</v>
      </c>
      <c r="AC120" s="476"/>
      <c r="AD120" s="477"/>
      <c r="AE120" s="594" t="s">
        <v>593</v>
      </c>
      <c r="AF120" s="557"/>
      <c r="AG120" s="557"/>
      <c r="AH120" s="557"/>
      <c r="AI120" s="594" t="s">
        <v>594</v>
      </c>
      <c r="AJ120" s="557"/>
      <c r="AK120" s="557"/>
      <c r="AL120" s="557"/>
      <c r="AM120" s="594" t="s">
        <v>596</v>
      </c>
      <c r="AN120" s="557"/>
      <c r="AO120" s="557"/>
      <c r="AP120" s="557"/>
      <c r="AQ120" s="557" t="s">
        <v>597</v>
      </c>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394</v>
      </c>
      <c r="AF121" s="419"/>
      <c r="AG121" s="419"/>
      <c r="AH121" s="420"/>
      <c r="AI121" s="418" t="s">
        <v>392</v>
      </c>
      <c r="AJ121" s="419"/>
      <c r="AK121" s="419"/>
      <c r="AL121" s="420"/>
      <c r="AM121" s="418" t="s">
        <v>421</v>
      </c>
      <c r="AN121" s="419"/>
      <c r="AO121" s="419"/>
      <c r="AP121" s="420"/>
      <c r="AQ121" s="595" t="s">
        <v>436</v>
      </c>
      <c r="AR121" s="596"/>
      <c r="AS121" s="596"/>
      <c r="AT121" s="596"/>
      <c r="AU121" s="596"/>
      <c r="AV121" s="596"/>
      <c r="AW121" s="596"/>
      <c r="AX121" s="597"/>
    </row>
    <row r="122" spans="1:50" ht="23.25" hidden="1" customHeight="1" x14ac:dyDescent="0.15">
      <c r="A122" s="442"/>
      <c r="B122" s="443"/>
      <c r="C122" s="443"/>
      <c r="D122" s="443"/>
      <c r="E122" s="443"/>
      <c r="F122" s="444"/>
      <c r="G122" s="393" t="s">
        <v>361</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548"/>
      <c r="AC122" s="549"/>
      <c r="AD122" s="550"/>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362</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394</v>
      </c>
      <c r="AF124" s="419"/>
      <c r="AG124" s="419"/>
      <c r="AH124" s="420"/>
      <c r="AI124" s="418" t="s">
        <v>392</v>
      </c>
      <c r="AJ124" s="419"/>
      <c r="AK124" s="419"/>
      <c r="AL124" s="420"/>
      <c r="AM124" s="418" t="s">
        <v>421</v>
      </c>
      <c r="AN124" s="419"/>
      <c r="AO124" s="419"/>
      <c r="AP124" s="420"/>
      <c r="AQ124" s="595" t="s">
        <v>436</v>
      </c>
      <c r="AR124" s="596"/>
      <c r="AS124" s="596"/>
      <c r="AT124" s="596"/>
      <c r="AU124" s="596"/>
      <c r="AV124" s="596"/>
      <c r="AW124" s="596"/>
      <c r="AX124" s="597"/>
    </row>
    <row r="125" spans="1:50" ht="23.25" hidden="1" customHeight="1" x14ac:dyDescent="0.15">
      <c r="A125" s="442"/>
      <c r="B125" s="443"/>
      <c r="C125" s="443"/>
      <c r="D125" s="443"/>
      <c r="E125" s="443"/>
      <c r="F125" s="444"/>
      <c r="G125" s="393" t="s">
        <v>361</v>
      </c>
      <c r="H125" s="393"/>
      <c r="I125" s="393"/>
      <c r="J125" s="393"/>
      <c r="K125" s="393"/>
      <c r="L125" s="393"/>
      <c r="M125" s="393"/>
      <c r="N125" s="393"/>
      <c r="O125" s="393"/>
      <c r="P125" s="393"/>
      <c r="Q125" s="393"/>
      <c r="R125" s="393"/>
      <c r="S125" s="393"/>
      <c r="T125" s="393"/>
      <c r="U125" s="393"/>
      <c r="V125" s="393"/>
      <c r="W125" s="393"/>
      <c r="X125" s="933"/>
      <c r="Y125" s="458" t="s">
        <v>15</v>
      </c>
      <c r="Z125" s="459"/>
      <c r="AA125" s="460"/>
      <c r="AB125" s="548"/>
      <c r="AC125" s="549"/>
      <c r="AD125" s="550"/>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4"/>
      <c r="Y126" s="474" t="s">
        <v>49</v>
      </c>
      <c r="Z126" s="449"/>
      <c r="AA126" s="450"/>
      <c r="AB126" s="475" t="s">
        <v>360</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394</v>
      </c>
      <c r="AF127" s="419"/>
      <c r="AG127" s="419"/>
      <c r="AH127" s="420"/>
      <c r="AI127" s="418" t="s">
        <v>392</v>
      </c>
      <c r="AJ127" s="419"/>
      <c r="AK127" s="419"/>
      <c r="AL127" s="420"/>
      <c r="AM127" s="418" t="s">
        <v>421</v>
      </c>
      <c r="AN127" s="419"/>
      <c r="AO127" s="419"/>
      <c r="AP127" s="420"/>
      <c r="AQ127" s="595" t="s">
        <v>436</v>
      </c>
      <c r="AR127" s="596"/>
      <c r="AS127" s="596"/>
      <c r="AT127" s="596"/>
      <c r="AU127" s="596"/>
      <c r="AV127" s="596"/>
      <c r="AW127" s="596"/>
      <c r="AX127" s="597"/>
    </row>
    <row r="128" spans="1:50" ht="23.25" hidden="1" customHeight="1" x14ac:dyDescent="0.15">
      <c r="A128" s="442"/>
      <c r="B128" s="443"/>
      <c r="C128" s="443"/>
      <c r="D128" s="443"/>
      <c r="E128" s="443"/>
      <c r="F128" s="444"/>
      <c r="G128" s="393" t="s">
        <v>361</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548"/>
      <c r="AC128" s="549"/>
      <c r="AD128" s="550"/>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409</v>
      </c>
      <c r="B130" s="184"/>
      <c r="C130" s="183" t="s">
        <v>239</v>
      </c>
      <c r="D130" s="184"/>
      <c r="E130" s="168" t="s">
        <v>268</v>
      </c>
      <c r="F130" s="169"/>
      <c r="G130" s="170" t="s">
        <v>598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568</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600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602</v>
      </c>
      <c r="AC134" s="204"/>
      <c r="AD134" s="204"/>
      <c r="AE134" s="205">
        <v>978</v>
      </c>
      <c r="AF134" s="206"/>
      <c r="AG134" s="206"/>
      <c r="AH134" s="206"/>
      <c r="AI134" s="205">
        <v>909</v>
      </c>
      <c r="AJ134" s="206"/>
      <c r="AK134" s="206"/>
      <c r="AL134" s="206"/>
      <c r="AM134" s="205">
        <v>845</v>
      </c>
      <c r="AN134" s="206"/>
      <c r="AO134" s="206"/>
      <c r="AP134" s="206"/>
      <c r="AQ134" s="205" t="s">
        <v>568</v>
      </c>
      <c r="AR134" s="206"/>
      <c r="AS134" s="206"/>
      <c r="AT134" s="206"/>
      <c r="AU134" s="205" t="s">
        <v>568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602</v>
      </c>
      <c r="AC135" s="212"/>
      <c r="AD135" s="212"/>
      <c r="AE135" s="205">
        <v>929</v>
      </c>
      <c r="AF135" s="206"/>
      <c r="AG135" s="206"/>
      <c r="AH135" s="206"/>
      <c r="AI135" s="205">
        <v>948</v>
      </c>
      <c r="AJ135" s="206"/>
      <c r="AK135" s="206"/>
      <c r="AL135" s="206"/>
      <c r="AM135" s="205">
        <v>919</v>
      </c>
      <c r="AN135" s="206"/>
      <c r="AO135" s="206"/>
      <c r="AP135" s="206"/>
      <c r="AQ135" s="205" t="s">
        <v>582</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603</v>
      </c>
      <c r="AR137" s="198"/>
      <c r="AS137" s="132" t="s">
        <v>236</v>
      </c>
      <c r="AT137" s="133"/>
      <c r="AU137" s="199">
        <v>4</v>
      </c>
      <c r="AV137" s="199"/>
      <c r="AW137" s="132" t="s">
        <v>181</v>
      </c>
      <c r="AX137" s="194"/>
    </row>
    <row r="138" spans="1:50" ht="39.75" customHeight="1" x14ac:dyDescent="0.15">
      <c r="A138" s="188"/>
      <c r="B138" s="185"/>
      <c r="C138" s="179"/>
      <c r="D138" s="185"/>
      <c r="E138" s="179"/>
      <c r="F138" s="180"/>
      <c r="G138" s="103" t="s">
        <v>601</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602</v>
      </c>
      <c r="AC138" s="204"/>
      <c r="AD138" s="204"/>
      <c r="AE138" s="205">
        <v>120460</v>
      </c>
      <c r="AF138" s="206"/>
      <c r="AG138" s="206"/>
      <c r="AH138" s="206"/>
      <c r="AI138" s="205">
        <v>127329</v>
      </c>
      <c r="AJ138" s="206"/>
      <c r="AK138" s="206"/>
      <c r="AL138" s="206"/>
      <c r="AM138" s="205">
        <v>125611</v>
      </c>
      <c r="AN138" s="206"/>
      <c r="AO138" s="206"/>
      <c r="AP138" s="206"/>
      <c r="AQ138" s="205" t="s">
        <v>572</v>
      </c>
      <c r="AR138" s="206"/>
      <c r="AS138" s="206"/>
      <c r="AT138" s="206"/>
      <c r="AU138" s="205" t="s">
        <v>568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602</v>
      </c>
      <c r="AC139" s="212"/>
      <c r="AD139" s="212"/>
      <c r="AE139" s="205">
        <v>101639</v>
      </c>
      <c r="AF139" s="206"/>
      <c r="AG139" s="206"/>
      <c r="AH139" s="206"/>
      <c r="AI139" s="205">
        <v>119255</v>
      </c>
      <c r="AJ139" s="206"/>
      <c r="AK139" s="206"/>
      <c r="AL139" s="206"/>
      <c r="AM139" s="205">
        <v>118050</v>
      </c>
      <c r="AN139" s="206"/>
      <c r="AO139" s="206"/>
      <c r="AP139" s="206"/>
      <c r="AQ139" s="205" t="s">
        <v>568</v>
      </c>
      <c r="AR139" s="206"/>
      <c r="AS139" s="206"/>
      <c r="AT139" s="206"/>
      <c r="AU139" s="205">
        <v>114437</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657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35"/>
      <c r="E430" s="173" t="s">
        <v>402</v>
      </c>
      <c r="F430" s="902"/>
      <c r="G430" s="903" t="s">
        <v>255</v>
      </c>
      <c r="H430" s="122"/>
      <c r="I430" s="122"/>
      <c r="J430" s="904" t="s">
        <v>567</v>
      </c>
      <c r="K430" s="905"/>
      <c r="L430" s="905"/>
      <c r="M430" s="905"/>
      <c r="N430" s="905"/>
      <c r="O430" s="905"/>
      <c r="P430" s="905"/>
      <c r="Q430" s="905"/>
      <c r="R430" s="905"/>
      <c r="S430" s="905"/>
      <c r="T430" s="906"/>
      <c r="U430" s="591" t="s">
        <v>664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customHeight="1" x14ac:dyDescent="0.15">
      <c r="A433" s="188"/>
      <c r="B433" s="185"/>
      <c r="C433" s="179"/>
      <c r="D433" s="185"/>
      <c r="E433" s="342"/>
      <c r="F433" s="343"/>
      <c r="G433" s="103" t="s">
        <v>665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665</v>
      </c>
      <c r="AC433" s="212"/>
      <c r="AD433" s="212"/>
      <c r="AE433" s="340" t="s">
        <v>665</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665</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customHeight="1" x14ac:dyDescent="0.15">
      <c r="A458" s="188"/>
      <c r="B458" s="185"/>
      <c r="C458" s="179"/>
      <c r="D458" s="185"/>
      <c r="E458" s="342"/>
      <c r="F458" s="343"/>
      <c r="G458" s="103" t="s">
        <v>665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665</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665</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3" t="s">
        <v>255</v>
      </c>
      <c r="H484" s="122"/>
      <c r="I484" s="122"/>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3" t="s">
        <v>255</v>
      </c>
      <c r="H538" s="122"/>
      <c r="I538" s="122"/>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3" t="s">
        <v>255</v>
      </c>
      <c r="H592" s="122"/>
      <c r="I592" s="122"/>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3" t="s">
        <v>255</v>
      </c>
      <c r="H646" s="122"/>
      <c r="I646" s="122"/>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2.5"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563</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53.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6" t="s">
        <v>563</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52.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563</v>
      </c>
      <c r="AE704" s="787"/>
      <c r="AF704" s="787"/>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563</v>
      </c>
      <c r="AE705" s="719"/>
      <c r="AF705" s="719"/>
      <c r="AG705" s="124" t="s">
        <v>609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607</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608</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47.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563</v>
      </c>
      <c r="AE708" s="609"/>
      <c r="AF708" s="609"/>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610</v>
      </c>
      <c r="AE710" s="327"/>
      <c r="AF710" s="327"/>
      <c r="AG710" s="100" t="s">
        <v>611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6" t="s">
        <v>563</v>
      </c>
      <c r="AE711" s="327"/>
      <c r="AF711" s="327"/>
      <c r="AG711" s="100" t="s">
        <v>615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563</v>
      </c>
      <c r="AE712" s="787"/>
      <c r="AF712" s="787"/>
      <c r="AG712" s="814" t="s">
        <v>616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1001" t="s">
        <v>349</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6" t="s">
        <v>610</v>
      </c>
      <c r="AE713" s="327"/>
      <c r="AF713" s="667"/>
      <c r="AG713" s="100" t="s">
        <v>617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610</v>
      </c>
      <c r="AE714" s="812"/>
      <c r="AF714" s="813"/>
      <c r="AG714" s="740" t="s">
        <v>410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563</v>
      </c>
      <c r="AE715" s="609"/>
      <c r="AF715" s="660"/>
      <c r="AG715" s="746" t="s">
        <v>618</v>
      </c>
      <c r="AH715" s="747"/>
      <c r="AI715" s="747"/>
      <c r="AJ715" s="747"/>
      <c r="AK715" s="747"/>
      <c r="AL715" s="747"/>
      <c r="AM715" s="747"/>
      <c r="AN715" s="747"/>
      <c r="AO715" s="747"/>
      <c r="AP715" s="747"/>
      <c r="AQ715" s="747"/>
      <c r="AR715" s="747"/>
      <c r="AS715" s="747"/>
      <c r="AT715" s="747"/>
      <c r="AU715" s="747"/>
      <c r="AV715" s="747"/>
      <c r="AW715" s="747"/>
      <c r="AX715" s="748"/>
    </row>
    <row r="716" spans="1:50" ht="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563</v>
      </c>
      <c r="AE716" s="631"/>
      <c r="AF716" s="631"/>
      <c r="AG716" s="100" t="s">
        <v>619</v>
      </c>
      <c r="AH716" s="101"/>
      <c r="AI716" s="101"/>
      <c r="AJ716" s="101"/>
      <c r="AK716" s="101"/>
      <c r="AL716" s="101"/>
      <c r="AM716" s="101"/>
      <c r="AN716" s="101"/>
      <c r="AO716" s="101"/>
      <c r="AP716" s="101"/>
      <c r="AQ716" s="101"/>
      <c r="AR716" s="101"/>
      <c r="AS716" s="101"/>
      <c r="AT716" s="101"/>
      <c r="AU716" s="101"/>
      <c r="AV716" s="101"/>
      <c r="AW716" s="101"/>
      <c r="AX716" s="102"/>
    </row>
    <row r="717" spans="1:50" ht="29.25"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4" t="s">
        <v>661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t="s">
        <v>661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1"/>
      <c r="E726" s="841"/>
      <c r="F726" s="842"/>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623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673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137</v>
      </c>
      <c r="B731" s="804"/>
      <c r="C731" s="804"/>
      <c r="D731" s="804"/>
      <c r="E731" s="805"/>
      <c r="F731" s="733" t="s">
        <v>669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670</v>
      </c>
      <c r="B733" s="678"/>
      <c r="C733" s="678"/>
      <c r="D733" s="678"/>
      <c r="E733" s="679"/>
      <c r="F733" s="641" t="s">
        <v>671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7" t="s">
        <v>405</v>
      </c>
      <c r="B737" s="209"/>
      <c r="C737" s="209"/>
      <c r="D737" s="210"/>
      <c r="E737" s="961" t="s">
        <v>570</v>
      </c>
      <c r="F737" s="961"/>
      <c r="G737" s="961"/>
      <c r="H737" s="961"/>
      <c r="I737" s="961"/>
      <c r="J737" s="961"/>
      <c r="K737" s="961"/>
      <c r="L737" s="961"/>
      <c r="M737" s="961"/>
      <c r="N737" s="365" t="s">
        <v>400</v>
      </c>
      <c r="O737" s="365"/>
      <c r="P737" s="365"/>
      <c r="Q737" s="365"/>
      <c r="R737" s="961" t="s">
        <v>624</v>
      </c>
      <c r="S737" s="961"/>
      <c r="T737" s="961"/>
      <c r="U737" s="961"/>
      <c r="V737" s="961"/>
      <c r="W737" s="961"/>
      <c r="X737" s="961"/>
      <c r="Y737" s="961"/>
      <c r="Z737" s="961"/>
      <c r="AA737" s="365" t="s">
        <v>399</v>
      </c>
      <c r="AB737" s="365"/>
      <c r="AC737" s="365"/>
      <c r="AD737" s="365"/>
      <c r="AE737" s="961" t="s">
        <v>568</v>
      </c>
      <c r="AF737" s="961"/>
      <c r="AG737" s="961"/>
      <c r="AH737" s="961"/>
      <c r="AI737" s="961"/>
      <c r="AJ737" s="961"/>
      <c r="AK737" s="961"/>
      <c r="AL737" s="961"/>
      <c r="AM737" s="961"/>
      <c r="AN737" s="365" t="s">
        <v>398</v>
      </c>
      <c r="AO737" s="365"/>
      <c r="AP737" s="365"/>
      <c r="AQ737" s="365"/>
      <c r="AR737" s="993" t="s">
        <v>568</v>
      </c>
      <c r="AS737" s="994"/>
      <c r="AT737" s="994"/>
      <c r="AU737" s="994"/>
      <c r="AV737" s="994"/>
      <c r="AW737" s="994"/>
      <c r="AX737" s="995"/>
      <c r="AY737" s="88"/>
      <c r="AZ737" s="88"/>
    </row>
    <row r="738" spans="1:52" ht="24.75" customHeight="1" x14ac:dyDescent="0.15">
      <c r="A738" s="987" t="s">
        <v>397</v>
      </c>
      <c r="B738" s="209"/>
      <c r="C738" s="209"/>
      <c r="D738" s="210"/>
      <c r="E738" s="961" t="s">
        <v>612</v>
      </c>
      <c r="F738" s="961"/>
      <c r="G738" s="961"/>
      <c r="H738" s="961"/>
      <c r="I738" s="961"/>
      <c r="J738" s="961"/>
      <c r="K738" s="961"/>
      <c r="L738" s="961"/>
      <c r="M738" s="961"/>
      <c r="N738" s="365" t="s">
        <v>396</v>
      </c>
      <c r="O738" s="365"/>
      <c r="P738" s="365"/>
      <c r="Q738" s="365"/>
      <c r="R738" s="961" t="s">
        <v>625</v>
      </c>
      <c r="S738" s="961"/>
      <c r="T738" s="961"/>
      <c r="U738" s="961"/>
      <c r="V738" s="961"/>
      <c r="W738" s="961"/>
      <c r="X738" s="961"/>
      <c r="Y738" s="961"/>
      <c r="Z738" s="961"/>
      <c r="AA738" s="365" t="s">
        <v>395</v>
      </c>
      <c r="AB738" s="365"/>
      <c r="AC738" s="365"/>
      <c r="AD738" s="365"/>
      <c r="AE738" s="961" t="s">
        <v>626</v>
      </c>
      <c r="AF738" s="961"/>
      <c r="AG738" s="961"/>
      <c r="AH738" s="961"/>
      <c r="AI738" s="961"/>
      <c r="AJ738" s="961"/>
      <c r="AK738" s="961"/>
      <c r="AL738" s="961"/>
      <c r="AM738" s="961"/>
      <c r="AN738" s="365" t="s">
        <v>394</v>
      </c>
      <c r="AO738" s="365"/>
      <c r="AP738" s="365"/>
      <c r="AQ738" s="365"/>
      <c r="AR738" s="993" t="s">
        <v>627</v>
      </c>
      <c r="AS738" s="994"/>
      <c r="AT738" s="994"/>
      <c r="AU738" s="994"/>
      <c r="AV738" s="994"/>
      <c r="AW738" s="994"/>
      <c r="AX738" s="995"/>
    </row>
    <row r="739" spans="1:52" ht="24.75" customHeight="1" x14ac:dyDescent="0.15">
      <c r="A739" s="987" t="s">
        <v>393</v>
      </c>
      <c r="B739" s="209"/>
      <c r="C739" s="209"/>
      <c r="D739" s="210"/>
      <c r="E739" s="961" t="s">
        <v>628</v>
      </c>
      <c r="F739" s="961"/>
      <c r="G739" s="961"/>
      <c r="H739" s="961"/>
      <c r="I739" s="961"/>
      <c r="J739" s="961"/>
      <c r="K739" s="961"/>
      <c r="L739" s="961"/>
      <c r="M739" s="961"/>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83" t="s">
        <v>417</v>
      </c>
      <c r="B740" s="984"/>
      <c r="C740" s="984"/>
      <c r="D740" s="985"/>
      <c r="E740" s="986" t="s">
        <v>559</v>
      </c>
      <c r="F740" s="956"/>
      <c r="G740" s="956"/>
      <c r="H740" s="92" t="str">
        <f>IF(E740="", "", "(")</f>
        <v>(</v>
      </c>
      <c r="I740" s="956"/>
      <c r="J740" s="956"/>
      <c r="K740" s="92" t="str">
        <f>IF(OR(I740="　", I740=""), "", "-")</f>
        <v/>
      </c>
      <c r="L740" s="957">
        <v>442</v>
      </c>
      <c r="M740" s="957"/>
      <c r="N740" s="93" t="str">
        <f>IF(O740="", "", "-")</f>
        <v/>
      </c>
      <c r="O740" s="94"/>
      <c r="P740" s="93" t="str">
        <f>IF(E740="", "", ")")</f>
        <v>)</v>
      </c>
      <c r="Q740" s="986"/>
      <c r="R740" s="956"/>
      <c r="S740" s="956"/>
      <c r="T740" s="92" t="str">
        <f>IF(Q740="", "", "(")</f>
        <v/>
      </c>
      <c r="U740" s="956"/>
      <c r="V740" s="956"/>
      <c r="W740" s="92" t="str">
        <f>IF(OR(U740="　", U740=""), "", "-")</f>
        <v/>
      </c>
      <c r="X740" s="957"/>
      <c r="Y740" s="957"/>
      <c r="Z740" s="93" t="str">
        <f>IF(AA740="", "", "-")</f>
        <v/>
      </c>
      <c r="AA740" s="94"/>
      <c r="AB740" s="93" t="str">
        <f>IF(Q740="", "", ")")</f>
        <v/>
      </c>
      <c r="AC740" s="986"/>
      <c r="AD740" s="956"/>
      <c r="AE740" s="956"/>
      <c r="AF740" s="92" t="str">
        <f>IF(AC740="", "", "(")</f>
        <v/>
      </c>
      <c r="AG740" s="956"/>
      <c r="AH740" s="956"/>
      <c r="AI740" s="92" t="str">
        <f>IF(OR(AG740="　", AG740=""), "", "-")</f>
        <v/>
      </c>
      <c r="AJ740" s="957"/>
      <c r="AK740" s="957"/>
      <c r="AL740" s="93" t="str">
        <f>IF(AM740="", "", "-")</f>
        <v/>
      </c>
      <c r="AM740" s="94"/>
      <c r="AN740" s="93" t="str">
        <f>IF(AC740="", "", ")")</f>
        <v/>
      </c>
      <c r="AO740" s="958"/>
      <c r="AP740" s="959"/>
      <c r="AQ740" s="959"/>
      <c r="AR740" s="959"/>
      <c r="AS740" s="959"/>
      <c r="AT740" s="959"/>
      <c r="AU740" s="959"/>
      <c r="AV740" s="959"/>
      <c r="AW740" s="959"/>
      <c r="AX740" s="960"/>
    </row>
    <row r="741" spans="1:52" ht="28.35" customHeight="1" x14ac:dyDescent="0.15">
      <c r="A741" s="618" t="s">
        <v>386</v>
      </c>
      <c r="B741" s="619"/>
      <c r="C741" s="619"/>
      <c r="D741" s="619"/>
      <c r="E741" s="619"/>
      <c r="F741" s="620"/>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388</v>
      </c>
      <c r="B780" s="633"/>
      <c r="C780" s="633"/>
      <c r="D780" s="633"/>
      <c r="E780" s="633"/>
      <c r="F780" s="634"/>
      <c r="G780" s="599" t="s">
        <v>629</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630</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634</v>
      </c>
      <c r="H782" s="675"/>
      <c r="I782" s="675"/>
      <c r="J782" s="675"/>
      <c r="K782" s="676"/>
      <c r="L782" s="668" t="s">
        <v>643</v>
      </c>
      <c r="M782" s="669"/>
      <c r="N782" s="669"/>
      <c r="O782" s="669"/>
      <c r="P782" s="669"/>
      <c r="Q782" s="669"/>
      <c r="R782" s="669"/>
      <c r="S782" s="669"/>
      <c r="T782" s="669"/>
      <c r="U782" s="669"/>
      <c r="V782" s="669"/>
      <c r="W782" s="669"/>
      <c r="X782" s="670"/>
      <c r="Y782" s="388">
        <v>29.7</v>
      </c>
      <c r="Z782" s="389"/>
      <c r="AA782" s="389"/>
      <c r="AB782" s="809"/>
      <c r="AC782" s="674" t="s">
        <v>634</v>
      </c>
      <c r="AD782" s="675"/>
      <c r="AE782" s="675"/>
      <c r="AF782" s="675"/>
      <c r="AG782" s="676"/>
      <c r="AH782" s="668" t="s">
        <v>638</v>
      </c>
      <c r="AI782" s="669"/>
      <c r="AJ782" s="669"/>
      <c r="AK782" s="669"/>
      <c r="AL782" s="669"/>
      <c r="AM782" s="669"/>
      <c r="AN782" s="669"/>
      <c r="AO782" s="669"/>
      <c r="AP782" s="669"/>
      <c r="AQ782" s="669"/>
      <c r="AR782" s="669"/>
      <c r="AS782" s="669"/>
      <c r="AT782" s="670"/>
      <c r="AU782" s="388">
        <v>72.5</v>
      </c>
      <c r="AV782" s="389"/>
      <c r="AW782" s="389"/>
      <c r="AX782" s="390"/>
    </row>
    <row r="783" spans="1:50" ht="24.75" customHeight="1" x14ac:dyDescent="0.15">
      <c r="A783" s="635"/>
      <c r="B783" s="636"/>
      <c r="C783" s="636"/>
      <c r="D783" s="636"/>
      <c r="E783" s="636"/>
      <c r="F783" s="637"/>
      <c r="G783" s="610" t="s">
        <v>635</v>
      </c>
      <c r="H783" s="611"/>
      <c r="I783" s="611"/>
      <c r="J783" s="611"/>
      <c r="K783" s="612"/>
      <c r="L783" s="602" t="s">
        <v>636</v>
      </c>
      <c r="M783" s="603"/>
      <c r="N783" s="603"/>
      <c r="O783" s="603"/>
      <c r="P783" s="603"/>
      <c r="Q783" s="603"/>
      <c r="R783" s="603"/>
      <c r="S783" s="603"/>
      <c r="T783" s="603"/>
      <c r="U783" s="603"/>
      <c r="V783" s="603"/>
      <c r="W783" s="603"/>
      <c r="X783" s="604"/>
      <c r="Y783" s="605">
        <v>4.0999999999999996</v>
      </c>
      <c r="Z783" s="606"/>
      <c r="AA783" s="606"/>
      <c r="AB783" s="616"/>
      <c r="AC783" s="610" t="s">
        <v>639</v>
      </c>
      <c r="AD783" s="611"/>
      <c r="AE783" s="611"/>
      <c r="AF783" s="611"/>
      <c r="AG783" s="612"/>
      <c r="AH783" s="602" t="s">
        <v>636</v>
      </c>
      <c r="AI783" s="603"/>
      <c r="AJ783" s="603"/>
      <c r="AK783" s="603"/>
      <c r="AL783" s="603"/>
      <c r="AM783" s="603"/>
      <c r="AN783" s="603"/>
      <c r="AO783" s="603"/>
      <c r="AP783" s="603"/>
      <c r="AQ783" s="603"/>
      <c r="AR783" s="603"/>
      <c r="AS783" s="603"/>
      <c r="AT783" s="604"/>
      <c r="AU783" s="605">
        <v>5.0999999999999996</v>
      </c>
      <c r="AV783" s="606"/>
      <c r="AW783" s="606"/>
      <c r="AX783" s="607"/>
    </row>
    <row r="784" spans="1:50" ht="24.75" customHeight="1" x14ac:dyDescent="0.15">
      <c r="A784" s="635"/>
      <c r="B784" s="636"/>
      <c r="C784" s="636"/>
      <c r="D784" s="636"/>
      <c r="E784" s="636"/>
      <c r="F784" s="637"/>
      <c r="G784" s="610" t="s">
        <v>637</v>
      </c>
      <c r="H784" s="611"/>
      <c r="I784" s="611"/>
      <c r="J784" s="611"/>
      <c r="K784" s="612"/>
      <c r="L784" s="602" t="s">
        <v>637</v>
      </c>
      <c r="M784" s="603"/>
      <c r="N784" s="603"/>
      <c r="O784" s="603"/>
      <c r="P784" s="603"/>
      <c r="Q784" s="603"/>
      <c r="R784" s="603"/>
      <c r="S784" s="603"/>
      <c r="T784" s="603"/>
      <c r="U784" s="603"/>
      <c r="V784" s="603"/>
      <c r="W784" s="603"/>
      <c r="X784" s="604"/>
      <c r="Y784" s="605">
        <v>3.4</v>
      </c>
      <c r="Z784" s="606"/>
      <c r="AA784" s="606"/>
      <c r="AB784" s="616"/>
      <c r="AC784" s="610" t="s">
        <v>640</v>
      </c>
      <c r="AD784" s="611"/>
      <c r="AE784" s="611"/>
      <c r="AF784" s="611"/>
      <c r="AG784" s="612"/>
      <c r="AH784" s="602" t="s">
        <v>637</v>
      </c>
      <c r="AI784" s="603"/>
      <c r="AJ784" s="603"/>
      <c r="AK784" s="603"/>
      <c r="AL784" s="603"/>
      <c r="AM784" s="603"/>
      <c r="AN784" s="603"/>
      <c r="AO784" s="603"/>
      <c r="AP784" s="603"/>
      <c r="AQ784" s="603"/>
      <c r="AR784" s="603"/>
      <c r="AS784" s="603"/>
      <c r="AT784" s="604"/>
      <c r="AU784" s="605">
        <v>7.8</v>
      </c>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37.199999999999996</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85.399999999999991</v>
      </c>
      <c r="AV792" s="836"/>
      <c r="AW792" s="836"/>
      <c r="AX792" s="838"/>
    </row>
    <row r="793" spans="1:50" ht="24.75" customHeight="1" x14ac:dyDescent="0.15">
      <c r="A793" s="635"/>
      <c r="B793" s="636"/>
      <c r="C793" s="636"/>
      <c r="D793" s="636"/>
      <c r="E793" s="636"/>
      <c r="F793" s="637"/>
      <c r="G793" s="599" t="s">
        <v>631</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632</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t="s">
        <v>634</v>
      </c>
      <c r="H795" s="675"/>
      <c r="I795" s="675"/>
      <c r="J795" s="675"/>
      <c r="K795" s="676"/>
      <c r="L795" s="668" t="s">
        <v>641</v>
      </c>
      <c r="M795" s="669"/>
      <c r="N795" s="669"/>
      <c r="O795" s="669"/>
      <c r="P795" s="669"/>
      <c r="Q795" s="669"/>
      <c r="R795" s="669"/>
      <c r="S795" s="669"/>
      <c r="T795" s="669"/>
      <c r="U795" s="669"/>
      <c r="V795" s="669"/>
      <c r="W795" s="669"/>
      <c r="X795" s="670"/>
      <c r="Y795" s="388">
        <v>84.8</v>
      </c>
      <c r="Z795" s="389"/>
      <c r="AA795" s="389"/>
      <c r="AB795" s="809"/>
      <c r="AC795" s="674" t="s">
        <v>633</v>
      </c>
      <c r="AD795" s="675"/>
      <c r="AE795" s="675"/>
      <c r="AF795" s="675"/>
      <c r="AG795" s="676"/>
      <c r="AH795" s="668" t="s">
        <v>642</v>
      </c>
      <c r="AI795" s="669"/>
      <c r="AJ795" s="669"/>
      <c r="AK795" s="669"/>
      <c r="AL795" s="669"/>
      <c r="AM795" s="669"/>
      <c r="AN795" s="669"/>
      <c r="AO795" s="669"/>
      <c r="AP795" s="669"/>
      <c r="AQ795" s="669"/>
      <c r="AR795" s="669"/>
      <c r="AS795" s="669"/>
      <c r="AT795" s="670"/>
      <c r="AU795" s="388">
        <v>0.1</v>
      </c>
      <c r="AV795" s="389"/>
      <c r="AW795" s="389"/>
      <c r="AX795" s="390"/>
    </row>
    <row r="796" spans="1:50" ht="24.75" customHeight="1" x14ac:dyDescent="0.15">
      <c r="A796" s="635"/>
      <c r="B796" s="636"/>
      <c r="C796" s="636"/>
      <c r="D796" s="636"/>
      <c r="E796" s="636"/>
      <c r="F796" s="637"/>
      <c r="G796" s="610" t="s">
        <v>635</v>
      </c>
      <c r="H796" s="611"/>
      <c r="I796" s="611"/>
      <c r="J796" s="611"/>
      <c r="K796" s="612"/>
      <c r="L796" s="602" t="s">
        <v>636</v>
      </c>
      <c r="M796" s="603"/>
      <c r="N796" s="603"/>
      <c r="O796" s="603"/>
      <c r="P796" s="603"/>
      <c r="Q796" s="603"/>
      <c r="R796" s="603"/>
      <c r="S796" s="603"/>
      <c r="T796" s="603"/>
      <c r="U796" s="603"/>
      <c r="V796" s="603"/>
      <c r="W796" s="603"/>
      <c r="X796" s="604"/>
      <c r="Y796" s="605">
        <v>4.2</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t="s">
        <v>637</v>
      </c>
      <c r="H797" s="611"/>
      <c r="I797" s="611"/>
      <c r="J797" s="611"/>
      <c r="K797" s="612"/>
      <c r="L797" s="602" t="s">
        <v>637</v>
      </c>
      <c r="M797" s="603"/>
      <c r="N797" s="603"/>
      <c r="O797" s="603"/>
      <c r="P797" s="603"/>
      <c r="Q797" s="603"/>
      <c r="R797" s="603"/>
      <c r="S797" s="603"/>
      <c r="T797" s="603"/>
      <c r="U797" s="603"/>
      <c r="V797" s="603"/>
      <c r="W797" s="603"/>
      <c r="X797" s="604"/>
      <c r="Y797" s="605">
        <v>8.9</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x14ac:dyDescent="0.15">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97.9</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0.1</v>
      </c>
      <c r="AV805" s="836"/>
      <c r="AW805" s="836"/>
      <c r="AX805" s="838"/>
    </row>
    <row r="806" spans="1:50" ht="24.75" hidden="1" customHeight="1" x14ac:dyDescent="0.15">
      <c r="A806" s="635"/>
      <c r="B806" s="636"/>
      <c r="C806" s="636"/>
      <c r="D806" s="636"/>
      <c r="E806" s="636"/>
      <c r="F806" s="637"/>
      <c r="G806" s="599" t="s">
        <v>321</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322</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8"/>
      <c r="Z808" s="389"/>
      <c r="AA808" s="389"/>
      <c r="AB808" s="809"/>
      <c r="AC808" s="674"/>
      <c r="AD808" s="675"/>
      <c r="AE808" s="675"/>
      <c r="AF808" s="675"/>
      <c r="AG808" s="676"/>
      <c r="AH808" s="668"/>
      <c r="AI808" s="669"/>
      <c r="AJ808" s="669"/>
      <c r="AK808" s="669"/>
      <c r="AL808" s="669"/>
      <c r="AM808" s="669"/>
      <c r="AN808" s="669"/>
      <c r="AO808" s="669"/>
      <c r="AP808" s="669"/>
      <c r="AQ808" s="669"/>
      <c r="AR808" s="669"/>
      <c r="AS808" s="669"/>
      <c r="AT808" s="670"/>
      <c r="AU808" s="388"/>
      <c r="AV808" s="389"/>
      <c r="AW808" s="389"/>
      <c r="AX808" s="390"/>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8"/>
      <c r="Z821" s="389"/>
      <c r="AA821" s="389"/>
      <c r="AB821" s="809"/>
      <c r="AC821" s="674"/>
      <c r="AD821" s="675"/>
      <c r="AE821" s="675"/>
      <c r="AF821" s="675"/>
      <c r="AG821" s="67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84" customHeight="1" x14ac:dyDescent="0.15">
      <c r="A838" s="376">
        <v>1</v>
      </c>
      <c r="B838" s="376">
        <v>1</v>
      </c>
      <c r="C838" s="347" t="s">
        <v>644</v>
      </c>
      <c r="D838" s="347"/>
      <c r="E838" s="347"/>
      <c r="F838" s="347"/>
      <c r="G838" s="347"/>
      <c r="H838" s="347"/>
      <c r="I838" s="347"/>
      <c r="J838" s="348">
        <v>9010001027685</v>
      </c>
      <c r="K838" s="349"/>
      <c r="L838" s="349"/>
      <c r="M838" s="349"/>
      <c r="N838" s="349"/>
      <c r="O838" s="349"/>
      <c r="P838" s="350" t="s">
        <v>645</v>
      </c>
      <c r="Q838" s="350"/>
      <c r="R838" s="350"/>
      <c r="S838" s="350"/>
      <c r="T838" s="350"/>
      <c r="U838" s="350"/>
      <c r="V838" s="350"/>
      <c r="W838" s="350"/>
      <c r="X838" s="350"/>
      <c r="Y838" s="351">
        <v>37.249920000000003</v>
      </c>
      <c r="Z838" s="352"/>
      <c r="AA838" s="352"/>
      <c r="AB838" s="353"/>
      <c r="AC838" s="363" t="s">
        <v>375</v>
      </c>
      <c r="AD838" s="371"/>
      <c r="AE838" s="371"/>
      <c r="AF838" s="371"/>
      <c r="AG838" s="371"/>
      <c r="AH838" s="372">
        <v>1</v>
      </c>
      <c r="AI838" s="373"/>
      <c r="AJ838" s="373"/>
      <c r="AK838" s="373"/>
      <c r="AL838" s="357">
        <v>71.7</v>
      </c>
      <c r="AM838" s="358"/>
      <c r="AN838" s="358"/>
      <c r="AO838" s="359"/>
      <c r="AP838" s="360" t="s">
        <v>410</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114.75" customHeight="1" x14ac:dyDescent="0.15">
      <c r="A871" s="376">
        <v>1</v>
      </c>
      <c r="B871" s="376">
        <v>1</v>
      </c>
      <c r="C871" s="361" t="s">
        <v>646</v>
      </c>
      <c r="D871" s="347"/>
      <c r="E871" s="347"/>
      <c r="F871" s="347"/>
      <c r="G871" s="347"/>
      <c r="H871" s="347"/>
      <c r="I871" s="347"/>
      <c r="J871" s="348">
        <v>3120001071843</v>
      </c>
      <c r="K871" s="349"/>
      <c r="L871" s="349"/>
      <c r="M871" s="349"/>
      <c r="N871" s="349"/>
      <c r="O871" s="349"/>
      <c r="P871" s="362" t="s">
        <v>647</v>
      </c>
      <c r="Q871" s="350"/>
      <c r="R871" s="350"/>
      <c r="S871" s="350"/>
      <c r="T871" s="350"/>
      <c r="U871" s="350"/>
      <c r="V871" s="350"/>
      <c r="W871" s="350"/>
      <c r="X871" s="350"/>
      <c r="Y871" s="351">
        <v>85.441496999999998</v>
      </c>
      <c r="Z871" s="352"/>
      <c r="AA871" s="352"/>
      <c r="AB871" s="353"/>
      <c r="AC871" s="363" t="s">
        <v>375</v>
      </c>
      <c r="AD871" s="371"/>
      <c r="AE871" s="371"/>
      <c r="AF871" s="371"/>
      <c r="AG871" s="371"/>
      <c r="AH871" s="372">
        <v>1</v>
      </c>
      <c r="AI871" s="373"/>
      <c r="AJ871" s="373"/>
      <c r="AK871" s="373"/>
      <c r="AL871" s="357">
        <v>97.6</v>
      </c>
      <c r="AM871" s="358"/>
      <c r="AN871" s="358"/>
      <c r="AO871" s="359"/>
      <c r="AP871" s="360" t="s">
        <v>648</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251.25" customHeight="1" x14ac:dyDescent="0.15">
      <c r="A904" s="376">
        <v>1</v>
      </c>
      <c r="B904" s="376">
        <v>1</v>
      </c>
      <c r="C904" s="347" t="s">
        <v>649</v>
      </c>
      <c r="D904" s="347"/>
      <c r="E904" s="347"/>
      <c r="F904" s="347"/>
      <c r="G904" s="347"/>
      <c r="H904" s="347"/>
      <c r="I904" s="347"/>
      <c r="J904" s="348">
        <v>7180001043511</v>
      </c>
      <c r="K904" s="349"/>
      <c r="L904" s="349"/>
      <c r="M904" s="349"/>
      <c r="N904" s="349"/>
      <c r="O904" s="349"/>
      <c r="P904" s="362" t="s">
        <v>650</v>
      </c>
      <c r="Q904" s="350"/>
      <c r="R904" s="350"/>
      <c r="S904" s="350"/>
      <c r="T904" s="350"/>
      <c r="U904" s="350"/>
      <c r="V904" s="350"/>
      <c r="W904" s="350"/>
      <c r="X904" s="350"/>
      <c r="Y904" s="351">
        <v>97.855999999999995</v>
      </c>
      <c r="Z904" s="352"/>
      <c r="AA904" s="352"/>
      <c r="AB904" s="353"/>
      <c r="AC904" s="363" t="s">
        <v>375</v>
      </c>
      <c r="AD904" s="371"/>
      <c r="AE904" s="371"/>
      <c r="AF904" s="371"/>
      <c r="AG904" s="371"/>
      <c r="AH904" s="372">
        <v>2</v>
      </c>
      <c r="AI904" s="373"/>
      <c r="AJ904" s="373"/>
      <c r="AK904" s="373"/>
      <c r="AL904" s="357">
        <v>75.099999999999994</v>
      </c>
      <c r="AM904" s="358"/>
      <c r="AN904" s="358"/>
      <c r="AO904" s="359"/>
      <c r="AP904" s="360" t="s">
        <v>410</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651</v>
      </c>
      <c r="D937" s="347"/>
      <c r="E937" s="347"/>
      <c r="F937" s="347"/>
      <c r="G937" s="347"/>
      <c r="H937" s="347"/>
      <c r="I937" s="347"/>
      <c r="J937" s="348" t="s">
        <v>617</v>
      </c>
      <c r="K937" s="349"/>
      <c r="L937" s="349"/>
      <c r="M937" s="349"/>
      <c r="N937" s="349"/>
      <c r="O937" s="349"/>
      <c r="P937" s="362" t="s">
        <v>652</v>
      </c>
      <c r="Q937" s="350"/>
      <c r="R937" s="350"/>
      <c r="S937" s="350"/>
      <c r="T937" s="350"/>
      <c r="U937" s="350"/>
      <c r="V937" s="350"/>
      <c r="W937" s="350"/>
      <c r="X937" s="350"/>
      <c r="Y937" s="351">
        <v>0.1</v>
      </c>
      <c r="Z937" s="352"/>
      <c r="AA937" s="352"/>
      <c r="AB937" s="353"/>
      <c r="AC937" s="363" t="s">
        <v>80</v>
      </c>
      <c r="AD937" s="371"/>
      <c r="AE937" s="371"/>
      <c r="AF937" s="371"/>
      <c r="AG937" s="371"/>
      <c r="AH937" s="372" t="s">
        <v>617</v>
      </c>
      <c r="AI937" s="373"/>
      <c r="AJ937" s="373"/>
      <c r="AK937" s="373"/>
      <c r="AL937" s="357" t="s">
        <v>617</v>
      </c>
      <c r="AM937" s="358"/>
      <c r="AN937" s="358"/>
      <c r="AO937" s="359"/>
      <c r="AP937" s="360" t="s">
        <v>653</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hidden="1" customHeight="1" x14ac:dyDescent="0.15">
      <c r="A1103" s="376">
        <v>1</v>
      </c>
      <c r="B1103" s="376">
        <v>1</v>
      </c>
      <c r="C1103" s="374"/>
      <c r="D1103" s="374"/>
      <c r="E1103" s="146" t="s">
        <v>654</v>
      </c>
      <c r="F1103" s="375"/>
      <c r="G1103" s="375"/>
      <c r="H1103" s="375"/>
      <c r="I1103" s="375"/>
      <c r="J1103" s="348" t="s">
        <v>654</v>
      </c>
      <c r="K1103" s="349"/>
      <c r="L1103" s="349"/>
      <c r="M1103" s="349"/>
      <c r="N1103" s="349"/>
      <c r="O1103" s="349"/>
      <c r="P1103" s="362" t="s">
        <v>653</v>
      </c>
      <c r="Q1103" s="350"/>
      <c r="R1103" s="350"/>
      <c r="S1103" s="350"/>
      <c r="T1103" s="350"/>
      <c r="U1103" s="350"/>
      <c r="V1103" s="350"/>
      <c r="W1103" s="350"/>
      <c r="X1103" s="350"/>
      <c r="Y1103" s="351" t="s">
        <v>653</v>
      </c>
      <c r="Z1103" s="352"/>
      <c r="AA1103" s="352"/>
      <c r="AB1103" s="353"/>
      <c r="AC1103" s="354"/>
      <c r="AD1103" s="354"/>
      <c r="AE1103" s="354"/>
      <c r="AF1103" s="354"/>
      <c r="AG1103" s="354"/>
      <c r="AH1103" s="355" t="s">
        <v>567</v>
      </c>
      <c r="AI1103" s="356"/>
      <c r="AJ1103" s="356"/>
      <c r="AK1103" s="356"/>
      <c r="AL1103" s="357" t="s">
        <v>567</v>
      </c>
      <c r="AM1103" s="358"/>
      <c r="AN1103" s="358"/>
      <c r="AO1103" s="359"/>
      <c r="AP1103" s="360" t="s">
        <v>655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42:AX43"/>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1" priority="14069">
      <formula>IF(RIGHT(TEXT(P14,"0.#"),1)=".",FALSE,TRUE)</formula>
    </cfRule>
    <cfRule type="expression" dxfId="2820" priority="14070">
      <formula>IF(RIGHT(TEXT(P14,"0.#"),1)=".",TRUE,FALSE)</formula>
    </cfRule>
  </conditionalFormatting>
  <conditionalFormatting sqref="AE32">
    <cfRule type="expression" dxfId="2819" priority="14059">
      <formula>IF(RIGHT(TEXT(AE32,"0.#"),1)=".",FALSE,TRUE)</formula>
    </cfRule>
    <cfRule type="expression" dxfId="2818" priority="14060">
      <formula>IF(RIGHT(TEXT(AE32,"0.#"),1)=".",TRUE,FALSE)</formula>
    </cfRule>
  </conditionalFormatting>
  <conditionalFormatting sqref="P18:AX18">
    <cfRule type="expression" dxfId="2817" priority="13945">
      <formula>IF(RIGHT(TEXT(P18,"0.#"),1)=".",FALSE,TRUE)</formula>
    </cfRule>
    <cfRule type="expression" dxfId="2816" priority="13946">
      <formula>IF(RIGHT(TEXT(P18,"0.#"),1)=".",TRUE,FALSE)</formula>
    </cfRule>
  </conditionalFormatting>
  <conditionalFormatting sqref="Y783">
    <cfRule type="expression" dxfId="2815" priority="13941">
      <formula>IF(RIGHT(TEXT(Y783,"0.#"),1)=".",FALSE,TRUE)</formula>
    </cfRule>
    <cfRule type="expression" dxfId="2814" priority="13942">
      <formula>IF(RIGHT(TEXT(Y783,"0.#"),1)=".",TRUE,FALSE)</formula>
    </cfRule>
  </conditionalFormatting>
  <conditionalFormatting sqref="Y792">
    <cfRule type="expression" dxfId="2813" priority="13937">
      <formula>IF(RIGHT(TEXT(Y792,"0.#"),1)=".",FALSE,TRUE)</formula>
    </cfRule>
    <cfRule type="expression" dxfId="2812" priority="13938">
      <formula>IF(RIGHT(TEXT(Y792,"0.#"),1)=".",TRUE,FALSE)</formula>
    </cfRule>
  </conditionalFormatting>
  <conditionalFormatting sqref="Y823:Y830 Y821 Y810:Y817 Y808 Y797:Y804 Y795">
    <cfRule type="expression" dxfId="2811" priority="13719">
      <formula>IF(RIGHT(TEXT(Y795,"0.#"),1)=".",FALSE,TRUE)</formula>
    </cfRule>
    <cfRule type="expression" dxfId="2810" priority="13720">
      <formula>IF(RIGHT(TEXT(Y795,"0.#"),1)=".",TRUE,FALSE)</formula>
    </cfRule>
  </conditionalFormatting>
  <conditionalFormatting sqref="P16:AQ17 P15:AX15 P13:AX13">
    <cfRule type="expression" dxfId="2809" priority="13767">
      <formula>IF(RIGHT(TEXT(P13,"0.#"),1)=".",FALSE,TRUE)</formula>
    </cfRule>
    <cfRule type="expression" dxfId="2808" priority="13768">
      <formula>IF(RIGHT(TEXT(P13,"0.#"),1)=".",TRUE,FALSE)</formula>
    </cfRule>
  </conditionalFormatting>
  <conditionalFormatting sqref="P19:AJ19">
    <cfRule type="expression" dxfId="2807" priority="13765">
      <formula>IF(RIGHT(TEXT(P19,"0.#"),1)=".",FALSE,TRUE)</formula>
    </cfRule>
    <cfRule type="expression" dxfId="2806" priority="13766">
      <formula>IF(RIGHT(TEXT(P19,"0.#"),1)=".",TRUE,FALSE)</formula>
    </cfRule>
  </conditionalFormatting>
  <conditionalFormatting sqref="AE101 AQ101">
    <cfRule type="expression" dxfId="2805" priority="13757">
      <formula>IF(RIGHT(TEXT(AE101,"0.#"),1)=".",FALSE,TRUE)</formula>
    </cfRule>
    <cfRule type="expression" dxfId="2804" priority="13758">
      <formula>IF(RIGHT(TEXT(AE101,"0.#"),1)=".",TRUE,FALSE)</formula>
    </cfRule>
  </conditionalFormatting>
  <conditionalFormatting sqref="Y784:Y791 Y782">
    <cfRule type="expression" dxfId="2803" priority="13743">
      <formula>IF(RIGHT(TEXT(Y782,"0.#"),1)=".",FALSE,TRUE)</formula>
    </cfRule>
    <cfRule type="expression" dxfId="2802" priority="13744">
      <formula>IF(RIGHT(TEXT(Y782,"0.#"),1)=".",TRUE,FALSE)</formula>
    </cfRule>
  </conditionalFormatting>
  <conditionalFormatting sqref="AU783">
    <cfRule type="expression" dxfId="2801" priority="13741">
      <formula>IF(RIGHT(TEXT(AU783,"0.#"),1)=".",FALSE,TRUE)</formula>
    </cfRule>
    <cfRule type="expression" dxfId="2800" priority="13742">
      <formula>IF(RIGHT(TEXT(AU783,"0.#"),1)=".",TRUE,FALSE)</formula>
    </cfRule>
  </conditionalFormatting>
  <conditionalFormatting sqref="AU792">
    <cfRule type="expression" dxfId="2799" priority="13739">
      <formula>IF(RIGHT(TEXT(AU792,"0.#"),1)=".",FALSE,TRUE)</formula>
    </cfRule>
    <cfRule type="expression" dxfId="2798" priority="13740">
      <formula>IF(RIGHT(TEXT(AU792,"0.#"),1)=".",TRUE,FALSE)</formula>
    </cfRule>
  </conditionalFormatting>
  <conditionalFormatting sqref="AU784:AU791 AU782">
    <cfRule type="expression" dxfId="2797" priority="13737">
      <formula>IF(RIGHT(TEXT(AU782,"0.#"),1)=".",FALSE,TRUE)</formula>
    </cfRule>
    <cfRule type="expression" dxfId="2796" priority="13738">
      <formula>IF(RIGHT(TEXT(AU782,"0.#"),1)=".",TRUE,FALSE)</formula>
    </cfRule>
  </conditionalFormatting>
  <conditionalFormatting sqref="Y822 Y809 Y796">
    <cfRule type="expression" dxfId="2795" priority="13723">
      <formula>IF(RIGHT(TEXT(Y796,"0.#"),1)=".",FALSE,TRUE)</formula>
    </cfRule>
    <cfRule type="expression" dxfId="2794" priority="13724">
      <formula>IF(RIGHT(TEXT(Y796,"0.#"),1)=".",TRUE,FALSE)</formula>
    </cfRule>
  </conditionalFormatting>
  <conditionalFormatting sqref="Y831 Y818 Y805">
    <cfRule type="expression" dxfId="2793" priority="13721">
      <formula>IF(RIGHT(TEXT(Y805,"0.#"),1)=".",FALSE,TRUE)</formula>
    </cfRule>
    <cfRule type="expression" dxfId="2792" priority="13722">
      <formula>IF(RIGHT(TEXT(Y805,"0.#"),1)=".",TRUE,FALSE)</formula>
    </cfRule>
  </conditionalFormatting>
  <conditionalFormatting sqref="AU822 AU809 AU796">
    <cfRule type="expression" dxfId="2791" priority="13717">
      <formula>IF(RIGHT(TEXT(AU796,"0.#"),1)=".",FALSE,TRUE)</formula>
    </cfRule>
    <cfRule type="expression" dxfId="2790" priority="13718">
      <formula>IF(RIGHT(TEXT(AU796,"0.#"),1)=".",TRUE,FALSE)</formula>
    </cfRule>
  </conditionalFormatting>
  <conditionalFormatting sqref="AU831 AU818 AU805">
    <cfRule type="expression" dxfId="2789" priority="13715">
      <formula>IF(RIGHT(TEXT(AU805,"0.#"),1)=".",FALSE,TRUE)</formula>
    </cfRule>
    <cfRule type="expression" dxfId="2788" priority="13716">
      <formula>IF(RIGHT(TEXT(AU805,"0.#"),1)=".",TRUE,FALSE)</formula>
    </cfRule>
  </conditionalFormatting>
  <conditionalFormatting sqref="AU823:AU830 AU821 AU810:AU817 AU808 AU797:AU804 AU795">
    <cfRule type="expression" dxfId="2787" priority="13713">
      <formula>IF(RIGHT(TEXT(AU795,"0.#"),1)=".",FALSE,TRUE)</formula>
    </cfRule>
    <cfRule type="expression" dxfId="2786" priority="13714">
      <formula>IF(RIGHT(TEXT(AU795,"0.#"),1)=".",TRUE,FALSE)</formula>
    </cfRule>
  </conditionalFormatting>
  <conditionalFormatting sqref="AM87">
    <cfRule type="expression" dxfId="2785" priority="13367">
      <formula>IF(RIGHT(TEXT(AM87,"0.#"),1)=".",FALSE,TRUE)</formula>
    </cfRule>
    <cfRule type="expression" dxfId="2784" priority="13368">
      <formula>IF(RIGHT(TEXT(AM87,"0.#"),1)=".",TRUE,FALSE)</formula>
    </cfRule>
  </conditionalFormatting>
  <conditionalFormatting sqref="AE55">
    <cfRule type="expression" dxfId="2783" priority="13435">
      <formula>IF(RIGHT(TEXT(AE55,"0.#"),1)=".",FALSE,TRUE)</formula>
    </cfRule>
    <cfRule type="expression" dxfId="2782" priority="13436">
      <formula>IF(RIGHT(TEXT(AE55,"0.#"),1)=".",TRUE,FALSE)</formula>
    </cfRule>
  </conditionalFormatting>
  <conditionalFormatting sqref="AI55">
    <cfRule type="expression" dxfId="2781" priority="13433">
      <formula>IF(RIGHT(TEXT(AI55,"0.#"),1)=".",FALSE,TRUE)</formula>
    </cfRule>
    <cfRule type="expression" dxfId="2780" priority="13434">
      <formula>IF(RIGHT(TEXT(AI55,"0.#"),1)=".",TRUE,FALSE)</formula>
    </cfRule>
  </conditionalFormatting>
  <conditionalFormatting sqref="AM34">
    <cfRule type="expression" dxfId="2779" priority="13513">
      <formula>IF(RIGHT(TEXT(AM34,"0.#"),1)=".",FALSE,TRUE)</formula>
    </cfRule>
    <cfRule type="expression" dxfId="2778" priority="13514">
      <formula>IF(RIGHT(TEXT(AM34,"0.#"),1)=".",TRUE,FALSE)</formula>
    </cfRule>
  </conditionalFormatting>
  <conditionalFormatting sqref="AE33">
    <cfRule type="expression" dxfId="2777" priority="13527">
      <formula>IF(RIGHT(TEXT(AE33,"0.#"),1)=".",FALSE,TRUE)</formula>
    </cfRule>
    <cfRule type="expression" dxfId="2776" priority="13528">
      <formula>IF(RIGHT(TEXT(AE33,"0.#"),1)=".",TRUE,FALSE)</formula>
    </cfRule>
  </conditionalFormatting>
  <conditionalFormatting sqref="AE34">
    <cfRule type="expression" dxfId="2775" priority="13525">
      <formula>IF(RIGHT(TEXT(AE34,"0.#"),1)=".",FALSE,TRUE)</formula>
    </cfRule>
    <cfRule type="expression" dxfId="2774" priority="13526">
      <formula>IF(RIGHT(TEXT(AE34,"0.#"),1)=".",TRUE,FALSE)</formula>
    </cfRule>
  </conditionalFormatting>
  <conditionalFormatting sqref="AI34">
    <cfRule type="expression" dxfId="2773" priority="13523">
      <formula>IF(RIGHT(TEXT(AI34,"0.#"),1)=".",FALSE,TRUE)</formula>
    </cfRule>
    <cfRule type="expression" dxfId="2772" priority="13524">
      <formula>IF(RIGHT(TEXT(AI34,"0.#"),1)=".",TRUE,FALSE)</formula>
    </cfRule>
  </conditionalFormatting>
  <conditionalFormatting sqref="AI33">
    <cfRule type="expression" dxfId="2771" priority="13521">
      <formula>IF(RIGHT(TEXT(AI33,"0.#"),1)=".",FALSE,TRUE)</formula>
    </cfRule>
    <cfRule type="expression" dxfId="2770" priority="13522">
      <formula>IF(RIGHT(TEXT(AI33,"0.#"),1)=".",TRUE,FALSE)</formula>
    </cfRule>
  </conditionalFormatting>
  <conditionalFormatting sqref="AI32">
    <cfRule type="expression" dxfId="2769" priority="13519">
      <formula>IF(RIGHT(TEXT(AI32,"0.#"),1)=".",FALSE,TRUE)</formula>
    </cfRule>
    <cfRule type="expression" dxfId="2768" priority="13520">
      <formula>IF(RIGHT(TEXT(AI32,"0.#"),1)=".",TRUE,FALSE)</formula>
    </cfRule>
  </conditionalFormatting>
  <conditionalFormatting sqref="AM32">
    <cfRule type="expression" dxfId="2767" priority="13517">
      <formula>IF(RIGHT(TEXT(AM32,"0.#"),1)=".",FALSE,TRUE)</formula>
    </cfRule>
    <cfRule type="expression" dxfId="2766" priority="13518">
      <formula>IF(RIGHT(TEXT(AM32,"0.#"),1)=".",TRUE,FALSE)</formula>
    </cfRule>
  </conditionalFormatting>
  <conditionalFormatting sqref="AM33">
    <cfRule type="expression" dxfId="2765" priority="13515">
      <formula>IF(RIGHT(TEXT(AM33,"0.#"),1)=".",FALSE,TRUE)</formula>
    </cfRule>
    <cfRule type="expression" dxfId="2764" priority="13516">
      <formula>IF(RIGHT(TEXT(AM33,"0.#"),1)=".",TRUE,FALSE)</formula>
    </cfRule>
  </conditionalFormatting>
  <conditionalFormatting sqref="AQ32:AQ34">
    <cfRule type="expression" dxfId="2763" priority="13507">
      <formula>IF(RIGHT(TEXT(AQ32,"0.#"),1)=".",FALSE,TRUE)</formula>
    </cfRule>
    <cfRule type="expression" dxfId="2762" priority="13508">
      <formula>IF(RIGHT(TEXT(AQ32,"0.#"),1)=".",TRUE,FALSE)</formula>
    </cfRule>
  </conditionalFormatting>
  <conditionalFormatting sqref="AU32:AU34">
    <cfRule type="expression" dxfId="2761" priority="13505">
      <formula>IF(RIGHT(TEXT(AU32,"0.#"),1)=".",FALSE,TRUE)</formula>
    </cfRule>
    <cfRule type="expression" dxfId="2760" priority="13506">
      <formula>IF(RIGHT(TEXT(AU32,"0.#"),1)=".",TRUE,FALSE)</formula>
    </cfRule>
  </conditionalFormatting>
  <conditionalFormatting sqref="AE53">
    <cfRule type="expression" dxfId="2759" priority="13439">
      <formula>IF(RIGHT(TEXT(AE53,"0.#"),1)=".",FALSE,TRUE)</formula>
    </cfRule>
    <cfRule type="expression" dxfId="2758" priority="13440">
      <formula>IF(RIGHT(TEXT(AE53,"0.#"),1)=".",TRUE,FALSE)</formula>
    </cfRule>
  </conditionalFormatting>
  <conditionalFormatting sqref="AE54">
    <cfRule type="expression" dxfId="2757" priority="13437">
      <formula>IF(RIGHT(TEXT(AE54,"0.#"),1)=".",FALSE,TRUE)</formula>
    </cfRule>
    <cfRule type="expression" dxfId="2756" priority="13438">
      <formula>IF(RIGHT(TEXT(AE54,"0.#"),1)=".",TRUE,FALSE)</formula>
    </cfRule>
  </conditionalFormatting>
  <conditionalFormatting sqref="AI54">
    <cfRule type="expression" dxfId="2755" priority="13431">
      <formula>IF(RIGHT(TEXT(AI54,"0.#"),1)=".",FALSE,TRUE)</formula>
    </cfRule>
    <cfRule type="expression" dxfId="2754" priority="13432">
      <formula>IF(RIGHT(TEXT(AI54,"0.#"),1)=".",TRUE,FALSE)</formula>
    </cfRule>
  </conditionalFormatting>
  <conditionalFormatting sqref="AI53">
    <cfRule type="expression" dxfId="2753" priority="13429">
      <formula>IF(RIGHT(TEXT(AI53,"0.#"),1)=".",FALSE,TRUE)</formula>
    </cfRule>
    <cfRule type="expression" dxfId="2752" priority="13430">
      <formula>IF(RIGHT(TEXT(AI53,"0.#"),1)=".",TRUE,FALSE)</formula>
    </cfRule>
  </conditionalFormatting>
  <conditionalFormatting sqref="AM53">
    <cfRule type="expression" dxfId="2751" priority="13427">
      <formula>IF(RIGHT(TEXT(AM53,"0.#"),1)=".",FALSE,TRUE)</formula>
    </cfRule>
    <cfRule type="expression" dxfId="2750" priority="13428">
      <formula>IF(RIGHT(TEXT(AM53,"0.#"),1)=".",TRUE,FALSE)</formula>
    </cfRule>
  </conditionalFormatting>
  <conditionalFormatting sqref="AM54">
    <cfRule type="expression" dxfId="2749" priority="13425">
      <formula>IF(RIGHT(TEXT(AM54,"0.#"),1)=".",FALSE,TRUE)</formula>
    </cfRule>
    <cfRule type="expression" dxfId="2748" priority="13426">
      <formula>IF(RIGHT(TEXT(AM54,"0.#"),1)=".",TRUE,FALSE)</formula>
    </cfRule>
  </conditionalFormatting>
  <conditionalFormatting sqref="AM55">
    <cfRule type="expression" dxfId="2747" priority="13423">
      <formula>IF(RIGHT(TEXT(AM55,"0.#"),1)=".",FALSE,TRUE)</formula>
    </cfRule>
    <cfRule type="expression" dxfId="2746" priority="13424">
      <formula>IF(RIGHT(TEXT(AM55,"0.#"),1)=".",TRUE,FALSE)</formula>
    </cfRule>
  </conditionalFormatting>
  <conditionalFormatting sqref="AE60">
    <cfRule type="expression" dxfId="2745" priority="13409">
      <formula>IF(RIGHT(TEXT(AE60,"0.#"),1)=".",FALSE,TRUE)</formula>
    </cfRule>
    <cfRule type="expression" dxfId="2744" priority="13410">
      <formula>IF(RIGHT(TEXT(AE60,"0.#"),1)=".",TRUE,FALSE)</formula>
    </cfRule>
  </conditionalFormatting>
  <conditionalFormatting sqref="AE61">
    <cfRule type="expression" dxfId="2743" priority="13407">
      <formula>IF(RIGHT(TEXT(AE61,"0.#"),1)=".",FALSE,TRUE)</formula>
    </cfRule>
    <cfRule type="expression" dxfId="2742" priority="13408">
      <formula>IF(RIGHT(TEXT(AE61,"0.#"),1)=".",TRUE,FALSE)</formula>
    </cfRule>
  </conditionalFormatting>
  <conditionalFormatting sqref="AE62">
    <cfRule type="expression" dxfId="2741" priority="13405">
      <formula>IF(RIGHT(TEXT(AE62,"0.#"),1)=".",FALSE,TRUE)</formula>
    </cfRule>
    <cfRule type="expression" dxfId="2740" priority="13406">
      <formula>IF(RIGHT(TEXT(AE62,"0.#"),1)=".",TRUE,FALSE)</formula>
    </cfRule>
  </conditionalFormatting>
  <conditionalFormatting sqref="AI62">
    <cfRule type="expression" dxfId="2739" priority="13403">
      <formula>IF(RIGHT(TEXT(AI62,"0.#"),1)=".",FALSE,TRUE)</formula>
    </cfRule>
    <cfRule type="expression" dxfId="2738" priority="13404">
      <formula>IF(RIGHT(TEXT(AI62,"0.#"),1)=".",TRUE,FALSE)</formula>
    </cfRule>
  </conditionalFormatting>
  <conditionalFormatting sqref="AI61">
    <cfRule type="expression" dxfId="2737" priority="13401">
      <formula>IF(RIGHT(TEXT(AI61,"0.#"),1)=".",FALSE,TRUE)</formula>
    </cfRule>
    <cfRule type="expression" dxfId="2736" priority="13402">
      <formula>IF(RIGHT(TEXT(AI61,"0.#"),1)=".",TRUE,FALSE)</formula>
    </cfRule>
  </conditionalFormatting>
  <conditionalFormatting sqref="AI60">
    <cfRule type="expression" dxfId="2735" priority="13399">
      <formula>IF(RIGHT(TEXT(AI60,"0.#"),1)=".",FALSE,TRUE)</formula>
    </cfRule>
    <cfRule type="expression" dxfId="2734" priority="13400">
      <formula>IF(RIGHT(TEXT(AI60,"0.#"),1)=".",TRUE,FALSE)</formula>
    </cfRule>
  </conditionalFormatting>
  <conditionalFormatting sqref="AM60">
    <cfRule type="expression" dxfId="2733" priority="13397">
      <formula>IF(RIGHT(TEXT(AM60,"0.#"),1)=".",FALSE,TRUE)</formula>
    </cfRule>
    <cfRule type="expression" dxfId="2732" priority="13398">
      <formula>IF(RIGHT(TEXT(AM60,"0.#"),1)=".",TRUE,FALSE)</formula>
    </cfRule>
  </conditionalFormatting>
  <conditionalFormatting sqref="AM61">
    <cfRule type="expression" dxfId="2731" priority="13395">
      <formula>IF(RIGHT(TEXT(AM61,"0.#"),1)=".",FALSE,TRUE)</formula>
    </cfRule>
    <cfRule type="expression" dxfId="2730" priority="13396">
      <formula>IF(RIGHT(TEXT(AM61,"0.#"),1)=".",TRUE,FALSE)</formula>
    </cfRule>
  </conditionalFormatting>
  <conditionalFormatting sqref="AM62">
    <cfRule type="expression" dxfId="2729" priority="13393">
      <formula>IF(RIGHT(TEXT(AM62,"0.#"),1)=".",FALSE,TRUE)</formula>
    </cfRule>
    <cfRule type="expression" dxfId="2728" priority="13394">
      <formula>IF(RIGHT(TEXT(AM62,"0.#"),1)=".",TRUE,FALSE)</formula>
    </cfRule>
  </conditionalFormatting>
  <conditionalFormatting sqref="AE87">
    <cfRule type="expression" dxfId="2727" priority="13379">
      <formula>IF(RIGHT(TEXT(AE87,"0.#"),1)=".",FALSE,TRUE)</formula>
    </cfRule>
    <cfRule type="expression" dxfId="2726" priority="13380">
      <formula>IF(RIGHT(TEXT(AE87,"0.#"),1)=".",TRUE,FALSE)</formula>
    </cfRule>
  </conditionalFormatting>
  <conditionalFormatting sqref="AE88">
    <cfRule type="expression" dxfId="2725" priority="13377">
      <formula>IF(RIGHT(TEXT(AE88,"0.#"),1)=".",FALSE,TRUE)</formula>
    </cfRule>
    <cfRule type="expression" dxfId="2724" priority="13378">
      <formula>IF(RIGHT(TEXT(AE88,"0.#"),1)=".",TRUE,FALSE)</formula>
    </cfRule>
  </conditionalFormatting>
  <conditionalFormatting sqref="AE89">
    <cfRule type="expression" dxfId="2723" priority="13375">
      <formula>IF(RIGHT(TEXT(AE89,"0.#"),1)=".",FALSE,TRUE)</formula>
    </cfRule>
    <cfRule type="expression" dxfId="2722" priority="13376">
      <formula>IF(RIGHT(TEXT(AE89,"0.#"),1)=".",TRUE,FALSE)</formula>
    </cfRule>
  </conditionalFormatting>
  <conditionalFormatting sqref="AI89">
    <cfRule type="expression" dxfId="2721" priority="13373">
      <formula>IF(RIGHT(TEXT(AI89,"0.#"),1)=".",FALSE,TRUE)</formula>
    </cfRule>
    <cfRule type="expression" dxfId="2720" priority="13374">
      <formula>IF(RIGHT(TEXT(AI89,"0.#"),1)=".",TRUE,FALSE)</formula>
    </cfRule>
  </conditionalFormatting>
  <conditionalFormatting sqref="AI88">
    <cfRule type="expression" dxfId="2719" priority="13371">
      <formula>IF(RIGHT(TEXT(AI88,"0.#"),1)=".",FALSE,TRUE)</formula>
    </cfRule>
    <cfRule type="expression" dxfId="2718" priority="13372">
      <formula>IF(RIGHT(TEXT(AI88,"0.#"),1)=".",TRUE,FALSE)</formula>
    </cfRule>
  </conditionalFormatting>
  <conditionalFormatting sqref="AI87">
    <cfRule type="expression" dxfId="2717" priority="13369">
      <formula>IF(RIGHT(TEXT(AI87,"0.#"),1)=".",FALSE,TRUE)</formula>
    </cfRule>
    <cfRule type="expression" dxfId="2716" priority="13370">
      <formula>IF(RIGHT(TEXT(AI87,"0.#"),1)=".",TRUE,FALSE)</formula>
    </cfRule>
  </conditionalFormatting>
  <conditionalFormatting sqref="AM88">
    <cfRule type="expression" dxfId="2715" priority="13365">
      <formula>IF(RIGHT(TEXT(AM88,"0.#"),1)=".",FALSE,TRUE)</formula>
    </cfRule>
    <cfRule type="expression" dxfId="2714" priority="13366">
      <formula>IF(RIGHT(TEXT(AM88,"0.#"),1)=".",TRUE,FALSE)</formula>
    </cfRule>
  </conditionalFormatting>
  <conditionalFormatting sqref="AM89">
    <cfRule type="expression" dxfId="2713" priority="13363">
      <formula>IF(RIGHT(TEXT(AM89,"0.#"),1)=".",FALSE,TRUE)</formula>
    </cfRule>
    <cfRule type="expression" dxfId="2712" priority="13364">
      <formula>IF(RIGHT(TEXT(AM89,"0.#"),1)=".",TRUE,FALSE)</formula>
    </cfRule>
  </conditionalFormatting>
  <conditionalFormatting sqref="AE92">
    <cfRule type="expression" dxfId="2711" priority="13349">
      <formula>IF(RIGHT(TEXT(AE92,"0.#"),1)=".",FALSE,TRUE)</formula>
    </cfRule>
    <cfRule type="expression" dxfId="2710" priority="13350">
      <formula>IF(RIGHT(TEXT(AE92,"0.#"),1)=".",TRUE,FALSE)</formula>
    </cfRule>
  </conditionalFormatting>
  <conditionalFormatting sqref="AE93">
    <cfRule type="expression" dxfId="2709" priority="13347">
      <formula>IF(RIGHT(TEXT(AE93,"0.#"),1)=".",FALSE,TRUE)</formula>
    </cfRule>
    <cfRule type="expression" dxfId="2708" priority="13348">
      <formula>IF(RIGHT(TEXT(AE93,"0.#"),1)=".",TRUE,FALSE)</formula>
    </cfRule>
  </conditionalFormatting>
  <conditionalFormatting sqref="AE94">
    <cfRule type="expression" dxfId="2707" priority="13345">
      <formula>IF(RIGHT(TEXT(AE94,"0.#"),1)=".",FALSE,TRUE)</formula>
    </cfRule>
    <cfRule type="expression" dxfId="2706" priority="13346">
      <formula>IF(RIGHT(TEXT(AE94,"0.#"),1)=".",TRUE,FALSE)</formula>
    </cfRule>
  </conditionalFormatting>
  <conditionalFormatting sqref="AI94">
    <cfRule type="expression" dxfId="2705" priority="13343">
      <formula>IF(RIGHT(TEXT(AI94,"0.#"),1)=".",FALSE,TRUE)</formula>
    </cfRule>
    <cfRule type="expression" dxfId="2704" priority="13344">
      <formula>IF(RIGHT(TEXT(AI94,"0.#"),1)=".",TRUE,FALSE)</formula>
    </cfRule>
  </conditionalFormatting>
  <conditionalFormatting sqref="AI93">
    <cfRule type="expression" dxfId="2703" priority="13341">
      <formula>IF(RIGHT(TEXT(AI93,"0.#"),1)=".",FALSE,TRUE)</formula>
    </cfRule>
    <cfRule type="expression" dxfId="2702" priority="13342">
      <formula>IF(RIGHT(TEXT(AI93,"0.#"),1)=".",TRUE,FALSE)</formula>
    </cfRule>
  </conditionalFormatting>
  <conditionalFormatting sqref="AI92">
    <cfRule type="expression" dxfId="2701" priority="13339">
      <formula>IF(RIGHT(TEXT(AI92,"0.#"),1)=".",FALSE,TRUE)</formula>
    </cfRule>
    <cfRule type="expression" dxfId="2700" priority="13340">
      <formula>IF(RIGHT(TEXT(AI92,"0.#"),1)=".",TRUE,FALSE)</formula>
    </cfRule>
  </conditionalFormatting>
  <conditionalFormatting sqref="AM92">
    <cfRule type="expression" dxfId="2699" priority="13337">
      <formula>IF(RIGHT(TEXT(AM92,"0.#"),1)=".",FALSE,TRUE)</formula>
    </cfRule>
    <cfRule type="expression" dxfId="2698" priority="13338">
      <formula>IF(RIGHT(TEXT(AM92,"0.#"),1)=".",TRUE,FALSE)</formula>
    </cfRule>
  </conditionalFormatting>
  <conditionalFormatting sqref="AM93">
    <cfRule type="expression" dxfId="2697" priority="13335">
      <formula>IF(RIGHT(TEXT(AM93,"0.#"),1)=".",FALSE,TRUE)</formula>
    </cfRule>
    <cfRule type="expression" dxfId="2696" priority="13336">
      <formula>IF(RIGHT(TEXT(AM93,"0.#"),1)=".",TRUE,FALSE)</formula>
    </cfRule>
  </conditionalFormatting>
  <conditionalFormatting sqref="AM94">
    <cfRule type="expression" dxfId="2695" priority="13333">
      <formula>IF(RIGHT(TEXT(AM94,"0.#"),1)=".",FALSE,TRUE)</formula>
    </cfRule>
    <cfRule type="expression" dxfId="2694" priority="13334">
      <formula>IF(RIGHT(TEXT(AM94,"0.#"),1)=".",TRUE,FALSE)</formula>
    </cfRule>
  </conditionalFormatting>
  <conditionalFormatting sqref="AE97">
    <cfRule type="expression" dxfId="2693" priority="13319">
      <formula>IF(RIGHT(TEXT(AE97,"0.#"),1)=".",FALSE,TRUE)</formula>
    </cfRule>
    <cfRule type="expression" dxfId="2692" priority="13320">
      <formula>IF(RIGHT(TEXT(AE97,"0.#"),1)=".",TRUE,FALSE)</formula>
    </cfRule>
  </conditionalFormatting>
  <conditionalFormatting sqref="AE98">
    <cfRule type="expression" dxfId="2691" priority="13317">
      <formula>IF(RIGHT(TEXT(AE98,"0.#"),1)=".",FALSE,TRUE)</formula>
    </cfRule>
    <cfRule type="expression" dxfId="2690" priority="13318">
      <formula>IF(RIGHT(TEXT(AE98,"0.#"),1)=".",TRUE,FALSE)</formula>
    </cfRule>
  </conditionalFormatting>
  <conditionalFormatting sqref="AE99">
    <cfRule type="expression" dxfId="2689" priority="13315">
      <formula>IF(RIGHT(TEXT(AE99,"0.#"),1)=".",FALSE,TRUE)</formula>
    </cfRule>
    <cfRule type="expression" dxfId="2688" priority="13316">
      <formula>IF(RIGHT(TEXT(AE99,"0.#"),1)=".",TRUE,FALSE)</formula>
    </cfRule>
  </conditionalFormatting>
  <conditionalFormatting sqref="AI99">
    <cfRule type="expression" dxfId="2687" priority="13313">
      <formula>IF(RIGHT(TEXT(AI99,"0.#"),1)=".",FALSE,TRUE)</formula>
    </cfRule>
    <cfRule type="expression" dxfId="2686" priority="13314">
      <formula>IF(RIGHT(TEXT(AI99,"0.#"),1)=".",TRUE,FALSE)</formula>
    </cfRule>
  </conditionalFormatting>
  <conditionalFormatting sqref="AI98">
    <cfRule type="expression" dxfId="2685" priority="13311">
      <formula>IF(RIGHT(TEXT(AI98,"0.#"),1)=".",FALSE,TRUE)</formula>
    </cfRule>
    <cfRule type="expression" dxfId="2684" priority="13312">
      <formula>IF(RIGHT(TEXT(AI98,"0.#"),1)=".",TRUE,FALSE)</formula>
    </cfRule>
  </conditionalFormatting>
  <conditionalFormatting sqref="AI97">
    <cfRule type="expression" dxfId="2683" priority="13309">
      <formula>IF(RIGHT(TEXT(AI97,"0.#"),1)=".",FALSE,TRUE)</formula>
    </cfRule>
    <cfRule type="expression" dxfId="2682" priority="13310">
      <formula>IF(RIGHT(TEXT(AI97,"0.#"),1)=".",TRUE,FALSE)</formula>
    </cfRule>
  </conditionalFormatting>
  <conditionalFormatting sqref="AM97">
    <cfRule type="expression" dxfId="2681" priority="13307">
      <formula>IF(RIGHT(TEXT(AM97,"0.#"),1)=".",FALSE,TRUE)</formula>
    </cfRule>
    <cfRule type="expression" dxfId="2680" priority="13308">
      <formula>IF(RIGHT(TEXT(AM97,"0.#"),1)=".",TRUE,FALSE)</formula>
    </cfRule>
  </conditionalFormatting>
  <conditionalFormatting sqref="AM98">
    <cfRule type="expression" dxfId="2679" priority="13305">
      <formula>IF(RIGHT(TEXT(AM98,"0.#"),1)=".",FALSE,TRUE)</formula>
    </cfRule>
    <cfRule type="expression" dxfId="2678" priority="13306">
      <formula>IF(RIGHT(TEXT(AM98,"0.#"),1)=".",TRUE,FALSE)</formula>
    </cfRule>
  </conditionalFormatting>
  <conditionalFormatting sqref="AM99">
    <cfRule type="expression" dxfId="2677" priority="13303">
      <formula>IF(RIGHT(TEXT(AM99,"0.#"),1)=".",FALSE,TRUE)</formula>
    </cfRule>
    <cfRule type="expression" dxfId="2676" priority="13304">
      <formula>IF(RIGHT(TEXT(AM99,"0.#"),1)=".",TRUE,FALSE)</formula>
    </cfRule>
  </conditionalFormatting>
  <conditionalFormatting sqref="AI101">
    <cfRule type="expression" dxfId="2675" priority="13289">
      <formula>IF(RIGHT(TEXT(AI101,"0.#"),1)=".",FALSE,TRUE)</formula>
    </cfRule>
    <cfRule type="expression" dxfId="2674" priority="13290">
      <formula>IF(RIGHT(TEXT(AI101,"0.#"),1)=".",TRUE,FALSE)</formula>
    </cfRule>
  </conditionalFormatting>
  <conditionalFormatting sqref="AM101">
    <cfRule type="expression" dxfId="2673" priority="13287">
      <formula>IF(RIGHT(TEXT(AM101,"0.#"),1)=".",FALSE,TRUE)</formula>
    </cfRule>
    <cfRule type="expression" dxfId="2672" priority="13288">
      <formula>IF(RIGHT(TEXT(AM101,"0.#"),1)=".",TRUE,FALSE)</formula>
    </cfRule>
  </conditionalFormatting>
  <conditionalFormatting sqref="AE102">
    <cfRule type="expression" dxfId="2671" priority="13285">
      <formula>IF(RIGHT(TEXT(AE102,"0.#"),1)=".",FALSE,TRUE)</formula>
    </cfRule>
    <cfRule type="expression" dxfId="2670" priority="13286">
      <formula>IF(RIGHT(TEXT(AE102,"0.#"),1)=".",TRUE,FALSE)</formula>
    </cfRule>
  </conditionalFormatting>
  <conditionalFormatting sqref="AI102">
    <cfRule type="expression" dxfId="2669" priority="13283">
      <formula>IF(RIGHT(TEXT(AI102,"0.#"),1)=".",FALSE,TRUE)</formula>
    </cfRule>
    <cfRule type="expression" dxfId="2668" priority="13284">
      <formula>IF(RIGHT(TEXT(AI102,"0.#"),1)=".",TRUE,FALSE)</formula>
    </cfRule>
  </conditionalFormatting>
  <conditionalFormatting sqref="AM102">
    <cfRule type="expression" dxfId="2667" priority="13281">
      <formula>IF(RIGHT(TEXT(AM102,"0.#"),1)=".",FALSE,TRUE)</formula>
    </cfRule>
    <cfRule type="expression" dxfId="2666" priority="13282">
      <formula>IF(RIGHT(TEXT(AM102,"0.#"),1)=".",TRUE,FALSE)</formula>
    </cfRule>
  </conditionalFormatting>
  <conditionalFormatting sqref="AQ102">
    <cfRule type="expression" dxfId="2665" priority="13279">
      <formula>IF(RIGHT(TEXT(AQ102,"0.#"),1)=".",FALSE,TRUE)</formula>
    </cfRule>
    <cfRule type="expression" dxfId="2664" priority="13280">
      <formula>IF(RIGHT(TEXT(AQ102,"0.#"),1)=".",TRUE,FALSE)</formula>
    </cfRule>
  </conditionalFormatting>
  <conditionalFormatting sqref="AE104">
    <cfRule type="expression" dxfId="2663" priority="13277">
      <formula>IF(RIGHT(TEXT(AE104,"0.#"),1)=".",FALSE,TRUE)</formula>
    </cfRule>
    <cfRule type="expression" dxfId="2662" priority="13278">
      <formula>IF(RIGHT(TEXT(AE104,"0.#"),1)=".",TRUE,FALSE)</formula>
    </cfRule>
  </conditionalFormatting>
  <conditionalFormatting sqref="AI104">
    <cfRule type="expression" dxfId="2661" priority="13275">
      <formula>IF(RIGHT(TEXT(AI104,"0.#"),1)=".",FALSE,TRUE)</formula>
    </cfRule>
    <cfRule type="expression" dxfId="2660" priority="13276">
      <formula>IF(RIGHT(TEXT(AI104,"0.#"),1)=".",TRUE,FALSE)</formula>
    </cfRule>
  </conditionalFormatting>
  <conditionalFormatting sqref="AM104">
    <cfRule type="expression" dxfId="2659" priority="13273">
      <formula>IF(RIGHT(TEXT(AM104,"0.#"),1)=".",FALSE,TRUE)</formula>
    </cfRule>
    <cfRule type="expression" dxfId="2658" priority="13274">
      <formula>IF(RIGHT(TEXT(AM104,"0.#"),1)=".",TRUE,FALSE)</formula>
    </cfRule>
  </conditionalFormatting>
  <conditionalFormatting sqref="AE105">
    <cfRule type="expression" dxfId="2657" priority="13271">
      <formula>IF(RIGHT(TEXT(AE105,"0.#"),1)=".",FALSE,TRUE)</formula>
    </cfRule>
    <cfRule type="expression" dxfId="2656" priority="13272">
      <formula>IF(RIGHT(TEXT(AE105,"0.#"),1)=".",TRUE,FALSE)</formula>
    </cfRule>
  </conditionalFormatting>
  <conditionalFormatting sqref="AI105">
    <cfRule type="expression" dxfId="2655" priority="13269">
      <formula>IF(RIGHT(TEXT(AI105,"0.#"),1)=".",FALSE,TRUE)</formula>
    </cfRule>
    <cfRule type="expression" dxfId="2654" priority="13270">
      <formula>IF(RIGHT(TEXT(AI105,"0.#"),1)=".",TRUE,FALSE)</formula>
    </cfRule>
  </conditionalFormatting>
  <conditionalFormatting sqref="AM105">
    <cfRule type="expression" dxfId="2653" priority="13267">
      <formula>IF(RIGHT(TEXT(AM105,"0.#"),1)=".",FALSE,TRUE)</formula>
    </cfRule>
    <cfRule type="expression" dxfId="2652" priority="13268">
      <formula>IF(RIGHT(TEXT(AM105,"0.#"),1)=".",TRUE,FALSE)</formula>
    </cfRule>
  </conditionalFormatting>
  <conditionalFormatting sqref="AE107">
    <cfRule type="expression" dxfId="2651" priority="13263">
      <formula>IF(RIGHT(TEXT(AE107,"0.#"),1)=".",FALSE,TRUE)</formula>
    </cfRule>
    <cfRule type="expression" dxfId="2650" priority="13264">
      <formula>IF(RIGHT(TEXT(AE107,"0.#"),1)=".",TRUE,FALSE)</formula>
    </cfRule>
  </conditionalFormatting>
  <conditionalFormatting sqref="AI107">
    <cfRule type="expression" dxfId="2649" priority="13261">
      <formula>IF(RIGHT(TEXT(AI107,"0.#"),1)=".",FALSE,TRUE)</formula>
    </cfRule>
    <cfRule type="expression" dxfId="2648" priority="13262">
      <formula>IF(RIGHT(TEXT(AI107,"0.#"),1)=".",TRUE,FALSE)</formula>
    </cfRule>
  </conditionalFormatting>
  <conditionalFormatting sqref="AM107">
    <cfRule type="expression" dxfId="2647" priority="13259">
      <formula>IF(RIGHT(TEXT(AM107,"0.#"),1)=".",FALSE,TRUE)</formula>
    </cfRule>
    <cfRule type="expression" dxfId="2646" priority="13260">
      <formula>IF(RIGHT(TEXT(AM107,"0.#"),1)=".",TRUE,FALSE)</formula>
    </cfRule>
  </conditionalFormatting>
  <conditionalFormatting sqref="AE108">
    <cfRule type="expression" dxfId="2645" priority="13257">
      <formula>IF(RIGHT(TEXT(AE108,"0.#"),1)=".",FALSE,TRUE)</formula>
    </cfRule>
    <cfRule type="expression" dxfId="2644" priority="13258">
      <formula>IF(RIGHT(TEXT(AE108,"0.#"),1)=".",TRUE,FALSE)</formula>
    </cfRule>
  </conditionalFormatting>
  <conditionalFormatting sqref="AI108">
    <cfRule type="expression" dxfId="2643" priority="13255">
      <formula>IF(RIGHT(TEXT(AI108,"0.#"),1)=".",FALSE,TRUE)</formula>
    </cfRule>
    <cfRule type="expression" dxfId="2642" priority="13256">
      <formula>IF(RIGHT(TEXT(AI108,"0.#"),1)=".",TRUE,FALSE)</formula>
    </cfRule>
  </conditionalFormatting>
  <conditionalFormatting sqref="AM108">
    <cfRule type="expression" dxfId="2641" priority="13253">
      <formula>IF(RIGHT(TEXT(AM108,"0.#"),1)=".",FALSE,TRUE)</formula>
    </cfRule>
    <cfRule type="expression" dxfId="2640" priority="13254">
      <formula>IF(RIGHT(TEXT(AM108,"0.#"),1)=".",TRUE,FALSE)</formula>
    </cfRule>
  </conditionalFormatting>
  <conditionalFormatting sqref="AE110">
    <cfRule type="expression" dxfId="2639" priority="13249">
      <formula>IF(RIGHT(TEXT(AE110,"0.#"),1)=".",FALSE,TRUE)</formula>
    </cfRule>
    <cfRule type="expression" dxfId="2638" priority="13250">
      <formula>IF(RIGHT(TEXT(AE110,"0.#"),1)=".",TRUE,FALSE)</formula>
    </cfRule>
  </conditionalFormatting>
  <conditionalFormatting sqref="AI110">
    <cfRule type="expression" dxfId="2637" priority="13247">
      <formula>IF(RIGHT(TEXT(AI110,"0.#"),1)=".",FALSE,TRUE)</formula>
    </cfRule>
    <cfRule type="expression" dxfId="2636" priority="13248">
      <formula>IF(RIGHT(TEXT(AI110,"0.#"),1)=".",TRUE,FALSE)</formula>
    </cfRule>
  </conditionalFormatting>
  <conditionalFormatting sqref="AM110">
    <cfRule type="expression" dxfId="2635" priority="13245">
      <formula>IF(RIGHT(TEXT(AM110,"0.#"),1)=".",FALSE,TRUE)</formula>
    </cfRule>
    <cfRule type="expression" dxfId="2634" priority="13246">
      <formula>IF(RIGHT(TEXT(AM110,"0.#"),1)=".",TRUE,FALSE)</formula>
    </cfRule>
  </conditionalFormatting>
  <conditionalFormatting sqref="AE111">
    <cfRule type="expression" dxfId="2633" priority="13243">
      <formula>IF(RIGHT(TEXT(AE111,"0.#"),1)=".",FALSE,TRUE)</formula>
    </cfRule>
    <cfRule type="expression" dxfId="2632" priority="13244">
      <formula>IF(RIGHT(TEXT(AE111,"0.#"),1)=".",TRUE,FALSE)</formula>
    </cfRule>
  </conditionalFormatting>
  <conditionalFormatting sqref="AI111">
    <cfRule type="expression" dxfId="2631" priority="13241">
      <formula>IF(RIGHT(TEXT(AI111,"0.#"),1)=".",FALSE,TRUE)</formula>
    </cfRule>
    <cfRule type="expression" dxfId="2630" priority="13242">
      <formula>IF(RIGHT(TEXT(AI111,"0.#"),1)=".",TRUE,FALSE)</formula>
    </cfRule>
  </conditionalFormatting>
  <conditionalFormatting sqref="AM111">
    <cfRule type="expression" dxfId="2629" priority="13239">
      <formula>IF(RIGHT(TEXT(AM111,"0.#"),1)=".",FALSE,TRUE)</formula>
    </cfRule>
    <cfRule type="expression" dxfId="2628" priority="13240">
      <formula>IF(RIGHT(TEXT(AM111,"0.#"),1)=".",TRUE,FALSE)</formula>
    </cfRule>
  </conditionalFormatting>
  <conditionalFormatting sqref="AE113">
    <cfRule type="expression" dxfId="2627" priority="13235">
      <formula>IF(RIGHT(TEXT(AE113,"0.#"),1)=".",FALSE,TRUE)</formula>
    </cfRule>
    <cfRule type="expression" dxfId="2626" priority="13236">
      <formula>IF(RIGHT(TEXT(AE113,"0.#"),1)=".",TRUE,FALSE)</formula>
    </cfRule>
  </conditionalFormatting>
  <conditionalFormatting sqref="AI113">
    <cfRule type="expression" dxfId="2625" priority="13233">
      <formula>IF(RIGHT(TEXT(AI113,"0.#"),1)=".",FALSE,TRUE)</formula>
    </cfRule>
    <cfRule type="expression" dxfId="2624" priority="13234">
      <formula>IF(RIGHT(TEXT(AI113,"0.#"),1)=".",TRUE,FALSE)</formula>
    </cfRule>
  </conditionalFormatting>
  <conditionalFormatting sqref="AM113">
    <cfRule type="expression" dxfId="2623" priority="13231">
      <formula>IF(RIGHT(TEXT(AM113,"0.#"),1)=".",FALSE,TRUE)</formula>
    </cfRule>
    <cfRule type="expression" dxfId="2622" priority="13232">
      <formula>IF(RIGHT(TEXT(AM113,"0.#"),1)=".",TRUE,FALSE)</formula>
    </cfRule>
  </conditionalFormatting>
  <conditionalFormatting sqref="AE114">
    <cfRule type="expression" dxfId="2621" priority="13229">
      <formula>IF(RIGHT(TEXT(AE114,"0.#"),1)=".",FALSE,TRUE)</formula>
    </cfRule>
    <cfRule type="expression" dxfId="2620" priority="13230">
      <formula>IF(RIGHT(TEXT(AE114,"0.#"),1)=".",TRUE,FALSE)</formula>
    </cfRule>
  </conditionalFormatting>
  <conditionalFormatting sqref="AI114">
    <cfRule type="expression" dxfId="2619" priority="13227">
      <formula>IF(RIGHT(TEXT(AI114,"0.#"),1)=".",FALSE,TRUE)</formula>
    </cfRule>
    <cfRule type="expression" dxfId="2618" priority="13228">
      <formula>IF(RIGHT(TEXT(AI114,"0.#"),1)=".",TRUE,FALSE)</formula>
    </cfRule>
  </conditionalFormatting>
  <conditionalFormatting sqref="AM114">
    <cfRule type="expression" dxfId="2617" priority="13225">
      <formula>IF(RIGHT(TEXT(AM114,"0.#"),1)=".",FALSE,TRUE)</formula>
    </cfRule>
    <cfRule type="expression" dxfId="2616" priority="13226">
      <formula>IF(RIGHT(TEXT(AM114,"0.#"),1)=".",TRUE,FALSE)</formula>
    </cfRule>
  </conditionalFormatting>
  <conditionalFormatting sqref="AM116">
    <cfRule type="expression" dxfId="2615" priority="13217">
      <formula>IF(RIGHT(TEXT(AM116,"0.#"),1)=".",FALSE,TRUE)</formula>
    </cfRule>
    <cfRule type="expression" dxfId="2614" priority="13218">
      <formula>IF(RIGHT(TEXT(AM116,"0.#"),1)=".",TRUE,FALSE)</formula>
    </cfRule>
  </conditionalFormatting>
  <conditionalFormatting sqref="AM119">
    <cfRule type="expression" dxfId="2613" priority="13203">
      <formula>IF(RIGHT(TEXT(AM119,"0.#"),1)=".",FALSE,TRUE)</formula>
    </cfRule>
    <cfRule type="expression" dxfId="2612" priority="13204">
      <formula>IF(RIGHT(TEXT(AM119,"0.#"),1)=".",TRUE,FALSE)</formula>
    </cfRule>
  </conditionalFormatting>
  <conditionalFormatting sqref="AE122 AQ122">
    <cfRule type="expression" dxfId="2611" priority="13193">
      <formula>IF(RIGHT(TEXT(AE122,"0.#"),1)=".",FALSE,TRUE)</formula>
    </cfRule>
    <cfRule type="expression" dxfId="2610" priority="13194">
      <formula>IF(RIGHT(TEXT(AE122,"0.#"),1)=".",TRUE,FALSE)</formula>
    </cfRule>
  </conditionalFormatting>
  <conditionalFormatting sqref="AI122">
    <cfRule type="expression" dxfId="2609" priority="13191">
      <formula>IF(RIGHT(TEXT(AI122,"0.#"),1)=".",FALSE,TRUE)</formula>
    </cfRule>
    <cfRule type="expression" dxfId="2608" priority="13192">
      <formula>IF(RIGHT(TEXT(AI122,"0.#"),1)=".",TRUE,FALSE)</formula>
    </cfRule>
  </conditionalFormatting>
  <conditionalFormatting sqref="AM122">
    <cfRule type="expression" dxfId="2607" priority="13189">
      <formula>IF(RIGHT(TEXT(AM122,"0.#"),1)=".",FALSE,TRUE)</formula>
    </cfRule>
    <cfRule type="expression" dxfId="2606" priority="13190">
      <formula>IF(RIGHT(TEXT(AM122,"0.#"),1)=".",TRUE,FALSE)</formula>
    </cfRule>
  </conditionalFormatting>
  <conditionalFormatting sqref="AQ123">
    <cfRule type="expression" dxfId="2605" priority="13181">
      <formula>IF(RIGHT(TEXT(AQ123,"0.#"),1)=".",FALSE,TRUE)</formula>
    </cfRule>
    <cfRule type="expression" dxfId="2604" priority="13182">
      <formula>IF(RIGHT(TEXT(AQ123,"0.#"),1)=".",TRUE,FALSE)</formula>
    </cfRule>
  </conditionalFormatting>
  <conditionalFormatting sqref="AE125 AQ125">
    <cfRule type="expression" dxfId="2603" priority="13179">
      <formula>IF(RIGHT(TEXT(AE125,"0.#"),1)=".",FALSE,TRUE)</formula>
    </cfRule>
    <cfRule type="expression" dxfId="2602" priority="13180">
      <formula>IF(RIGHT(TEXT(AE125,"0.#"),1)=".",TRUE,FALSE)</formula>
    </cfRule>
  </conditionalFormatting>
  <conditionalFormatting sqref="AI125">
    <cfRule type="expression" dxfId="2601" priority="13177">
      <formula>IF(RIGHT(TEXT(AI125,"0.#"),1)=".",FALSE,TRUE)</formula>
    </cfRule>
    <cfRule type="expression" dxfId="2600" priority="13178">
      <formula>IF(RIGHT(TEXT(AI125,"0.#"),1)=".",TRUE,FALSE)</formula>
    </cfRule>
  </conditionalFormatting>
  <conditionalFormatting sqref="AM125">
    <cfRule type="expression" dxfId="2599" priority="13175">
      <formula>IF(RIGHT(TEXT(AM125,"0.#"),1)=".",FALSE,TRUE)</formula>
    </cfRule>
    <cfRule type="expression" dxfId="2598" priority="13176">
      <formula>IF(RIGHT(TEXT(AM125,"0.#"),1)=".",TRUE,FALSE)</formula>
    </cfRule>
  </conditionalFormatting>
  <conditionalFormatting sqref="AQ126">
    <cfRule type="expression" dxfId="2597" priority="13167">
      <formula>IF(RIGHT(TEXT(AQ126,"0.#"),1)=".",FALSE,TRUE)</formula>
    </cfRule>
    <cfRule type="expression" dxfId="2596" priority="13168">
      <formula>IF(RIGHT(TEXT(AQ126,"0.#"),1)=".",TRUE,FALSE)</formula>
    </cfRule>
  </conditionalFormatting>
  <conditionalFormatting sqref="AE128 AQ128">
    <cfRule type="expression" dxfId="2595" priority="13165">
      <formula>IF(RIGHT(TEXT(AE128,"0.#"),1)=".",FALSE,TRUE)</formula>
    </cfRule>
    <cfRule type="expression" dxfId="2594" priority="13166">
      <formula>IF(RIGHT(TEXT(AE128,"0.#"),1)=".",TRUE,FALSE)</formula>
    </cfRule>
  </conditionalFormatting>
  <conditionalFormatting sqref="AI128">
    <cfRule type="expression" dxfId="2593" priority="13163">
      <formula>IF(RIGHT(TEXT(AI128,"0.#"),1)=".",FALSE,TRUE)</formula>
    </cfRule>
    <cfRule type="expression" dxfId="2592" priority="13164">
      <formula>IF(RIGHT(TEXT(AI128,"0.#"),1)=".",TRUE,FALSE)</formula>
    </cfRule>
  </conditionalFormatting>
  <conditionalFormatting sqref="AM128">
    <cfRule type="expression" dxfId="2591" priority="13161">
      <formula>IF(RIGHT(TEXT(AM128,"0.#"),1)=".",FALSE,TRUE)</formula>
    </cfRule>
    <cfRule type="expression" dxfId="2590" priority="13162">
      <formula>IF(RIGHT(TEXT(AM128,"0.#"),1)=".",TRUE,FALSE)</formula>
    </cfRule>
  </conditionalFormatting>
  <conditionalFormatting sqref="AQ129">
    <cfRule type="expression" dxfId="2589" priority="13153">
      <formula>IF(RIGHT(TEXT(AQ129,"0.#"),1)=".",FALSE,TRUE)</formula>
    </cfRule>
    <cfRule type="expression" dxfId="2588" priority="13154">
      <formula>IF(RIGHT(TEXT(AQ129,"0.#"),1)=".",TRUE,FALSE)</formula>
    </cfRule>
  </conditionalFormatting>
  <conditionalFormatting sqref="AE75">
    <cfRule type="expression" dxfId="2587" priority="13151">
      <formula>IF(RIGHT(TEXT(AE75,"0.#"),1)=".",FALSE,TRUE)</formula>
    </cfRule>
    <cfRule type="expression" dxfId="2586" priority="13152">
      <formula>IF(RIGHT(TEXT(AE75,"0.#"),1)=".",TRUE,FALSE)</formula>
    </cfRule>
  </conditionalFormatting>
  <conditionalFormatting sqref="AE76">
    <cfRule type="expression" dxfId="2585" priority="13149">
      <formula>IF(RIGHT(TEXT(AE76,"0.#"),1)=".",FALSE,TRUE)</formula>
    </cfRule>
    <cfRule type="expression" dxfId="2584" priority="13150">
      <formula>IF(RIGHT(TEXT(AE76,"0.#"),1)=".",TRUE,FALSE)</formula>
    </cfRule>
  </conditionalFormatting>
  <conditionalFormatting sqref="AE77">
    <cfRule type="expression" dxfId="2583" priority="13147">
      <formula>IF(RIGHT(TEXT(AE77,"0.#"),1)=".",FALSE,TRUE)</formula>
    </cfRule>
    <cfRule type="expression" dxfId="2582" priority="13148">
      <formula>IF(RIGHT(TEXT(AE77,"0.#"),1)=".",TRUE,FALSE)</formula>
    </cfRule>
  </conditionalFormatting>
  <conditionalFormatting sqref="AI77">
    <cfRule type="expression" dxfId="2581" priority="13145">
      <formula>IF(RIGHT(TEXT(AI77,"0.#"),1)=".",FALSE,TRUE)</formula>
    </cfRule>
    <cfRule type="expression" dxfId="2580" priority="13146">
      <formula>IF(RIGHT(TEXT(AI77,"0.#"),1)=".",TRUE,FALSE)</formula>
    </cfRule>
  </conditionalFormatting>
  <conditionalFormatting sqref="AI76">
    <cfRule type="expression" dxfId="2579" priority="13143">
      <formula>IF(RIGHT(TEXT(AI76,"0.#"),1)=".",FALSE,TRUE)</formula>
    </cfRule>
    <cfRule type="expression" dxfId="2578" priority="13144">
      <formula>IF(RIGHT(TEXT(AI76,"0.#"),1)=".",TRUE,FALSE)</formula>
    </cfRule>
  </conditionalFormatting>
  <conditionalFormatting sqref="AI75">
    <cfRule type="expression" dxfId="2577" priority="13141">
      <formula>IF(RIGHT(TEXT(AI75,"0.#"),1)=".",FALSE,TRUE)</formula>
    </cfRule>
    <cfRule type="expression" dxfId="2576" priority="13142">
      <formula>IF(RIGHT(TEXT(AI75,"0.#"),1)=".",TRUE,FALSE)</formula>
    </cfRule>
  </conditionalFormatting>
  <conditionalFormatting sqref="AM75">
    <cfRule type="expression" dxfId="2575" priority="13139">
      <formula>IF(RIGHT(TEXT(AM75,"0.#"),1)=".",FALSE,TRUE)</formula>
    </cfRule>
    <cfRule type="expression" dxfId="2574" priority="13140">
      <formula>IF(RIGHT(TEXT(AM75,"0.#"),1)=".",TRUE,FALSE)</formula>
    </cfRule>
  </conditionalFormatting>
  <conditionalFormatting sqref="AM76">
    <cfRule type="expression" dxfId="2573" priority="13137">
      <formula>IF(RIGHT(TEXT(AM76,"0.#"),1)=".",FALSE,TRUE)</formula>
    </cfRule>
    <cfRule type="expression" dxfId="2572" priority="13138">
      <formula>IF(RIGHT(TEXT(AM76,"0.#"),1)=".",TRUE,FALSE)</formula>
    </cfRule>
  </conditionalFormatting>
  <conditionalFormatting sqref="AM77">
    <cfRule type="expression" dxfId="2571" priority="13135">
      <formula>IF(RIGHT(TEXT(AM77,"0.#"),1)=".",FALSE,TRUE)</formula>
    </cfRule>
    <cfRule type="expression" dxfId="2570" priority="13136">
      <formula>IF(RIGHT(TEXT(AM77,"0.#"),1)=".",TRUE,FALSE)</formula>
    </cfRule>
  </conditionalFormatting>
  <conditionalFormatting sqref="AM134:AM135 AQ134:AQ135 AU134:AU135">
    <cfRule type="expression" dxfId="2569" priority="13121">
      <formula>IF(RIGHT(TEXT(AM134,"0.#"),1)=".",FALSE,TRUE)</formula>
    </cfRule>
    <cfRule type="expression" dxfId="2568" priority="13122">
      <formula>IF(RIGHT(TEXT(AM134,"0.#"),1)=".",TRUE,FALSE)</formula>
    </cfRule>
  </conditionalFormatting>
  <conditionalFormatting sqref="AE433">
    <cfRule type="expression" dxfId="2567" priority="13091">
      <formula>IF(RIGHT(TEXT(AE433,"0.#"),1)=".",FALSE,TRUE)</formula>
    </cfRule>
    <cfRule type="expression" dxfId="2566" priority="13092">
      <formula>IF(RIGHT(TEXT(AE433,"0.#"),1)=".",TRUE,FALSE)</formula>
    </cfRule>
  </conditionalFormatting>
  <conditionalFormatting sqref="AM435">
    <cfRule type="expression" dxfId="2565" priority="13075">
      <formula>IF(RIGHT(TEXT(AM435,"0.#"),1)=".",FALSE,TRUE)</formula>
    </cfRule>
    <cfRule type="expression" dxfId="2564" priority="13076">
      <formula>IF(RIGHT(TEXT(AM435,"0.#"),1)=".",TRUE,FALSE)</formula>
    </cfRule>
  </conditionalFormatting>
  <conditionalFormatting sqref="AE434">
    <cfRule type="expression" dxfId="2563" priority="13089">
      <formula>IF(RIGHT(TEXT(AE434,"0.#"),1)=".",FALSE,TRUE)</formula>
    </cfRule>
    <cfRule type="expression" dxfId="2562" priority="13090">
      <formula>IF(RIGHT(TEXT(AE434,"0.#"),1)=".",TRUE,FALSE)</formula>
    </cfRule>
  </conditionalFormatting>
  <conditionalFormatting sqref="AE435">
    <cfRule type="expression" dxfId="2561" priority="13087">
      <formula>IF(RIGHT(TEXT(AE435,"0.#"),1)=".",FALSE,TRUE)</formula>
    </cfRule>
    <cfRule type="expression" dxfId="2560" priority="13088">
      <formula>IF(RIGHT(TEXT(AE435,"0.#"),1)=".",TRUE,FALSE)</formula>
    </cfRule>
  </conditionalFormatting>
  <conditionalFormatting sqref="AM433">
    <cfRule type="expression" dxfId="2559" priority="13079">
      <formula>IF(RIGHT(TEXT(AM433,"0.#"),1)=".",FALSE,TRUE)</formula>
    </cfRule>
    <cfRule type="expression" dxfId="2558" priority="13080">
      <formula>IF(RIGHT(TEXT(AM433,"0.#"),1)=".",TRUE,FALSE)</formula>
    </cfRule>
  </conditionalFormatting>
  <conditionalFormatting sqref="AM434">
    <cfRule type="expression" dxfId="2557" priority="13077">
      <formula>IF(RIGHT(TEXT(AM434,"0.#"),1)=".",FALSE,TRUE)</formula>
    </cfRule>
    <cfRule type="expression" dxfId="2556" priority="13078">
      <formula>IF(RIGHT(TEXT(AM434,"0.#"),1)=".",TRUE,FALSE)</formula>
    </cfRule>
  </conditionalFormatting>
  <conditionalFormatting sqref="AU433">
    <cfRule type="expression" dxfId="2555" priority="13067">
      <formula>IF(RIGHT(TEXT(AU433,"0.#"),1)=".",FALSE,TRUE)</formula>
    </cfRule>
    <cfRule type="expression" dxfId="2554" priority="13068">
      <formula>IF(RIGHT(TEXT(AU433,"0.#"),1)=".",TRUE,FALSE)</formula>
    </cfRule>
  </conditionalFormatting>
  <conditionalFormatting sqref="AU434">
    <cfRule type="expression" dxfId="2553" priority="13065">
      <formula>IF(RIGHT(TEXT(AU434,"0.#"),1)=".",FALSE,TRUE)</formula>
    </cfRule>
    <cfRule type="expression" dxfId="2552" priority="13066">
      <formula>IF(RIGHT(TEXT(AU434,"0.#"),1)=".",TRUE,FALSE)</formula>
    </cfRule>
  </conditionalFormatting>
  <conditionalFormatting sqref="AU435">
    <cfRule type="expression" dxfId="2551" priority="13063">
      <formula>IF(RIGHT(TEXT(AU435,"0.#"),1)=".",FALSE,TRUE)</formula>
    </cfRule>
    <cfRule type="expression" dxfId="2550" priority="13064">
      <formula>IF(RIGHT(TEXT(AU435,"0.#"),1)=".",TRUE,FALSE)</formula>
    </cfRule>
  </conditionalFormatting>
  <conditionalFormatting sqref="AI435">
    <cfRule type="expression" dxfId="2549" priority="12997">
      <formula>IF(RIGHT(TEXT(AI435,"0.#"),1)=".",FALSE,TRUE)</formula>
    </cfRule>
    <cfRule type="expression" dxfId="2548" priority="12998">
      <formula>IF(RIGHT(TEXT(AI435,"0.#"),1)=".",TRUE,FALSE)</formula>
    </cfRule>
  </conditionalFormatting>
  <conditionalFormatting sqref="AI433">
    <cfRule type="expression" dxfId="2547" priority="13001">
      <formula>IF(RIGHT(TEXT(AI433,"0.#"),1)=".",FALSE,TRUE)</formula>
    </cfRule>
    <cfRule type="expression" dxfId="2546" priority="13002">
      <formula>IF(RIGHT(TEXT(AI433,"0.#"),1)=".",TRUE,FALSE)</formula>
    </cfRule>
  </conditionalFormatting>
  <conditionalFormatting sqref="AI434">
    <cfRule type="expression" dxfId="2545" priority="12999">
      <formula>IF(RIGHT(TEXT(AI434,"0.#"),1)=".",FALSE,TRUE)</formula>
    </cfRule>
    <cfRule type="expression" dxfId="2544" priority="13000">
      <formula>IF(RIGHT(TEXT(AI434,"0.#"),1)=".",TRUE,FALSE)</formula>
    </cfRule>
  </conditionalFormatting>
  <conditionalFormatting sqref="AQ434">
    <cfRule type="expression" dxfId="2543" priority="12983">
      <formula>IF(RIGHT(TEXT(AQ434,"0.#"),1)=".",FALSE,TRUE)</formula>
    </cfRule>
    <cfRule type="expression" dxfId="2542" priority="12984">
      <formula>IF(RIGHT(TEXT(AQ434,"0.#"),1)=".",TRUE,FALSE)</formula>
    </cfRule>
  </conditionalFormatting>
  <conditionalFormatting sqref="AQ435">
    <cfRule type="expression" dxfId="2541" priority="12969">
      <formula>IF(RIGHT(TEXT(AQ435,"0.#"),1)=".",FALSE,TRUE)</formula>
    </cfRule>
    <cfRule type="expression" dxfId="2540" priority="12970">
      <formula>IF(RIGHT(TEXT(AQ435,"0.#"),1)=".",TRUE,FALSE)</formula>
    </cfRule>
  </conditionalFormatting>
  <conditionalFormatting sqref="AQ433">
    <cfRule type="expression" dxfId="2539" priority="12967">
      <formula>IF(RIGHT(TEXT(AQ433,"0.#"),1)=".",FALSE,TRUE)</formula>
    </cfRule>
    <cfRule type="expression" dxfId="2538" priority="12968">
      <formula>IF(RIGHT(TEXT(AQ433,"0.#"),1)=".",TRUE,FALSE)</formula>
    </cfRule>
  </conditionalFormatting>
  <conditionalFormatting sqref="AL840:AO867">
    <cfRule type="expression" dxfId="2537" priority="6691">
      <formula>IF(AND(AL840&gt;=0, RIGHT(TEXT(AL840,"0.#"),1)&lt;&gt;"."),TRUE,FALSE)</formula>
    </cfRule>
    <cfRule type="expression" dxfId="2536" priority="6692">
      <formula>IF(AND(AL840&gt;=0, RIGHT(TEXT(AL840,"0.#"),1)="."),TRUE,FALSE)</formula>
    </cfRule>
    <cfRule type="expression" dxfId="2535" priority="6693">
      <formula>IF(AND(AL840&lt;0, RIGHT(TEXT(AL840,"0.#"),1)&lt;&gt;"."),TRUE,FALSE)</formula>
    </cfRule>
    <cfRule type="expression" dxfId="2534" priority="6694">
      <formula>IF(AND(AL840&lt;0, RIGHT(TEXT(AL840,"0.#"),1)="."),TRUE,FALSE)</formula>
    </cfRule>
  </conditionalFormatting>
  <conditionalFormatting sqref="AQ53:AQ55">
    <cfRule type="expression" dxfId="2533" priority="4713">
      <formula>IF(RIGHT(TEXT(AQ53,"0.#"),1)=".",FALSE,TRUE)</formula>
    </cfRule>
    <cfRule type="expression" dxfId="2532" priority="4714">
      <formula>IF(RIGHT(TEXT(AQ53,"0.#"),1)=".",TRUE,FALSE)</formula>
    </cfRule>
  </conditionalFormatting>
  <conditionalFormatting sqref="AU53:AU55">
    <cfRule type="expression" dxfId="2531" priority="4711">
      <formula>IF(RIGHT(TEXT(AU53,"0.#"),1)=".",FALSE,TRUE)</formula>
    </cfRule>
    <cfRule type="expression" dxfId="2530" priority="4712">
      <formula>IF(RIGHT(TEXT(AU53,"0.#"),1)=".",TRUE,FALSE)</formula>
    </cfRule>
  </conditionalFormatting>
  <conditionalFormatting sqref="AQ60:AQ62">
    <cfRule type="expression" dxfId="2529" priority="4709">
      <formula>IF(RIGHT(TEXT(AQ60,"0.#"),1)=".",FALSE,TRUE)</formula>
    </cfRule>
    <cfRule type="expression" dxfId="2528" priority="4710">
      <formula>IF(RIGHT(TEXT(AQ60,"0.#"),1)=".",TRUE,FALSE)</formula>
    </cfRule>
  </conditionalFormatting>
  <conditionalFormatting sqref="AU60:AU62">
    <cfRule type="expression" dxfId="2527" priority="4707">
      <formula>IF(RIGHT(TEXT(AU60,"0.#"),1)=".",FALSE,TRUE)</formula>
    </cfRule>
    <cfRule type="expression" dxfId="2526" priority="4708">
      <formula>IF(RIGHT(TEXT(AU60,"0.#"),1)=".",TRUE,FALSE)</formula>
    </cfRule>
  </conditionalFormatting>
  <conditionalFormatting sqref="AQ75:AQ77">
    <cfRule type="expression" dxfId="2525" priority="4705">
      <formula>IF(RIGHT(TEXT(AQ75,"0.#"),1)=".",FALSE,TRUE)</formula>
    </cfRule>
    <cfRule type="expression" dxfId="2524" priority="4706">
      <formula>IF(RIGHT(TEXT(AQ75,"0.#"),1)=".",TRUE,FALSE)</formula>
    </cfRule>
  </conditionalFormatting>
  <conditionalFormatting sqref="AU75:AU77">
    <cfRule type="expression" dxfId="2523" priority="4703">
      <formula>IF(RIGHT(TEXT(AU75,"0.#"),1)=".",FALSE,TRUE)</formula>
    </cfRule>
    <cfRule type="expression" dxfId="2522" priority="4704">
      <formula>IF(RIGHT(TEXT(AU75,"0.#"),1)=".",TRUE,FALSE)</formula>
    </cfRule>
  </conditionalFormatting>
  <conditionalFormatting sqref="AQ87:AQ89">
    <cfRule type="expression" dxfId="2521" priority="4701">
      <formula>IF(RIGHT(TEXT(AQ87,"0.#"),1)=".",FALSE,TRUE)</formula>
    </cfRule>
    <cfRule type="expression" dxfId="2520" priority="4702">
      <formula>IF(RIGHT(TEXT(AQ87,"0.#"),1)=".",TRUE,FALSE)</formula>
    </cfRule>
  </conditionalFormatting>
  <conditionalFormatting sqref="AU87:AU89">
    <cfRule type="expression" dxfId="2519" priority="4699">
      <formula>IF(RIGHT(TEXT(AU87,"0.#"),1)=".",FALSE,TRUE)</formula>
    </cfRule>
    <cfRule type="expression" dxfId="2518" priority="4700">
      <formula>IF(RIGHT(TEXT(AU87,"0.#"),1)=".",TRUE,FALSE)</formula>
    </cfRule>
  </conditionalFormatting>
  <conditionalFormatting sqref="AQ92:AQ94">
    <cfRule type="expression" dxfId="2517" priority="4697">
      <formula>IF(RIGHT(TEXT(AQ92,"0.#"),1)=".",FALSE,TRUE)</formula>
    </cfRule>
    <cfRule type="expression" dxfId="2516" priority="4698">
      <formula>IF(RIGHT(TEXT(AQ92,"0.#"),1)=".",TRUE,FALSE)</formula>
    </cfRule>
  </conditionalFormatting>
  <conditionalFormatting sqref="AU92:AU94">
    <cfRule type="expression" dxfId="2515" priority="4695">
      <formula>IF(RIGHT(TEXT(AU92,"0.#"),1)=".",FALSE,TRUE)</formula>
    </cfRule>
    <cfRule type="expression" dxfId="2514" priority="4696">
      <formula>IF(RIGHT(TEXT(AU92,"0.#"),1)=".",TRUE,FALSE)</formula>
    </cfRule>
  </conditionalFormatting>
  <conditionalFormatting sqref="AQ97:AQ99">
    <cfRule type="expression" dxfId="2513" priority="4693">
      <formula>IF(RIGHT(TEXT(AQ97,"0.#"),1)=".",FALSE,TRUE)</formula>
    </cfRule>
    <cfRule type="expression" dxfId="2512" priority="4694">
      <formula>IF(RIGHT(TEXT(AQ97,"0.#"),1)=".",TRUE,FALSE)</formula>
    </cfRule>
  </conditionalFormatting>
  <conditionalFormatting sqref="AU97:AU99">
    <cfRule type="expression" dxfId="2511" priority="4691">
      <formula>IF(RIGHT(TEXT(AU97,"0.#"),1)=".",FALSE,TRUE)</formula>
    </cfRule>
    <cfRule type="expression" dxfId="2510" priority="4692">
      <formula>IF(RIGHT(TEXT(AU97,"0.#"),1)=".",TRUE,FALSE)</formula>
    </cfRule>
  </conditionalFormatting>
  <conditionalFormatting sqref="AE458">
    <cfRule type="expression" dxfId="2509" priority="4385">
      <formula>IF(RIGHT(TEXT(AE458,"0.#"),1)=".",FALSE,TRUE)</formula>
    </cfRule>
    <cfRule type="expression" dxfId="2508" priority="4386">
      <formula>IF(RIGHT(TEXT(AE458,"0.#"),1)=".",TRUE,FALSE)</formula>
    </cfRule>
  </conditionalFormatting>
  <conditionalFormatting sqref="AM460">
    <cfRule type="expression" dxfId="2507" priority="4375">
      <formula>IF(RIGHT(TEXT(AM460,"0.#"),1)=".",FALSE,TRUE)</formula>
    </cfRule>
    <cfRule type="expression" dxfId="2506" priority="4376">
      <formula>IF(RIGHT(TEXT(AM460,"0.#"),1)=".",TRUE,FALSE)</formula>
    </cfRule>
  </conditionalFormatting>
  <conditionalFormatting sqref="AE459">
    <cfRule type="expression" dxfId="2505" priority="4383">
      <formula>IF(RIGHT(TEXT(AE459,"0.#"),1)=".",FALSE,TRUE)</formula>
    </cfRule>
    <cfRule type="expression" dxfId="2504" priority="4384">
      <formula>IF(RIGHT(TEXT(AE459,"0.#"),1)=".",TRUE,FALSE)</formula>
    </cfRule>
  </conditionalFormatting>
  <conditionalFormatting sqref="AE460">
    <cfRule type="expression" dxfId="2503" priority="4381">
      <formula>IF(RIGHT(TEXT(AE460,"0.#"),1)=".",FALSE,TRUE)</formula>
    </cfRule>
    <cfRule type="expression" dxfId="2502" priority="4382">
      <formula>IF(RIGHT(TEXT(AE460,"0.#"),1)=".",TRUE,FALSE)</formula>
    </cfRule>
  </conditionalFormatting>
  <conditionalFormatting sqref="AM458">
    <cfRule type="expression" dxfId="2501" priority="4379">
      <formula>IF(RIGHT(TEXT(AM458,"0.#"),1)=".",FALSE,TRUE)</formula>
    </cfRule>
    <cfRule type="expression" dxfId="2500" priority="4380">
      <formula>IF(RIGHT(TEXT(AM458,"0.#"),1)=".",TRUE,FALSE)</formula>
    </cfRule>
  </conditionalFormatting>
  <conditionalFormatting sqref="AM459">
    <cfRule type="expression" dxfId="2499" priority="4377">
      <formula>IF(RIGHT(TEXT(AM459,"0.#"),1)=".",FALSE,TRUE)</formula>
    </cfRule>
    <cfRule type="expression" dxfId="2498" priority="4378">
      <formula>IF(RIGHT(TEXT(AM459,"0.#"),1)=".",TRUE,FALSE)</formula>
    </cfRule>
  </conditionalFormatting>
  <conditionalFormatting sqref="AU458">
    <cfRule type="expression" dxfId="2497" priority="4373">
      <formula>IF(RIGHT(TEXT(AU458,"0.#"),1)=".",FALSE,TRUE)</formula>
    </cfRule>
    <cfRule type="expression" dxfId="2496" priority="4374">
      <formula>IF(RIGHT(TEXT(AU458,"0.#"),1)=".",TRUE,FALSE)</formula>
    </cfRule>
  </conditionalFormatting>
  <conditionalFormatting sqref="AU459">
    <cfRule type="expression" dxfId="2495" priority="4371">
      <formula>IF(RIGHT(TEXT(AU459,"0.#"),1)=".",FALSE,TRUE)</formula>
    </cfRule>
    <cfRule type="expression" dxfId="2494" priority="4372">
      <formula>IF(RIGHT(TEXT(AU459,"0.#"),1)=".",TRUE,FALSE)</formula>
    </cfRule>
  </conditionalFormatting>
  <conditionalFormatting sqref="AU460">
    <cfRule type="expression" dxfId="2493" priority="4369">
      <formula>IF(RIGHT(TEXT(AU460,"0.#"),1)=".",FALSE,TRUE)</formula>
    </cfRule>
    <cfRule type="expression" dxfId="2492" priority="4370">
      <formula>IF(RIGHT(TEXT(AU460,"0.#"),1)=".",TRUE,FALSE)</formula>
    </cfRule>
  </conditionalFormatting>
  <conditionalFormatting sqref="AI460">
    <cfRule type="expression" dxfId="2491" priority="4363">
      <formula>IF(RIGHT(TEXT(AI460,"0.#"),1)=".",FALSE,TRUE)</formula>
    </cfRule>
    <cfRule type="expression" dxfId="2490" priority="4364">
      <formula>IF(RIGHT(TEXT(AI460,"0.#"),1)=".",TRUE,FALSE)</formula>
    </cfRule>
  </conditionalFormatting>
  <conditionalFormatting sqref="AI458">
    <cfRule type="expression" dxfId="2489" priority="4367">
      <formula>IF(RIGHT(TEXT(AI458,"0.#"),1)=".",FALSE,TRUE)</formula>
    </cfRule>
    <cfRule type="expression" dxfId="2488" priority="4368">
      <formula>IF(RIGHT(TEXT(AI458,"0.#"),1)=".",TRUE,FALSE)</formula>
    </cfRule>
  </conditionalFormatting>
  <conditionalFormatting sqref="AI459">
    <cfRule type="expression" dxfId="2487" priority="4365">
      <formula>IF(RIGHT(TEXT(AI459,"0.#"),1)=".",FALSE,TRUE)</formula>
    </cfRule>
    <cfRule type="expression" dxfId="2486" priority="4366">
      <formula>IF(RIGHT(TEXT(AI459,"0.#"),1)=".",TRUE,FALSE)</formula>
    </cfRule>
  </conditionalFormatting>
  <conditionalFormatting sqref="AQ459">
    <cfRule type="expression" dxfId="2485" priority="4361">
      <formula>IF(RIGHT(TEXT(AQ459,"0.#"),1)=".",FALSE,TRUE)</formula>
    </cfRule>
    <cfRule type="expression" dxfId="2484" priority="4362">
      <formula>IF(RIGHT(TEXT(AQ459,"0.#"),1)=".",TRUE,FALSE)</formula>
    </cfRule>
  </conditionalFormatting>
  <conditionalFormatting sqref="AQ460">
    <cfRule type="expression" dxfId="2483" priority="4359">
      <formula>IF(RIGHT(TEXT(AQ460,"0.#"),1)=".",FALSE,TRUE)</formula>
    </cfRule>
    <cfRule type="expression" dxfId="2482" priority="4360">
      <formula>IF(RIGHT(TEXT(AQ460,"0.#"),1)=".",TRUE,FALSE)</formula>
    </cfRule>
  </conditionalFormatting>
  <conditionalFormatting sqref="AQ458">
    <cfRule type="expression" dxfId="2481" priority="4357">
      <formula>IF(RIGHT(TEXT(AQ458,"0.#"),1)=".",FALSE,TRUE)</formula>
    </cfRule>
    <cfRule type="expression" dxfId="2480" priority="4358">
      <formula>IF(RIGHT(TEXT(AQ458,"0.#"),1)=".",TRUE,FALSE)</formula>
    </cfRule>
  </conditionalFormatting>
  <conditionalFormatting sqref="AI126">
    <cfRule type="expression" dxfId="2479" priority="3025">
      <formula>IF(RIGHT(TEXT(AI126,"0.#"),1)=".",FALSE,TRUE)</formula>
    </cfRule>
    <cfRule type="expression" dxfId="2478" priority="3026">
      <formula>IF(RIGHT(TEXT(AI126,"0.#"),1)=".",TRUE,FALSE)</formula>
    </cfRule>
  </conditionalFormatting>
  <conditionalFormatting sqref="AE123 AM123">
    <cfRule type="expression" dxfId="2477" priority="3031">
      <formula>IF(RIGHT(TEXT(AE123,"0.#"),1)=".",FALSE,TRUE)</formula>
    </cfRule>
    <cfRule type="expression" dxfId="2476" priority="3032">
      <formula>IF(RIGHT(TEXT(AE123,"0.#"),1)=".",TRUE,FALSE)</formula>
    </cfRule>
  </conditionalFormatting>
  <conditionalFormatting sqref="AI123">
    <cfRule type="expression" dxfId="2475" priority="3029">
      <formula>IF(RIGHT(TEXT(AI123,"0.#"),1)=".",FALSE,TRUE)</formula>
    </cfRule>
    <cfRule type="expression" dxfId="2474" priority="3030">
      <formula>IF(RIGHT(TEXT(AI123,"0.#"),1)=".",TRUE,FALSE)</formula>
    </cfRule>
  </conditionalFormatting>
  <conditionalFormatting sqref="AE126 AM126">
    <cfRule type="expression" dxfId="2473" priority="3027">
      <formula>IF(RIGHT(TEXT(AE126,"0.#"),1)=".",FALSE,TRUE)</formula>
    </cfRule>
    <cfRule type="expression" dxfId="2472" priority="3028">
      <formula>IF(RIGHT(TEXT(AE126,"0.#"),1)=".",TRUE,FALSE)</formula>
    </cfRule>
  </conditionalFormatting>
  <conditionalFormatting sqref="AE129 AM129">
    <cfRule type="expression" dxfId="2471" priority="3023">
      <formula>IF(RIGHT(TEXT(AE129,"0.#"),1)=".",FALSE,TRUE)</formula>
    </cfRule>
    <cfRule type="expression" dxfId="2470" priority="3024">
      <formula>IF(RIGHT(TEXT(AE129,"0.#"),1)=".",TRUE,FALSE)</formula>
    </cfRule>
  </conditionalFormatting>
  <conditionalFormatting sqref="AI129">
    <cfRule type="expression" dxfId="2469" priority="3021">
      <formula>IF(RIGHT(TEXT(AI129,"0.#"),1)=".",FALSE,TRUE)</formula>
    </cfRule>
    <cfRule type="expression" dxfId="2468" priority="3022">
      <formula>IF(RIGHT(TEXT(AI129,"0.#"),1)=".",TRUE,FALSE)</formula>
    </cfRule>
  </conditionalFormatting>
  <conditionalFormatting sqref="Y840:Y867">
    <cfRule type="expression" dxfId="2467" priority="3019">
      <formula>IF(RIGHT(TEXT(Y840,"0.#"),1)=".",FALSE,TRUE)</formula>
    </cfRule>
    <cfRule type="expression" dxfId="2466" priority="3020">
      <formula>IF(RIGHT(TEXT(Y840,"0.#"),1)=".",TRUE,FALSE)</formula>
    </cfRule>
  </conditionalFormatting>
  <conditionalFormatting sqref="AU518">
    <cfRule type="expression" dxfId="2465" priority="1529">
      <formula>IF(RIGHT(TEXT(AU518,"0.#"),1)=".",FALSE,TRUE)</formula>
    </cfRule>
    <cfRule type="expression" dxfId="2464" priority="1530">
      <formula>IF(RIGHT(TEXT(AU518,"0.#"),1)=".",TRUE,FALSE)</formula>
    </cfRule>
  </conditionalFormatting>
  <conditionalFormatting sqref="AQ551">
    <cfRule type="expression" dxfId="2463" priority="1305">
      <formula>IF(RIGHT(TEXT(AQ551,"0.#"),1)=".",FALSE,TRUE)</formula>
    </cfRule>
    <cfRule type="expression" dxfId="2462" priority="1306">
      <formula>IF(RIGHT(TEXT(AQ551,"0.#"),1)=".",TRUE,FALSE)</formula>
    </cfRule>
  </conditionalFormatting>
  <conditionalFormatting sqref="AE556">
    <cfRule type="expression" dxfId="2461" priority="1303">
      <formula>IF(RIGHT(TEXT(AE556,"0.#"),1)=".",FALSE,TRUE)</formula>
    </cfRule>
    <cfRule type="expression" dxfId="2460" priority="1304">
      <formula>IF(RIGHT(TEXT(AE556,"0.#"),1)=".",TRUE,FALSE)</formula>
    </cfRule>
  </conditionalFormatting>
  <conditionalFormatting sqref="AE557">
    <cfRule type="expression" dxfId="2459" priority="1301">
      <formula>IF(RIGHT(TEXT(AE557,"0.#"),1)=".",FALSE,TRUE)</formula>
    </cfRule>
    <cfRule type="expression" dxfId="2458" priority="1302">
      <formula>IF(RIGHT(TEXT(AE557,"0.#"),1)=".",TRUE,FALSE)</formula>
    </cfRule>
  </conditionalFormatting>
  <conditionalFormatting sqref="AE558">
    <cfRule type="expression" dxfId="2457" priority="1299">
      <formula>IF(RIGHT(TEXT(AE558,"0.#"),1)=".",FALSE,TRUE)</formula>
    </cfRule>
    <cfRule type="expression" dxfId="2456" priority="1300">
      <formula>IF(RIGHT(TEXT(AE558,"0.#"),1)=".",TRUE,FALSE)</formula>
    </cfRule>
  </conditionalFormatting>
  <conditionalFormatting sqref="AU556">
    <cfRule type="expression" dxfId="2455" priority="1291">
      <formula>IF(RIGHT(TEXT(AU556,"0.#"),1)=".",FALSE,TRUE)</formula>
    </cfRule>
    <cfRule type="expression" dxfId="2454" priority="1292">
      <formula>IF(RIGHT(TEXT(AU556,"0.#"),1)=".",TRUE,FALSE)</formula>
    </cfRule>
  </conditionalFormatting>
  <conditionalFormatting sqref="AU557">
    <cfRule type="expression" dxfId="2453" priority="1289">
      <formula>IF(RIGHT(TEXT(AU557,"0.#"),1)=".",FALSE,TRUE)</formula>
    </cfRule>
    <cfRule type="expression" dxfId="2452" priority="1290">
      <formula>IF(RIGHT(TEXT(AU557,"0.#"),1)=".",TRUE,FALSE)</formula>
    </cfRule>
  </conditionalFormatting>
  <conditionalFormatting sqref="AU558">
    <cfRule type="expression" dxfId="2451" priority="1287">
      <formula>IF(RIGHT(TEXT(AU558,"0.#"),1)=".",FALSE,TRUE)</formula>
    </cfRule>
    <cfRule type="expression" dxfId="2450" priority="1288">
      <formula>IF(RIGHT(TEXT(AU558,"0.#"),1)=".",TRUE,FALSE)</formula>
    </cfRule>
  </conditionalFormatting>
  <conditionalFormatting sqref="AQ557">
    <cfRule type="expression" dxfId="2449" priority="1279">
      <formula>IF(RIGHT(TEXT(AQ557,"0.#"),1)=".",FALSE,TRUE)</formula>
    </cfRule>
    <cfRule type="expression" dxfId="2448" priority="1280">
      <formula>IF(RIGHT(TEXT(AQ557,"0.#"),1)=".",TRUE,FALSE)</formula>
    </cfRule>
  </conditionalFormatting>
  <conditionalFormatting sqref="AQ558">
    <cfRule type="expression" dxfId="2447" priority="1277">
      <formula>IF(RIGHT(TEXT(AQ558,"0.#"),1)=".",FALSE,TRUE)</formula>
    </cfRule>
    <cfRule type="expression" dxfId="2446" priority="1278">
      <formula>IF(RIGHT(TEXT(AQ558,"0.#"),1)=".",TRUE,FALSE)</formula>
    </cfRule>
  </conditionalFormatting>
  <conditionalFormatting sqref="AQ556">
    <cfRule type="expression" dxfId="2445" priority="1275">
      <formula>IF(RIGHT(TEXT(AQ556,"0.#"),1)=".",FALSE,TRUE)</formula>
    </cfRule>
    <cfRule type="expression" dxfId="2444" priority="1276">
      <formula>IF(RIGHT(TEXT(AQ556,"0.#"),1)=".",TRUE,FALSE)</formula>
    </cfRule>
  </conditionalFormatting>
  <conditionalFormatting sqref="AE561">
    <cfRule type="expression" dxfId="2443" priority="1273">
      <formula>IF(RIGHT(TEXT(AE561,"0.#"),1)=".",FALSE,TRUE)</formula>
    </cfRule>
    <cfRule type="expression" dxfId="2442" priority="1274">
      <formula>IF(RIGHT(TEXT(AE561,"0.#"),1)=".",TRUE,FALSE)</formula>
    </cfRule>
  </conditionalFormatting>
  <conditionalFormatting sqref="AE562">
    <cfRule type="expression" dxfId="2441" priority="1271">
      <formula>IF(RIGHT(TEXT(AE562,"0.#"),1)=".",FALSE,TRUE)</formula>
    </cfRule>
    <cfRule type="expression" dxfId="2440" priority="1272">
      <formula>IF(RIGHT(TEXT(AE562,"0.#"),1)=".",TRUE,FALSE)</formula>
    </cfRule>
  </conditionalFormatting>
  <conditionalFormatting sqref="AE563">
    <cfRule type="expression" dxfId="2439" priority="1269">
      <formula>IF(RIGHT(TEXT(AE563,"0.#"),1)=".",FALSE,TRUE)</formula>
    </cfRule>
    <cfRule type="expression" dxfId="2438" priority="1270">
      <formula>IF(RIGHT(TEXT(AE563,"0.#"),1)=".",TRUE,FALSE)</formula>
    </cfRule>
  </conditionalFormatting>
  <conditionalFormatting sqref="AL1104:AO1132">
    <cfRule type="expression" dxfId="2437" priority="2925">
      <formula>IF(AND(AL1104&gt;=0, RIGHT(TEXT(AL1104,"0.#"),1)&lt;&gt;"."),TRUE,FALSE)</formula>
    </cfRule>
    <cfRule type="expression" dxfId="2436" priority="2926">
      <formula>IF(AND(AL1104&gt;=0, RIGHT(TEXT(AL1104,"0.#"),1)="."),TRUE,FALSE)</formula>
    </cfRule>
    <cfRule type="expression" dxfId="2435" priority="2927">
      <formula>IF(AND(AL1104&lt;0, RIGHT(TEXT(AL1104,"0.#"),1)&lt;&gt;"."),TRUE,FALSE)</formula>
    </cfRule>
    <cfRule type="expression" dxfId="2434" priority="2928">
      <formula>IF(AND(AL1104&lt;0, RIGHT(TEXT(AL1104,"0.#"),1)="."),TRUE,FALSE)</formula>
    </cfRule>
  </conditionalFormatting>
  <conditionalFormatting sqref="Y1104:Y1132">
    <cfRule type="expression" dxfId="2433" priority="2923">
      <formula>IF(RIGHT(TEXT(Y1104,"0.#"),1)=".",FALSE,TRUE)</formula>
    </cfRule>
    <cfRule type="expression" dxfId="2432" priority="2924">
      <formula>IF(RIGHT(TEXT(Y1104,"0.#"),1)=".",TRUE,FALSE)</formula>
    </cfRule>
  </conditionalFormatting>
  <conditionalFormatting sqref="AQ553">
    <cfRule type="expression" dxfId="2431" priority="1307">
      <formula>IF(RIGHT(TEXT(AQ553,"0.#"),1)=".",FALSE,TRUE)</formula>
    </cfRule>
    <cfRule type="expression" dxfId="2430" priority="1308">
      <formula>IF(RIGHT(TEXT(AQ553,"0.#"),1)=".",TRUE,FALSE)</formula>
    </cfRule>
  </conditionalFormatting>
  <conditionalFormatting sqref="AU552">
    <cfRule type="expression" dxfId="2429" priority="1319">
      <formula>IF(RIGHT(TEXT(AU552,"0.#"),1)=".",FALSE,TRUE)</formula>
    </cfRule>
    <cfRule type="expression" dxfId="2428" priority="1320">
      <formula>IF(RIGHT(TEXT(AU552,"0.#"),1)=".",TRUE,FALSE)</formula>
    </cfRule>
  </conditionalFormatting>
  <conditionalFormatting sqref="AE552">
    <cfRule type="expression" dxfId="2427" priority="1331">
      <formula>IF(RIGHT(TEXT(AE552,"0.#"),1)=".",FALSE,TRUE)</formula>
    </cfRule>
    <cfRule type="expression" dxfId="2426" priority="1332">
      <formula>IF(RIGHT(TEXT(AE552,"0.#"),1)=".",TRUE,FALSE)</formula>
    </cfRule>
  </conditionalFormatting>
  <conditionalFormatting sqref="AQ548">
    <cfRule type="expression" dxfId="2425" priority="1337">
      <formula>IF(RIGHT(TEXT(AQ548,"0.#"),1)=".",FALSE,TRUE)</formula>
    </cfRule>
    <cfRule type="expression" dxfId="2424" priority="1338">
      <formula>IF(RIGHT(TEXT(AQ548,"0.#"),1)=".",TRUE,FALSE)</formula>
    </cfRule>
  </conditionalFormatting>
  <conditionalFormatting sqref="AL839:AO839">
    <cfRule type="expression" dxfId="2423" priority="2877">
      <formula>IF(AND(AL839&gt;=0, RIGHT(TEXT(AL839,"0.#"),1)&lt;&gt;"."),TRUE,FALSE)</formula>
    </cfRule>
    <cfRule type="expression" dxfId="2422" priority="2878">
      <formula>IF(AND(AL839&gt;=0, RIGHT(TEXT(AL839,"0.#"),1)="."),TRUE,FALSE)</formula>
    </cfRule>
    <cfRule type="expression" dxfId="2421" priority="2879">
      <formula>IF(AND(AL839&lt;0, RIGHT(TEXT(AL839,"0.#"),1)&lt;&gt;"."),TRUE,FALSE)</formula>
    </cfRule>
    <cfRule type="expression" dxfId="2420" priority="2880">
      <formula>IF(AND(AL839&lt;0, RIGHT(TEXT(AL839,"0.#"),1)="."),TRUE,FALSE)</formula>
    </cfRule>
  </conditionalFormatting>
  <conditionalFormatting sqref="Y839">
    <cfRule type="expression" dxfId="2419" priority="2875">
      <formula>IF(RIGHT(TEXT(Y839,"0.#"),1)=".",FALSE,TRUE)</formula>
    </cfRule>
    <cfRule type="expression" dxfId="2418" priority="2876">
      <formula>IF(RIGHT(TEXT(Y839,"0.#"),1)=".",TRUE,FALSE)</formula>
    </cfRule>
  </conditionalFormatting>
  <conditionalFormatting sqref="AE492">
    <cfRule type="expression" dxfId="2417" priority="1663">
      <formula>IF(RIGHT(TEXT(AE492,"0.#"),1)=".",FALSE,TRUE)</formula>
    </cfRule>
    <cfRule type="expression" dxfId="2416" priority="1664">
      <formula>IF(RIGHT(TEXT(AE492,"0.#"),1)=".",TRUE,FALSE)</formula>
    </cfRule>
  </conditionalFormatting>
  <conditionalFormatting sqref="AE493">
    <cfRule type="expression" dxfId="2415" priority="1661">
      <formula>IF(RIGHT(TEXT(AE493,"0.#"),1)=".",FALSE,TRUE)</formula>
    </cfRule>
    <cfRule type="expression" dxfId="2414" priority="1662">
      <formula>IF(RIGHT(TEXT(AE493,"0.#"),1)=".",TRUE,FALSE)</formula>
    </cfRule>
  </conditionalFormatting>
  <conditionalFormatting sqref="AE494">
    <cfRule type="expression" dxfId="2413" priority="1659">
      <formula>IF(RIGHT(TEXT(AE494,"0.#"),1)=".",FALSE,TRUE)</formula>
    </cfRule>
    <cfRule type="expression" dxfId="2412" priority="1660">
      <formula>IF(RIGHT(TEXT(AE494,"0.#"),1)=".",TRUE,FALSE)</formula>
    </cfRule>
  </conditionalFormatting>
  <conditionalFormatting sqref="AQ493">
    <cfRule type="expression" dxfId="2411" priority="1639">
      <formula>IF(RIGHT(TEXT(AQ493,"0.#"),1)=".",FALSE,TRUE)</formula>
    </cfRule>
    <cfRule type="expression" dxfId="2410" priority="1640">
      <formula>IF(RIGHT(TEXT(AQ493,"0.#"),1)=".",TRUE,FALSE)</formula>
    </cfRule>
  </conditionalFormatting>
  <conditionalFormatting sqref="AQ494">
    <cfRule type="expression" dxfId="2409" priority="1637">
      <formula>IF(RIGHT(TEXT(AQ494,"0.#"),1)=".",FALSE,TRUE)</formula>
    </cfRule>
    <cfRule type="expression" dxfId="2408" priority="1638">
      <formula>IF(RIGHT(TEXT(AQ494,"0.#"),1)=".",TRUE,FALSE)</formula>
    </cfRule>
  </conditionalFormatting>
  <conditionalFormatting sqref="AQ492">
    <cfRule type="expression" dxfId="2407" priority="1635">
      <formula>IF(RIGHT(TEXT(AQ492,"0.#"),1)=".",FALSE,TRUE)</formula>
    </cfRule>
    <cfRule type="expression" dxfId="2406" priority="1636">
      <formula>IF(RIGHT(TEXT(AQ492,"0.#"),1)=".",TRUE,FALSE)</formula>
    </cfRule>
  </conditionalFormatting>
  <conditionalFormatting sqref="AU494">
    <cfRule type="expression" dxfId="2405" priority="1647">
      <formula>IF(RIGHT(TEXT(AU494,"0.#"),1)=".",FALSE,TRUE)</formula>
    </cfRule>
    <cfRule type="expression" dxfId="2404" priority="1648">
      <formula>IF(RIGHT(TEXT(AU494,"0.#"),1)=".",TRUE,FALSE)</formula>
    </cfRule>
  </conditionalFormatting>
  <conditionalFormatting sqref="AU492">
    <cfRule type="expression" dxfId="2403" priority="1651">
      <formula>IF(RIGHT(TEXT(AU492,"0.#"),1)=".",FALSE,TRUE)</formula>
    </cfRule>
    <cfRule type="expression" dxfId="2402" priority="1652">
      <formula>IF(RIGHT(TEXT(AU492,"0.#"),1)=".",TRUE,FALSE)</formula>
    </cfRule>
  </conditionalFormatting>
  <conditionalFormatting sqref="AU493">
    <cfRule type="expression" dxfId="2401" priority="1649">
      <formula>IF(RIGHT(TEXT(AU493,"0.#"),1)=".",FALSE,TRUE)</formula>
    </cfRule>
    <cfRule type="expression" dxfId="2400" priority="1650">
      <formula>IF(RIGHT(TEXT(AU493,"0.#"),1)=".",TRUE,FALSE)</formula>
    </cfRule>
  </conditionalFormatting>
  <conditionalFormatting sqref="AU583">
    <cfRule type="expression" dxfId="2399" priority="1167">
      <formula>IF(RIGHT(TEXT(AU583,"0.#"),1)=".",FALSE,TRUE)</formula>
    </cfRule>
    <cfRule type="expression" dxfId="2398" priority="1168">
      <formula>IF(RIGHT(TEXT(AU583,"0.#"),1)=".",TRUE,FALSE)</formula>
    </cfRule>
  </conditionalFormatting>
  <conditionalFormatting sqref="AU582">
    <cfRule type="expression" dxfId="2397" priority="1169">
      <formula>IF(RIGHT(TEXT(AU582,"0.#"),1)=".",FALSE,TRUE)</formula>
    </cfRule>
    <cfRule type="expression" dxfId="2396" priority="1170">
      <formula>IF(RIGHT(TEXT(AU582,"0.#"),1)=".",TRUE,FALSE)</formula>
    </cfRule>
  </conditionalFormatting>
  <conditionalFormatting sqref="AE499">
    <cfRule type="expression" dxfId="2395" priority="1629">
      <formula>IF(RIGHT(TEXT(AE499,"0.#"),1)=".",FALSE,TRUE)</formula>
    </cfRule>
    <cfRule type="expression" dxfId="2394" priority="1630">
      <formula>IF(RIGHT(TEXT(AE499,"0.#"),1)=".",TRUE,FALSE)</formula>
    </cfRule>
  </conditionalFormatting>
  <conditionalFormatting sqref="AE497">
    <cfRule type="expression" dxfId="2393" priority="1633">
      <formula>IF(RIGHT(TEXT(AE497,"0.#"),1)=".",FALSE,TRUE)</formula>
    </cfRule>
    <cfRule type="expression" dxfId="2392" priority="1634">
      <formula>IF(RIGHT(TEXT(AE497,"0.#"),1)=".",TRUE,FALSE)</formula>
    </cfRule>
  </conditionalFormatting>
  <conditionalFormatting sqref="AE498">
    <cfRule type="expression" dxfId="2391" priority="1631">
      <formula>IF(RIGHT(TEXT(AE498,"0.#"),1)=".",FALSE,TRUE)</formula>
    </cfRule>
    <cfRule type="expression" dxfId="2390" priority="1632">
      <formula>IF(RIGHT(TEXT(AE498,"0.#"),1)=".",TRUE,FALSE)</formula>
    </cfRule>
  </conditionalFormatting>
  <conditionalFormatting sqref="AU499">
    <cfRule type="expression" dxfId="2389" priority="1617">
      <formula>IF(RIGHT(TEXT(AU499,"0.#"),1)=".",FALSE,TRUE)</formula>
    </cfRule>
    <cfRule type="expression" dxfId="2388" priority="1618">
      <formula>IF(RIGHT(TEXT(AU499,"0.#"),1)=".",TRUE,FALSE)</formula>
    </cfRule>
  </conditionalFormatting>
  <conditionalFormatting sqref="AU497">
    <cfRule type="expression" dxfId="2387" priority="1621">
      <formula>IF(RIGHT(TEXT(AU497,"0.#"),1)=".",FALSE,TRUE)</formula>
    </cfRule>
    <cfRule type="expression" dxfId="2386" priority="1622">
      <formula>IF(RIGHT(TEXT(AU497,"0.#"),1)=".",TRUE,FALSE)</formula>
    </cfRule>
  </conditionalFormatting>
  <conditionalFormatting sqref="AU498">
    <cfRule type="expression" dxfId="2385" priority="1619">
      <formula>IF(RIGHT(TEXT(AU498,"0.#"),1)=".",FALSE,TRUE)</formula>
    </cfRule>
    <cfRule type="expression" dxfId="2384" priority="1620">
      <formula>IF(RIGHT(TEXT(AU498,"0.#"),1)=".",TRUE,FALSE)</formula>
    </cfRule>
  </conditionalFormatting>
  <conditionalFormatting sqref="AQ497">
    <cfRule type="expression" dxfId="2383" priority="1605">
      <formula>IF(RIGHT(TEXT(AQ497,"0.#"),1)=".",FALSE,TRUE)</formula>
    </cfRule>
    <cfRule type="expression" dxfId="2382" priority="1606">
      <formula>IF(RIGHT(TEXT(AQ497,"0.#"),1)=".",TRUE,FALSE)</formula>
    </cfRule>
  </conditionalFormatting>
  <conditionalFormatting sqref="AQ498">
    <cfRule type="expression" dxfId="2381" priority="1609">
      <formula>IF(RIGHT(TEXT(AQ498,"0.#"),1)=".",FALSE,TRUE)</formula>
    </cfRule>
    <cfRule type="expression" dxfId="2380" priority="1610">
      <formula>IF(RIGHT(TEXT(AQ498,"0.#"),1)=".",TRUE,FALSE)</formula>
    </cfRule>
  </conditionalFormatting>
  <conditionalFormatting sqref="AQ499">
    <cfRule type="expression" dxfId="2379" priority="1607">
      <formula>IF(RIGHT(TEXT(AQ499,"0.#"),1)=".",FALSE,TRUE)</formula>
    </cfRule>
    <cfRule type="expression" dxfId="2378" priority="1608">
      <formula>IF(RIGHT(TEXT(AQ499,"0.#"),1)=".",TRUE,FALSE)</formula>
    </cfRule>
  </conditionalFormatting>
  <conditionalFormatting sqref="AE504">
    <cfRule type="expression" dxfId="2377" priority="1599">
      <formula>IF(RIGHT(TEXT(AE504,"0.#"),1)=".",FALSE,TRUE)</formula>
    </cfRule>
    <cfRule type="expression" dxfId="2376" priority="1600">
      <formula>IF(RIGHT(TEXT(AE504,"0.#"),1)=".",TRUE,FALSE)</formula>
    </cfRule>
  </conditionalFormatting>
  <conditionalFormatting sqref="AE502">
    <cfRule type="expression" dxfId="2375" priority="1603">
      <formula>IF(RIGHT(TEXT(AE502,"0.#"),1)=".",FALSE,TRUE)</formula>
    </cfRule>
    <cfRule type="expression" dxfId="2374" priority="1604">
      <formula>IF(RIGHT(TEXT(AE502,"0.#"),1)=".",TRUE,FALSE)</formula>
    </cfRule>
  </conditionalFormatting>
  <conditionalFormatting sqref="AE503">
    <cfRule type="expression" dxfId="2373" priority="1601">
      <formula>IF(RIGHT(TEXT(AE503,"0.#"),1)=".",FALSE,TRUE)</formula>
    </cfRule>
    <cfRule type="expression" dxfId="2372" priority="1602">
      <formula>IF(RIGHT(TEXT(AE503,"0.#"),1)=".",TRUE,FALSE)</formula>
    </cfRule>
  </conditionalFormatting>
  <conditionalFormatting sqref="AU504">
    <cfRule type="expression" dxfId="2371" priority="1587">
      <formula>IF(RIGHT(TEXT(AU504,"0.#"),1)=".",FALSE,TRUE)</formula>
    </cfRule>
    <cfRule type="expression" dxfId="2370" priority="1588">
      <formula>IF(RIGHT(TEXT(AU504,"0.#"),1)=".",TRUE,FALSE)</formula>
    </cfRule>
  </conditionalFormatting>
  <conditionalFormatting sqref="AU502">
    <cfRule type="expression" dxfId="2369" priority="1591">
      <formula>IF(RIGHT(TEXT(AU502,"0.#"),1)=".",FALSE,TRUE)</formula>
    </cfRule>
    <cfRule type="expression" dxfId="2368" priority="1592">
      <formula>IF(RIGHT(TEXT(AU502,"0.#"),1)=".",TRUE,FALSE)</formula>
    </cfRule>
  </conditionalFormatting>
  <conditionalFormatting sqref="AU503">
    <cfRule type="expression" dxfId="2367" priority="1589">
      <formula>IF(RIGHT(TEXT(AU503,"0.#"),1)=".",FALSE,TRUE)</formula>
    </cfRule>
    <cfRule type="expression" dxfId="2366" priority="1590">
      <formula>IF(RIGHT(TEXT(AU503,"0.#"),1)=".",TRUE,FALSE)</formula>
    </cfRule>
  </conditionalFormatting>
  <conditionalFormatting sqref="AQ502">
    <cfRule type="expression" dxfId="2365" priority="1575">
      <formula>IF(RIGHT(TEXT(AQ502,"0.#"),1)=".",FALSE,TRUE)</formula>
    </cfRule>
    <cfRule type="expression" dxfId="2364" priority="1576">
      <formula>IF(RIGHT(TEXT(AQ502,"0.#"),1)=".",TRUE,FALSE)</formula>
    </cfRule>
  </conditionalFormatting>
  <conditionalFormatting sqref="AQ503">
    <cfRule type="expression" dxfId="2363" priority="1579">
      <formula>IF(RIGHT(TEXT(AQ503,"0.#"),1)=".",FALSE,TRUE)</formula>
    </cfRule>
    <cfRule type="expression" dxfId="2362" priority="1580">
      <formula>IF(RIGHT(TEXT(AQ503,"0.#"),1)=".",TRUE,FALSE)</formula>
    </cfRule>
  </conditionalFormatting>
  <conditionalFormatting sqref="AQ504">
    <cfRule type="expression" dxfId="2361" priority="1577">
      <formula>IF(RIGHT(TEXT(AQ504,"0.#"),1)=".",FALSE,TRUE)</formula>
    </cfRule>
    <cfRule type="expression" dxfId="2360" priority="1578">
      <formula>IF(RIGHT(TEXT(AQ504,"0.#"),1)=".",TRUE,FALSE)</formula>
    </cfRule>
  </conditionalFormatting>
  <conditionalFormatting sqref="AE509">
    <cfRule type="expression" dxfId="2359" priority="1569">
      <formula>IF(RIGHT(TEXT(AE509,"0.#"),1)=".",FALSE,TRUE)</formula>
    </cfRule>
    <cfRule type="expression" dxfId="2358" priority="1570">
      <formula>IF(RIGHT(TEXT(AE509,"0.#"),1)=".",TRUE,FALSE)</formula>
    </cfRule>
  </conditionalFormatting>
  <conditionalFormatting sqref="AE507">
    <cfRule type="expression" dxfId="2357" priority="1573">
      <formula>IF(RIGHT(TEXT(AE507,"0.#"),1)=".",FALSE,TRUE)</formula>
    </cfRule>
    <cfRule type="expression" dxfId="2356" priority="1574">
      <formula>IF(RIGHT(TEXT(AE507,"0.#"),1)=".",TRUE,FALSE)</formula>
    </cfRule>
  </conditionalFormatting>
  <conditionalFormatting sqref="AE508">
    <cfRule type="expression" dxfId="2355" priority="1571">
      <formula>IF(RIGHT(TEXT(AE508,"0.#"),1)=".",FALSE,TRUE)</formula>
    </cfRule>
    <cfRule type="expression" dxfId="2354" priority="1572">
      <formula>IF(RIGHT(TEXT(AE508,"0.#"),1)=".",TRUE,FALSE)</formula>
    </cfRule>
  </conditionalFormatting>
  <conditionalFormatting sqref="AU509">
    <cfRule type="expression" dxfId="2353" priority="1557">
      <formula>IF(RIGHT(TEXT(AU509,"0.#"),1)=".",FALSE,TRUE)</formula>
    </cfRule>
    <cfRule type="expression" dxfId="2352" priority="1558">
      <formula>IF(RIGHT(TEXT(AU509,"0.#"),1)=".",TRUE,FALSE)</formula>
    </cfRule>
  </conditionalFormatting>
  <conditionalFormatting sqref="AU507">
    <cfRule type="expression" dxfId="2351" priority="1561">
      <formula>IF(RIGHT(TEXT(AU507,"0.#"),1)=".",FALSE,TRUE)</formula>
    </cfRule>
    <cfRule type="expression" dxfId="2350" priority="1562">
      <formula>IF(RIGHT(TEXT(AU507,"0.#"),1)=".",TRUE,FALSE)</formula>
    </cfRule>
  </conditionalFormatting>
  <conditionalFormatting sqref="AU508">
    <cfRule type="expression" dxfId="2349" priority="1559">
      <formula>IF(RIGHT(TEXT(AU508,"0.#"),1)=".",FALSE,TRUE)</formula>
    </cfRule>
    <cfRule type="expression" dxfId="2348" priority="1560">
      <formula>IF(RIGHT(TEXT(AU508,"0.#"),1)=".",TRUE,FALSE)</formula>
    </cfRule>
  </conditionalFormatting>
  <conditionalFormatting sqref="AQ507">
    <cfRule type="expression" dxfId="2347" priority="1545">
      <formula>IF(RIGHT(TEXT(AQ507,"0.#"),1)=".",FALSE,TRUE)</formula>
    </cfRule>
    <cfRule type="expression" dxfId="2346" priority="1546">
      <formula>IF(RIGHT(TEXT(AQ507,"0.#"),1)=".",TRUE,FALSE)</formula>
    </cfRule>
  </conditionalFormatting>
  <conditionalFormatting sqref="AQ508">
    <cfRule type="expression" dxfId="2345" priority="1549">
      <formula>IF(RIGHT(TEXT(AQ508,"0.#"),1)=".",FALSE,TRUE)</formula>
    </cfRule>
    <cfRule type="expression" dxfId="2344" priority="1550">
      <formula>IF(RIGHT(TEXT(AQ508,"0.#"),1)=".",TRUE,FALSE)</formula>
    </cfRule>
  </conditionalFormatting>
  <conditionalFormatting sqref="AQ509">
    <cfRule type="expression" dxfId="2343" priority="1547">
      <formula>IF(RIGHT(TEXT(AQ509,"0.#"),1)=".",FALSE,TRUE)</formula>
    </cfRule>
    <cfRule type="expression" dxfId="2342" priority="1548">
      <formula>IF(RIGHT(TEXT(AQ509,"0.#"),1)=".",TRUE,FALSE)</formula>
    </cfRule>
  </conditionalFormatting>
  <conditionalFormatting sqref="AE465">
    <cfRule type="expression" dxfId="2341" priority="1839">
      <formula>IF(RIGHT(TEXT(AE465,"0.#"),1)=".",FALSE,TRUE)</formula>
    </cfRule>
    <cfRule type="expression" dxfId="2340" priority="1840">
      <formula>IF(RIGHT(TEXT(AE465,"0.#"),1)=".",TRUE,FALSE)</formula>
    </cfRule>
  </conditionalFormatting>
  <conditionalFormatting sqref="AE463">
    <cfRule type="expression" dxfId="2339" priority="1843">
      <formula>IF(RIGHT(TEXT(AE463,"0.#"),1)=".",FALSE,TRUE)</formula>
    </cfRule>
    <cfRule type="expression" dxfId="2338" priority="1844">
      <formula>IF(RIGHT(TEXT(AE463,"0.#"),1)=".",TRUE,FALSE)</formula>
    </cfRule>
  </conditionalFormatting>
  <conditionalFormatting sqref="AE464">
    <cfRule type="expression" dxfId="2337" priority="1841">
      <formula>IF(RIGHT(TEXT(AE464,"0.#"),1)=".",FALSE,TRUE)</formula>
    </cfRule>
    <cfRule type="expression" dxfId="2336" priority="1842">
      <formula>IF(RIGHT(TEXT(AE464,"0.#"),1)=".",TRUE,FALSE)</formula>
    </cfRule>
  </conditionalFormatting>
  <conditionalFormatting sqref="AM465">
    <cfRule type="expression" dxfId="2335" priority="1833">
      <formula>IF(RIGHT(TEXT(AM465,"0.#"),1)=".",FALSE,TRUE)</formula>
    </cfRule>
    <cfRule type="expression" dxfId="2334" priority="1834">
      <formula>IF(RIGHT(TEXT(AM465,"0.#"),1)=".",TRUE,FALSE)</formula>
    </cfRule>
  </conditionalFormatting>
  <conditionalFormatting sqref="AM463">
    <cfRule type="expression" dxfId="2333" priority="1837">
      <formula>IF(RIGHT(TEXT(AM463,"0.#"),1)=".",FALSE,TRUE)</formula>
    </cfRule>
    <cfRule type="expression" dxfId="2332" priority="1838">
      <formula>IF(RIGHT(TEXT(AM463,"0.#"),1)=".",TRUE,FALSE)</formula>
    </cfRule>
  </conditionalFormatting>
  <conditionalFormatting sqref="AM464">
    <cfRule type="expression" dxfId="2331" priority="1835">
      <formula>IF(RIGHT(TEXT(AM464,"0.#"),1)=".",FALSE,TRUE)</formula>
    </cfRule>
    <cfRule type="expression" dxfId="2330" priority="1836">
      <formula>IF(RIGHT(TEXT(AM464,"0.#"),1)=".",TRUE,FALSE)</formula>
    </cfRule>
  </conditionalFormatting>
  <conditionalFormatting sqref="AU465">
    <cfRule type="expression" dxfId="2329" priority="1827">
      <formula>IF(RIGHT(TEXT(AU465,"0.#"),1)=".",FALSE,TRUE)</formula>
    </cfRule>
    <cfRule type="expression" dxfId="2328" priority="1828">
      <formula>IF(RIGHT(TEXT(AU465,"0.#"),1)=".",TRUE,FALSE)</formula>
    </cfRule>
  </conditionalFormatting>
  <conditionalFormatting sqref="AU463">
    <cfRule type="expression" dxfId="2327" priority="1831">
      <formula>IF(RIGHT(TEXT(AU463,"0.#"),1)=".",FALSE,TRUE)</formula>
    </cfRule>
    <cfRule type="expression" dxfId="2326" priority="1832">
      <formula>IF(RIGHT(TEXT(AU463,"0.#"),1)=".",TRUE,FALSE)</formula>
    </cfRule>
  </conditionalFormatting>
  <conditionalFormatting sqref="AU464">
    <cfRule type="expression" dxfId="2325" priority="1829">
      <formula>IF(RIGHT(TEXT(AU464,"0.#"),1)=".",FALSE,TRUE)</formula>
    </cfRule>
    <cfRule type="expression" dxfId="2324" priority="1830">
      <formula>IF(RIGHT(TEXT(AU464,"0.#"),1)=".",TRUE,FALSE)</formula>
    </cfRule>
  </conditionalFormatting>
  <conditionalFormatting sqref="AI465">
    <cfRule type="expression" dxfId="2323" priority="1821">
      <formula>IF(RIGHT(TEXT(AI465,"0.#"),1)=".",FALSE,TRUE)</formula>
    </cfRule>
    <cfRule type="expression" dxfId="2322" priority="1822">
      <formula>IF(RIGHT(TEXT(AI465,"0.#"),1)=".",TRUE,FALSE)</formula>
    </cfRule>
  </conditionalFormatting>
  <conditionalFormatting sqref="AI463">
    <cfRule type="expression" dxfId="2321" priority="1825">
      <formula>IF(RIGHT(TEXT(AI463,"0.#"),1)=".",FALSE,TRUE)</formula>
    </cfRule>
    <cfRule type="expression" dxfId="2320" priority="1826">
      <formula>IF(RIGHT(TEXT(AI463,"0.#"),1)=".",TRUE,FALSE)</formula>
    </cfRule>
  </conditionalFormatting>
  <conditionalFormatting sqref="AI464">
    <cfRule type="expression" dxfId="2319" priority="1823">
      <formula>IF(RIGHT(TEXT(AI464,"0.#"),1)=".",FALSE,TRUE)</formula>
    </cfRule>
    <cfRule type="expression" dxfId="2318" priority="1824">
      <formula>IF(RIGHT(TEXT(AI464,"0.#"),1)=".",TRUE,FALSE)</formula>
    </cfRule>
  </conditionalFormatting>
  <conditionalFormatting sqref="AQ463">
    <cfRule type="expression" dxfId="2317" priority="1815">
      <formula>IF(RIGHT(TEXT(AQ463,"0.#"),1)=".",FALSE,TRUE)</formula>
    </cfRule>
    <cfRule type="expression" dxfId="2316" priority="1816">
      <formula>IF(RIGHT(TEXT(AQ463,"0.#"),1)=".",TRUE,FALSE)</formula>
    </cfRule>
  </conditionalFormatting>
  <conditionalFormatting sqref="AQ464">
    <cfRule type="expression" dxfId="2315" priority="1819">
      <formula>IF(RIGHT(TEXT(AQ464,"0.#"),1)=".",FALSE,TRUE)</formula>
    </cfRule>
    <cfRule type="expression" dxfId="2314" priority="1820">
      <formula>IF(RIGHT(TEXT(AQ464,"0.#"),1)=".",TRUE,FALSE)</formula>
    </cfRule>
  </conditionalFormatting>
  <conditionalFormatting sqref="AQ465">
    <cfRule type="expression" dxfId="2313" priority="1817">
      <formula>IF(RIGHT(TEXT(AQ465,"0.#"),1)=".",FALSE,TRUE)</formula>
    </cfRule>
    <cfRule type="expression" dxfId="2312" priority="1818">
      <formula>IF(RIGHT(TEXT(AQ465,"0.#"),1)=".",TRUE,FALSE)</formula>
    </cfRule>
  </conditionalFormatting>
  <conditionalFormatting sqref="AE470">
    <cfRule type="expression" dxfId="2311" priority="1809">
      <formula>IF(RIGHT(TEXT(AE470,"0.#"),1)=".",FALSE,TRUE)</formula>
    </cfRule>
    <cfRule type="expression" dxfId="2310" priority="1810">
      <formula>IF(RIGHT(TEXT(AE470,"0.#"),1)=".",TRUE,FALSE)</formula>
    </cfRule>
  </conditionalFormatting>
  <conditionalFormatting sqref="AE468">
    <cfRule type="expression" dxfId="2309" priority="1813">
      <formula>IF(RIGHT(TEXT(AE468,"0.#"),1)=".",FALSE,TRUE)</formula>
    </cfRule>
    <cfRule type="expression" dxfId="2308" priority="1814">
      <formula>IF(RIGHT(TEXT(AE468,"0.#"),1)=".",TRUE,FALSE)</formula>
    </cfRule>
  </conditionalFormatting>
  <conditionalFormatting sqref="AE469">
    <cfRule type="expression" dxfId="2307" priority="1811">
      <formula>IF(RIGHT(TEXT(AE469,"0.#"),1)=".",FALSE,TRUE)</formula>
    </cfRule>
    <cfRule type="expression" dxfId="2306" priority="1812">
      <formula>IF(RIGHT(TEXT(AE469,"0.#"),1)=".",TRUE,FALSE)</formula>
    </cfRule>
  </conditionalFormatting>
  <conditionalFormatting sqref="AM470">
    <cfRule type="expression" dxfId="2305" priority="1803">
      <formula>IF(RIGHT(TEXT(AM470,"0.#"),1)=".",FALSE,TRUE)</formula>
    </cfRule>
    <cfRule type="expression" dxfId="2304" priority="1804">
      <formula>IF(RIGHT(TEXT(AM470,"0.#"),1)=".",TRUE,FALSE)</formula>
    </cfRule>
  </conditionalFormatting>
  <conditionalFormatting sqref="AM468">
    <cfRule type="expression" dxfId="2303" priority="1807">
      <formula>IF(RIGHT(TEXT(AM468,"0.#"),1)=".",FALSE,TRUE)</formula>
    </cfRule>
    <cfRule type="expression" dxfId="2302" priority="1808">
      <formula>IF(RIGHT(TEXT(AM468,"0.#"),1)=".",TRUE,FALSE)</formula>
    </cfRule>
  </conditionalFormatting>
  <conditionalFormatting sqref="AM469">
    <cfRule type="expression" dxfId="2301" priority="1805">
      <formula>IF(RIGHT(TEXT(AM469,"0.#"),1)=".",FALSE,TRUE)</formula>
    </cfRule>
    <cfRule type="expression" dxfId="2300" priority="1806">
      <formula>IF(RIGHT(TEXT(AM469,"0.#"),1)=".",TRUE,FALSE)</formula>
    </cfRule>
  </conditionalFormatting>
  <conditionalFormatting sqref="AU470">
    <cfRule type="expression" dxfId="2299" priority="1797">
      <formula>IF(RIGHT(TEXT(AU470,"0.#"),1)=".",FALSE,TRUE)</formula>
    </cfRule>
    <cfRule type="expression" dxfId="2298" priority="1798">
      <formula>IF(RIGHT(TEXT(AU470,"0.#"),1)=".",TRUE,FALSE)</formula>
    </cfRule>
  </conditionalFormatting>
  <conditionalFormatting sqref="AU468">
    <cfRule type="expression" dxfId="2297" priority="1801">
      <formula>IF(RIGHT(TEXT(AU468,"0.#"),1)=".",FALSE,TRUE)</formula>
    </cfRule>
    <cfRule type="expression" dxfId="2296" priority="1802">
      <formula>IF(RIGHT(TEXT(AU468,"0.#"),1)=".",TRUE,FALSE)</formula>
    </cfRule>
  </conditionalFormatting>
  <conditionalFormatting sqref="AU469">
    <cfRule type="expression" dxfId="2295" priority="1799">
      <formula>IF(RIGHT(TEXT(AU469,"0.#"),1)=".",FALSE,TRUE)</formula>
    </cfRule>
    <cfRule type="expression" dxfId="2294" priority="1800">
      <formula>IF(RIGHT(TEXT(AU469,"0.#"),1)=".",TRUE,FALSE)</formula>
    </cfRule>
  </conditionalFormatting>
  <conditionalFormatting sqref="AI470">
    <cfRule type="expression" dxfId="2293" priority="1791">
      <formula>IF(RIGHT(TEXT(AI470,"0.#"),1)=".",FALSE,TRUE)</formula>
    </cfRule>
    <cfRule type="expression" dxfId="2292" priority="1792">
      <formula>IF(RIGHT(TEXT(AI470,"0.#"),1)=".",TRUE,FALSE)</formula>
    </cfRule>
  </conditionalFormatting>
  <conditionalFormatting sqref="AI468">
    <cfRule type="expression" dxfId="2291" priority="1795">
      <formula>IF(RIGHT(TEXT(AI468,"0.#"),1)=".",FALSE,TRUE)</formula>
    </cfRule>
    <cfRule type="expression" dxfId="2290" priority="1796">
      <formula>IF(RIGHT(TEXT(AI468,"0.#"),1)=".",TRUE,FALSE)</formula>
    </cfRule>
  </conditionalFormatting>
  <conditionalFormatting sqref="AI469">
    <cfRule type="expression" dxfId="2289" priority="1793">
      <formula>IF(RIGHT(TEXT(AI469,"0.#"),1)=".",FALSE,TRUE)</formula>
    </cfRule>
    <cfRule type="expression" dxfId="2288" priority="1794">
      <formula>IF(RIGHT(TEXT(AI469,"0.#"),1)=".",TRUE,FALSE)</formula>
    </cfRule>
  </conditionalFormatting>
  <conditionalFormatting sqref="AQ468">
    <cfRule type="expression" dxfId="2287" priority="1785">
      <formula>IF(RIGHT(TEXT(AQ468,"0.#"),1)=".",FALSE,TRUE)</formula>
    </cfRule>
    <cfRule type="expression" dxfId="2286" priority="1786">
      <formula>IF(RIGHT(TEXT(AQ468,"0.#"),1)=".",TRUE,FALSE)</formula>
    </cfRule>
  </conditionalFormatting>
  <conditionalFormatting sqref="AQ469">
    <cfRule type="expression" dxfId="2285" priority="1789">
      <formula>IF(RIGHT(TEXT(AQ469,"0.#"),1)=".",FALSE,TRUE)</formula>
    </cfRule>
    <cfRule type="expression" dxfId="2284" priority="1790">
      <formula>IF(RIGHT(TEXT(AQ469,"0.#"),1)=".",TRUE,FALSE)</formula>
    </cfRule>
  </conditionalFormatting>
  <conditionalFormatting sqref="AQ470">
    <cfRule type="expression" dxfId="2283" priority="1787">
      <formula>IF(RIGHT(TEXT(AQ470,"0.#"),1)=".",FALSE,TRUE)</formula>
    </cfRule>
    <cfRule type="expression" dxfId="2282" priority="1788">
      <formula>IF(RIGHT(TEXT(AQ470,"0.#"),1)=".",TRUE,FALSE)</formula>
    </cfRule>
  </conditionalFormatting>
  <conditionalFormatting sqref="AE475">
    <cfRule type="expression" dxfId="2281" priority="1779">
      <formula>IF(RIGHT(TEXT(AE475,"0.#"),1)=".",FALSE,TRUE)</formula>
    </cfRule>
    <cfRule type="expression" dxfId="2280" priority="1780">
      <formula>IF(RIGHT(TEXT(AE475,"0.#"),1)=".",TRUE,FALSE)</formula>
    </cfRule>
  </conditionalFormatting>
  <conditionalFormatting sqref="AE473">
    <cfRule type="expression" dxfId="2279" priority="1783">
      <formula>IF(RIGHT(TEXT(AE473,"0.#"),1)=".",FALSE,TRUE)</formula>
    </cfRule>
    <cfRule type="expression" dxfId="2278" priority="1784">
      <formula>IF(RIGHT(TEXT(AE473,"0.#"),1)=".",TRUE,FALSE)</formula>
    </cfRule>
  </conditionalFormatting>
  <conditionalFormatting sqref="AE474">
    <cfRule type="expression" dxfId="2277" priority="1781">
      <formula>IF(RIGHT(TEXT(AE474,"0.#"),1)=".",FALSE,TRUE)</formula>
    </cfRule>
    <cfRule type="expression" dxfId="2276" priority="1782">
      <formula>IF(RIGHT(TEXT(AE474,"0.#"),1)=".",TRUE,FALSE)</formula>
    </cfRule>
  </conditionalFormatting>
  <conditionalFormatting sqref="AM475">
    <cfRule type="expression" dxfId="2275" priority="1773">
      <formula>IF(RIGHT(TEXT(AM475,"0.#"),1)=".",FALSE,TRUE)</formula>
    </cfRule>
    <cfRule type="expression" dxfId="2274" priority="1774">
      <formula>IF(RIGHT(TEXT(AM475,"0.#"),1)=".",TRUE,FALSE)</formula>
    </cfRule>
  </conditionalFormatting>
  <conditionalFormatting sqref="AM473">
    <cfRule type="expression" dxfId="2273" priority="1777">
      <formula>IF(RIGHT(TEXT(AM473,"0.#"),1)=".",FALSE,TRUE)</formula>
    </cfRule>
    <cfRule type="expression" dxfId="2272" priority="1778">
      <formula>IF(RIGHT(TEXT(AM473,"0.#"),1)=".",TRUE,FALSE)</formula>
    </cfRule>
  </conditionalFormatting>
  <conditionalFormatting sqref="AM474">
    <cfRule type="expression" dxfId="2271" priority="1775">
      <formula>IF(RIGHT(TEXT(AM474,"0.#"),1)=".",FALSE,TRUE)</formula>
    </cfRule>
    <cfRule type="expression" dxfId="2270" priority="1776">
      <formula>IF(RIGHT(TEXT(AM474,"0.#"),1)=".",TRUE,FALSE)</formula>
    </cfRule>
  </conditionalFormatting>
  <conditionalFormatting sqref="AU475">
    <cfRule type="expression" dxfId="2269" priority="1767">
      <formula>IF(RIGHT(TEXT(AU475,"0.#"),1)=".",FALSE,TRUE)</formula>
    </cfRule>
    <cfRule type="expression" dxfId="2268" priority="1768">
      <formula>IF(RIGHT(TEXT(AU475,"0.#"),1)=".",TRUE,FALSE)</formula>
    </cfRule>
  </conditionalFormatting>
  <conditionalFormatting sqref="AU473">
    <cfRule type="expression" dxfId="2267" priority="1771">
      <formula>IF(RIGHT(TEXT(AU473,"0.#"),1)=".",FALSE,TRUE)</formula>
    </cfRule>
    <cfRule type="expression" dxfId="2266" priority="1772">
      <formula>IF(RIGHT(TEXT(AU473,"0.#"),1)=".",TRUE,FALSE)</formula>
    </cfRule>
  </conditionalFormatting>
  <conditionalFormatting sqref="AU474">
    <cfRule type="expression" dxfId="2265" priority="1769">
      <formula>IF(RIGHT(TEXT(AU474,"0.#"),1)=".",FALSE,TRUE)</formula>
    </cfRule>
    <cfRule type="expression" dxfId="2264" priority="1770">
      <formula>IF(RIGHT(TEXT(AU474,"0.#"),1)=".",TRUE,FALSE)</formula>
    </cfRule>
  </conditionalFormatting>
  <conditionalFormatting sqref="AI475">
    <cfRule type="expression" dxfId="2263" priority="1761">
      <formula>IF(RIGHT(TEXT(AI475,"0.#"),1)=".",FALSE,TRUE)</formula>
    </cfRule>
    <cfRule type="expression" dxfId="2262" priority="1762">
      <formula>IF(RIGHT(TEXT(AI475,"0.#"),1)=".",TRUE,FALSE)</formula>
    </cfRule>
  </conditionalFormatting>
  <conditionalFormatting sqref="AI473">
    <cfRule type="expression" dxfId="2261" priority="1765">
      <formula>IF(RIGHT(TEXT(AI473,"0.#"),1)=".",FALSE,TRUE)</formula>
    </cfRule>
    <cfRule type="expression" dxfId="2260" priority="1766">
      <formula>IF(RIGHT(TEXT(AI473,"0.#"),1)=".",TRUE,FALSE)</formula>
    </cfRule>
  </conditionalFormatting>
  <conditionalFormatting sqref="AI474">
    <cfRule type="expression" dxfId="2259" priority="1763">
      <formula>IF(RIGHT(TEXT(AI474,"0.#"),1)=".",FALSE,TRUE)</formula>
    </cfRule>
    <cfRule type="expression" dxfId="2258" priority="1764">
      <formula>IF(RIGHT(TEXT(AI474,"0.#"),1)=".",TRUE,FALSE)</formula>
    </cfRule>
  </conditionalFormatting>
  <conditionalFormatting sqref="AQ473">
    <cfRule type="expression" dxfId="2257" priority="1755">
      <formula>IF(RIGHT(TEXT(AQ473,"0.#"),1)=".",FALSE,TRUE)</formula>
    </cfRule>
    <cfRule type="expression" dxfId="2256" priority="1756">
      <formula>IF(RIGHT(TEXT(AQ473,"0.#"),1)=".",TRUE,FALSE)</formula>
    </cfRule>
  </conditionalFormatting>
  <conditionalFormatting sqref="AQ474">
    <cfRule type="expression" dxfId="2255" priority="1759">
      <formula>IF(RIGHT(TEXT(AQ474,"0.#"),1)=".",FALSE,TRUE)</formula>
    </cfRule>
    <cfRule type="expression" dxfId="2254" priority="1760">
      <formula>IF(RIGHT(TEXT(AQ474,"0.#"),1)=".",TRUE,FALSE)</formula>
    </cfRule>
  </conditionalFormatting>
  <conditionalFormatting sqref="AQ475">
    <cfRule type="expression" dxfId="2253" priority="1757">
      <formula>IF(RIGHT(TEXT(AQ475,"0.#"),1)=".",FALSE,TRUE)</formula>
    </cfRule>
    <cfRule type="expression" dxfId="2252" priority="1758">
      <formula>IF(RIGHT(TEXT(AQ475,"0.#"),1)=".",TRUE,FALSE)</formula>
    </cfRule>
  </conditionalFormatting>
  <conditionalFormatting sqref="AE480">
    <cfRule type="expression" dxfId="2251" priority="1749">
      <formula>IF(RIGHT(TEXT(AE480,"0.#"),1)=".",FALSE,TRUE)</formula>
    </cfRule>
    <cfRule type="expression" dxfId="2250" priority="1750">
      <formula>IF(RIGHT(TEXT(AE480,"0.#"),1)=".",TRUE,FALSE)</formula>
    </cfRule>
  </conditionalFormatting>
  <conditionalFormatting sqref="AE478">
    <cfRule type="expression" dxfId="2249" priority="1753">
      <formula>IF(RIGHT(TEXT(AE478,"0.#"),1)=".",FALSE,TRUE)</formula>
    </cfRule>
    <cfRule type="expression" dxfId="2248" priority="1754">
      <formula>IF(RIGHT(TEXT(AE478,"0.#"),1)=".",TRUE,FALSE)</formula>
    </cfRule>
  </conditionalFormatting>
  <conditionalFormatting sqref="AE479">
    <cfRule type="expression" dxfId="2247" priority="1751">
      <formula>IF(RIGHT(TEXT(AE479,"0.#"),1)=".",FALSE,TRUE)</formula>
    </cfRule>
    <cfRule type="expression" dxfId="2246" priority="1752">
      <formula>IF(RIGHT(TEXT(AE479,"0.#"),1)=".",TRUE,FALSE)</formula>
    </cfRule>
  </conditionalFormatting>
  <conditionalFormatting sqref="AM480">
    <cfRule type="expression" dxfId="2245" priority="1743">
      <formula>IF(RIGHT(TEXT(AM480,"0.#"),1)=".",FALSE,TRUE)</formula>
    </cfRule>
    <cfRule type="expression" dxfId="2244" priority="1744">
      <formula>IF(RIGHT(TEXT(AM480,"0.#"),1)=".",TRUE,FALSE)</formula>
    </cfRule>
  </conditionalFormatting>
  <conditionalFormatting sqref="AM478">
    <cfRule type="expression" dxfId="2243" priority="1747">
      <formula>IF(RIGHT(TEXT(AM478,"0.#"),1)=".",FALSE,TRUE)</formula>
    </cfRule>
    <cfRule type="expression" dxfId="2242" priority="1748">
      <formula>IF(RIGHT(TEXT(AM478,"0.#"),1)=".",TRUE,FALSE)</formula>
    </cfRule>
  </conditionalFormatting>
  <conditionalFormatting sqref="AM479">
    <cfRule type="expression" dxfId="2241" priority="1745">
      <formula>IF(RIGHT(TEXT(AM479,"0.#"),1)=".",FALSE,TRUE)</formula>
    </cfRule>
    <cfRule type="expression" dxfId="2240" priority="1746">
      <formula>IF(RIGHT(TEXT(AM479,"0.#"),1)=".",TRUE,FALSE)</formula>
    </cfRule>
  </conditionalFormatting>
  <conditionalFormatting sqref="AU480">
    <cfRule type="expression" dxfId="2239" priority="1737">
      <formula>IF(RIGHT(TEXT(AU480,"0.#"),1)=".",FALSE,TRUE)</formula>
    </cfRule>
    <cfRule type="expression" dxfId="2238" priority="1738">
      <formula>IF(RIGHT(TEXT(AU480,"0.#"),1)=".",TRUE,FALSE)</formula>
    </cfRule>
  </conditionalFormatting>
  <conditionalFormatting sqref="AU478">
    <cfRule type="expression" dxfId="2237" priority="1741">
      <formula>IF(RIGHT(TEXT(AU478,"0.#"),1)=".",FALSE,TRUE)</formula>
    </cfRule>
    <cfRule type="expression" dxfId="2236" priority="1742">
      <formula>IF(RIGHT(TEXT(AU478,"0.#"),1)=".",TRUE,FALSE)</formula>
    </cfRule>
  </conditionalFormatting>
  <conditionalFormatting sqref="AU479">
    <cfRule type="expression" dxfId="2235" priority="1739">
      <formula>IF(RIGHT(TEXT(AU479,"0.#"),1)=".",FALSE,TRUE)</formula>
    </cfRule>
    <cfRule type="expression" dxfId="2234" priority="1740">
      <formula>IF(RIGHT(TEXT(AU479,"0.#"),1)=".",TRUE,FALSE)</formula>
    </cfRule>
  </conditionalFormatting>
  <conditionalFormatting sqref="AI480">
    <cfRule type="expression" dxfId="2233" priority="1731">
      <formula>IF(RIGHT(TEXT(AI480,"0.#"),1)=".",FALSE,TRUE)</formula>
    </cfRule>
    <cfRule type="expression" dxfId="2232" priority="1732">
      <formula>IF(RIGHT(TEXT(AI480,"0.#"),1)=".",TRUE,FALSE)</formula>
    </cfRule>
  </conditionalFormatting>
  <conditionalFormatting sqref="AI478">
    <cfRule type="expression" dxfId="2231" priority="1735">
      <formula>IF(RIGHT(TEXT(AI478,"0.#"),1)=".",FALSE,TRUE)</formula>
    </cfRule>
    <cfRule type="expression" dxfId="2230" priority="1736">
      <formula>IF(RIGHT(TEXT(AI478,"0.#"),1)=".",TRUE,FALSE)</formula>
    </cfRule>
  </conditionalFormatting>
  <conditionalFormatting sqref="AI479">
    <cfRule type="expression" dxfId="2229" priority="1733">
      <formula>IF(RIGHT(TEXT(AI479,"0.#"),1)=".",FALSE,TRUE)</formula>
    </cfRule>
    <cfRule type="expression" dxfId="2228" priority="1734">
      <formula>IF(RIGHT(TEXT(AI479,"0.#"),1)=".",TRUE,FALSE)</formula>
    </cfRule>
  </conditionalFormatting>
  <conditionalFormatting sqref="AQ478">
    <cfRule type="expression" dxfId="2227" priority="1725">
      <formula>IF(RIGHT(TEXT(AQ478,"0.#"),1)=".",FALSE,TRUE)</formula>
    </cfRule>
    <cfRule type="expression" dxfId="2226" priority="1726">
      <formula>IF(RIGHT(TEXT(AQ478,"0.#"),1)=".",TRUE,FALSE)</formula>
    </cfRule>
  </conditionalFormatting>
  <conditionalFormatting sqref="AQ479">
    <cfRule type="expression" dxfId="2225" priority="1729">
      <formula>IF(RIGHT(TEXT(AQ479,"0.#"),1)=".",FALSE,TRUE)</formula>
    </cfRule>
    <cfRule type="expression" dxfId="2224" priority="1730">
      <formula>IF(RIGHT(TEXT(AQ479,"0.#"),1)=".",TRUE,FALSE)</formula>
    </cfRule>
  </conditionalFormatting>
  <conditionalFormatting sqref="AQ480">
    <cfRule type="expression" dxfId="2223" priority="1727">
      <formula>IF(RIGHT(TEXT(AQ480,"0.#"),1)=".",FALSE,TRUE)</formula>
    </cfRule>
    <cfRule type="expression" dxfId="2222" priority="1728">
      <formula>IF(RIGHT(TEXT(AQ480,"0.#"),1)=".",TRUE,FALSE)</formula>
    </cfRule>
  </conditionalFormatting>
  <conditionalFormatting sqref="AM47">
    <cfRule type="expression" dxfId="2221" priority="2019">
      <formula>IF(RIGHT(TEXT(AM47,"0.#"),1)=".",FALSE,TRUE)</formula>
    </cfRule>
    <cfRule type="expression" dxfId="2220" priority="2020">
      <formula>IF(RIGHT(TEXT(AM47,"0.#"),1)=".",TRUE,FALSE)</formula>
    </cfRule>
  </conditionalFormatting>
  <conditionalFormatting sqref="AI46">
    <cfRule type="expression" dxfId="2219" priority="2023">
      <formula>IF(RIGHT(TEXT(AI46,"0.#"),1)=".",FALSE,TRUE)</formula>
    </cfRule>
    <cfRule type="expression" dxfId="2218" priority="2024">
      <formula>IF(RIGHT(TEXT(AI46,"0.#"),1)=".",TRUE,FALSE)</formula>
    </cfRule>
  </conditionalFormatting>
  <conditionalFormatting sqref="AM46">
    <cfRule type="expression" dxfId="2217" priority="2021">
      <formula>IF(RIGHT(TEXT(AM46,"0.#"),1)=".",FALSE,TRUE)</formula>
    </cfRule>
    <cfRule type="expression" dxfId="2216" priority="2022">
      <formula>IF(RIGHT(TEXT(AM46,"0.#"),1)=".",TRUE,FALSE)</formula>
    </cfRule>
  </conditionalFormatting>
  <conditionalFormatting sqref="AU46:AU48">
    <cfRule type="expression" dxfId="2215" priority="2013">
      <formula>IF(RIGHT(TEXT(AU46,"0.#"),1)=".",FALSE,TRUE)</formula>
    </cfRule>
    <cfRule type="expression" dxfId="2214" priority="2014">
      <formula>IF(RIGHT(TEXT(AU46,"0.#"),1)=".",TRUE,FALSE)</formula>
    </cfRule>
  </conditionalFormatting>
  <conditionalFormatting sqref="AM48">
    <cfRule type="expression" dxfId="2213" priority="2017">
      <formula>IF(RIGHT(TEXT(AM48,"0.#"),1)=".",FALSE,TRUE)</formula>
    </cfRule>
    <cfRule type="expression" dxfId="2212" priority="2018">
      <formula>IF(RIGHT(TEXT(AM48,"0.#"),1)=".",TRUE,FALSE)</formula>
    </cfRule>
  </conditionalFormatting>
  <conditionalFormatting sqref="AQ46:AQ48">
    <cfRule type="expression" dxfId="2211" priority="2015">
      <formula>IF(RIGHT(TEXT(AQ46,"0.#"),1)=".",FALSE,TRUE)</formula>
    </cfRule>
    <cfRule type="expression" dxfId="2210" priority="2016">
      <formula>IF(RIGHT(TEXT(AQ46,"0.#"),1)=".",TRUE,FALSE)</formula>
    </cfRule>
  </conditionalFormatting>
  <conditionalFormatting sqref="AE146:AE147 AI146:AI147 AM146:AM147 AQ146:AQ147 AU146:AU147">
    <cfRule type="expression" dxfId="2209" priority="2007">
      <formula>IF(RIGHT(TEXT(AE146,"0.#"),1)=".",FALSE,TRUE)</formula>
    </cfRule>
    <cfRule type="expression" dxfId="2208" priority="2008">
      <formula>IF(RIGHT(TEXT(AE146,"0.#"),1)=".",TRUE,FALSE)</formula>
    </cfRule>
  </conditionalFormatting>
  <conditionalFormatting sqref="AM138:AM139 AQ138:AQ139 AU138:AU139">
    <cfRule type="expression" dxfId="2207" priority="2011">
      <formula>IF(RIGHT(TEXT(AM138,"0.#"),1)=".",FALSE,TRUE)</formula>
    </cfRule>
    <cfRule type="expression" dxfId="2206" priority="2012">
      <formula>IF(RIGHT(TEXT(AM138,"0.#"),1)=".",TRUE,FALSE)</formula>
    </cfRule>
  </conditionalFormatting>
  <conditionalFormatting sqref="AE142:AE143 AI142:AI143 AM142:AM143 AQ142:AQ143 AU142:AU143">
    <cfRule type="expression" dxfId="2205" priority="2009">
      <formula>IF(RIGHT(TEXT(AE142,"0.#"),1)=".",FALSE,TRUE)</formula>
    </cfRule>
    <cfRule type="expression" dxfId="2204" priority="2010">
      <formula>IF(RIGHT(TEXT(AE142,"0.#"),1)=".",TRUE,FALSE)</formula>
    </cfRule>
  </conditionalFormatting>
  <conditionalFormatting sqref="AE198:AE199 AI198:AI199 AM198:AM199 AQ198:AQ199 AU198:AU199">
    <cfRule type="expression" dxfId="2203" priority="2001">
      <formula>IF(RIGHT(TEXT(AE198,"0.#"),1)=".",FALSE,TRUE)</formula>
    </cfRule>
    <cfRule type="expression" dxfId="2202" priority="2002">
      <formula>IF(RIGHT(TEXT(AE198,"0.#"),1)=".",TRUE,FALSE)</formula>
    </cfRule>
  </conditionalFormatting>
  <conditionalFormatting sqref="AE150:AE151 AI150:AI151 AM150:AM151 AQ150:AQ151 AU150:AU151">
    <cfRule type="expression" dxfId="2201" priority="2005">
      <formula>IF(RIGHT(TEXT(AE150,"0.#"),1)=".",FALSE,TRUE)</formula>
    </cfRule>
    <cfRule type="expression" dxfId="2200" priority="2006">
      <formula>IF(RIGHT(TEXT(AE150,"0.#"),1)=".",TRUE,FALSE)</formula>
    </cfRule>
  </conditionalFormatting>
  <conditionalFormatting sqref="AE194:AE195 AI194:AI195 AM194:AM195 AQ194:AQ195 AU194:AU195">
    <cfRule type="expression" dxfId="2199" priority="2003">
      <formula>IF(RIGHT(TEXT(AE194,"0.#"),1)=".",FALSE,TRUE)</formula>
    </cfRule>
    <cfRule type="expression" dxfId="2198" priority="2004">
      <formula>IF(RIGHT(TEXT(AE194,"0.#"),1)=".",TRUE,FALSE)</formula>
    </cfRule>
  </conditionalFormatting>
  <conditionalFormatting sqref="AE210:AE211 AI210:AI211 AM210:AM211 AQ210:AQ211 AU210:AU211">
    <cfRule type="expression" dxfId="2197" priority="1995">
      <formula>IF(RIGHT(TEXT(AE210,"0.#"),1)=".",FALSE,TRUE)</formula>
    </cfRule>
    <cfRule type="expression" dxfId="2196" priority="1996">
      <formula>IF(RIGHT(TEXT(AE210,"0.#"),1)=".",TRUE,FALSE)</formula>
    </cfRule>
  </conditionalFormatting>
  <conditionalFormatting sqref="AE202:AE203 AI202:AI203 AM202:AM203 AQ202:AQ203 AU202:AU203">
    <cfRule type="expression" dxfId="2195" priority="1999">
      <formula>IF(RIGHT(TEXT(AE202,"0.#"),1)=".",FALSE,TRUE)</formula>
    </cfRule>
    <cfRule type="expression" dxfId="2194" priority="2000">
      <formula>IF(RIGHT(TEXT(AE202,"0.#"),1)=".",TRUE,FALSE)</formula>
    </cfRule>
  </conditionalFormatting>
  <conditionalFormatting sqref="AE206:AE207 AI206:AI207 AM206:AM207 AQ206:AQ207 AU206:AU207">
    <cfRule type="expression" dxfId="2193" priority="1997">
      <formula>IF(RIGHT(TEXT(AE206,"0.#"),1)=".",FALSE,TRUE)</formula>
    </cfRule>
    <cfRule type="expression" dxfId="2192" priority="1998">
      <formula>IF(RIGHT(TEXT(AE206,"0.#"),1)=".",TRUE,FALSE)</formula>
    </cfRule>
  </conditionalFormatting>
  <conditionalFormatting sqref="AE262:AE263 AI262:AI263 AM262:AM263 AQ262:AQ263 AU262:AU263">
    <cfRule type="expression" dxfId="2191" priority="1989">
      <formula>IF(RIGHT(TEXT(AE262,"0.#"),1)=".",FALSE,TRUE)</formula>
    </cfRule>
    <cfRule type="expression" dxfId="2190" priority="1990">
      <formula>IF(RIGHT(TEXT(AE262,"0.#"),1)=".",TRUE,FALSE)</formula>
    </cfRule>
  </conditionalFormatting>
  <conditionalFormatting sqref="AE254:AE255 AI254:AI255 AM254:AM255 AQ254:AQ255 AU254:AU255">
    <cfRule type="expression" dxfId="2189" priority="1993">
      <formula>IF(RIGHT(TEXT(AE254,"0.#"),1)=".",FALSE,TRUE)</formula>
    </cfRule>
    <cfRule type="expression" dxfId="2188" priority="1994">
      <formula>IF(RIGHT(TEXT(AE254,"0.#"),1)=".",TRUE,FALSE)</formula>
    </cfRule>
  </conditionalFormatting>
  <conditionalFormatting sqref="AE258:AE259 AI258:AI259 AM258:AM259 AQ258:AQ259 AU258:AU259">
    <cfRule type="expression" dxfId="2187" priority="1991">
      <formula>IF(RIGHT(TEXT(AE258,"0.#"),1)=".",FALSE,TRUE)</formula>
    </cfRule>
    <cfRule type="expression" dxfId="2186" priority="1992">
      <formula>IF(RIGHT(TEXT(AE258,"0.#"),1)=".",TRUE,FALSE)</formula>
    </cfRule>
  </conditionalFormatting>
  <conditionalFormatting sqref="AE314:AE315 AI314:AI315 AM314:AM315 AQ314:AQ315 AU314:AU315">
    <cfRule type="expression" dxfId="2185" priority="1983">
      <formula>IF(RIGHT(TEXT(AE314,"0.#"),1)=".",FALSE,TRUE)</formula>
    </cfRule>
    <cfRule type="expression" dxfId="2184" priority="1984">
      <formula>IF(RIGHT(TEXT(AE314,"0.#"),1)=".",TRUE,FALSE)</formula>
    </cfRule>
  </conditionalFormatting>
  <conditionalFormatting sqref="AE266:AE267 AI266:AI267 AM266:AM267 AQ266:AQ267 AU266:AU267">
    <cfRule type="expression" dxfId="2183" priority="1987">
      <formula>IF(RIGHT(TEXT(AE266,"0.#"),1)=".",FALSE,TRUE)</formula>
    </cfRule>
    <cfRule type="expression" dxfId="2182" priority="1988">
      <formula>IF(RIGHT(TEXT(AE266,"0.#"),1)=".",TRUE,FALSE)</formula>
    </cfRule>
  </conditionalFormatting>
  <conditionalFormatting sqref="AE270:AE271 AI270:AI271 AM270:AM271 AQ270:AQ271 AU270:AU271">
    <cfRule type="expression" dxfId="2181" priority="1985">
      <formula>IF(RIGHT(TEXT(AE270,"0.#"),1)=".",FALSE,TRUE)</formula>
    </cfRule>
    <cfRule type="expression" dxfId="2180" priority="1986">
      <formula>IF(RIGHT(TEXT(AE270,"0.#"),1)=".",TRUE,FALSE)</formula>
    </cfRule>
  </conditionalFormatting>
  <conditionalFormatting sqref="AE326:AE327 AI326:AI327 AM326:AM327 AQ326:AQ327 AU326:AU327">
    <cfRule type="expression" dxfId="2179" priority="1977">
      <formula>IF(RIGHT(TEXT(AE326,"0.#"),1)=".",FALSE,TRUE)</formula>
    </cfRule>
    <cfRule type="expression" dxfId="2178" priority="1978">
      <formula>IF(RIGHT(TEXT(AE326,"0.#"),1)=".",TRUE,FALSE)</formula>
    </cfRule>
  </conditionalFormatting>
  <conditionalFormatting sqref="AE318:AE319 AI318:AI319 AM318:AM319 AQ318:AQ319 AU318:AU319">
    <cfRule type="expression" dxfId="2177" priority="1981">
      <formula>IF(RIGHT(TEXT(AE318,"0.#"),1)=".",FALSE,TRUE)</formula>
    </cfRule>
    <cfRule type="expression" dxfId="2176" priority="1982">
      <formula>IF(RIGHT(TEXT(AE318,"0.#"),1)=".",TRUE,FALSE)</formula>
    </cfRule>
  </conditionalFormatting>
  <conditionalFormatting sqref="AE322:AE323 AI322:AI323 AM322:AM323 AQ322:AQ323 AU322:AU323">
    <cfRule type="expression" dxfId="2175" priority="1979">
      <formula>IF(RIGHT(TEXT(AE322,"0.#"),1)=".",FALSE,TRUE)</formula>
    </cfRule>
    <cfRule type="expression" dxfId="2174" priority="1980">
      <formula>IF(RIGHT(TEXT(AE322,"0.#"),1)=".",TRUE,FALSE)</formula>
    </cfRule>
  </conditionalFormatting>
  <conditionalFormatting sqref="AE378:AE379 AI378:AI379 AM378:AM379 AQ378:AQ379 AU378:AU379">
    <cfRule type="expression" dxfId="2173" priority="1971">
      <formula>IF(RIGHT(TEXT(AE378,"0.#"),1)=".",FALSE,TRUE)</formula>
    </cfRule>
    <cfRule type="expression" dxfId="2172" priority="1972">
      <formula>IF(RIGHT(TEXT(AE378,"0.#"),1)=".",TRUE,FALSE)</formula>
    </cfRule>
  </conditionalFormatting>
  <conditionalFormatting sqref="AE330:AE331 AI330:AI331 AM330:AM331 AQ330:AQ331 AU330:AU331">
    <cfRule type="expression" dxfId="2171" priority="1975">
      <formula>IF(RIGHT(TEXT(AE330,"0.#"),1)=".",FALSE,TRUE)</formula>
    </cfRule>
    <cfRule type="expression" dxfId="2170" priority="1976">
      <formula>IF(RIGHT(TEXT(AE330,"0.#"),1)=".",TRUE,FALSE)</formula>
    </cfRule>
  </conditionalFormatting>
  <conditionalFormatting sqref="AE374:AE375 AI374:AI375 AM374:AM375 AQ374:AQ375 AU374:AU375">
    <cfRule type="expression" dxfId="2169" priority="1973">
      <formula>IF(RIGHT(TEXT(AE374,"0.#"),1)=".",FALSE,TRUE)</formula>
    </cfRule>
    <cfRule type="expression" dxfId="2168" priority="1974">
      <formula>IF(RIGHT(TEXT(AE374,"0.#"),1)=".",TRUE,FALSE)</formula>
    </cfRule>
  </conditionalFormatting>
  <conditionalFormatting sqref="AE390:AE391 AI390:AI391 AM390:AM391 AQ390:AQ391 AU390:AU391">
    <cfRule type="expression" dxfId="2167" priority="1965">
      <formula>IF(RIGHT(TEXT(AE390,"0.#"),1)=".",FALSE,TRUE)</formula>
    </cfRule>
    <cfRule type="expression" dxfId="2166" priority="1966">
      <formula>IF(RIGHT(TEXT(AE390,"0.#"),1)=".",TRUE,FALSE)</formula>
    </cfRule>
  </conditionalFormatting>
  <conditionalFormatting sqref="AE382:AE383 AI382:AI383 AM382:AM383 AQ382:AQ383 AU382:AU383">
    <cfRule type="expression" dxfId="2165" priority="1969">
      <formula>IF(RIGHT(TEXT(AE382,"0.#"),1)=".",FALSE,TRUE)</formula>
    </cfRule>
    <cfRule type="expression" dxfId="2164" priority="1970">
      <formula>IF(RIGHT(TEXT(AE382,"0.#"),1)=".",TRUE,FALSE)</formula>
    </cfRule>
  </conditionalFormatting>
  <conditionalFormatting sqref="AE386:AE387 AI386:AI387 AM386:AM387 AQ386:AQ387 AU386:AU387">
    <cfRule type="expression" dxfId="2163" priority="1967">
      <formula>IF(RIGHT(TEXT(AE386,"0.#"),1)=".",FALSE,TRUE)</formula>
    </cfRule>
    <cfRule type="expression" dxfId="2162" priority="1968">
      <formula>IF(RIGHT(TEXT(AE386,"0.#"),1)=".",TRUE,FALSE)</formula>
    </cfRule>
  </conditionalFormatting>
  <conditionalFormatting sqref="AE440">
    <cfRule type="expression" dxfId="2161" priority="1959">
      <formula>IF(RIGHT(TEXT(AE440,"0.#"),1)=".",FALSE,TRUE)</formula>
    </cfRule>
    <cfRule type="expression" dxfId="2160" priority="1960">
      <formula>IF(RIGHT(TEXT(AE440,"0.#"),1)=".",TRUE,FALSE)</formula>
    </cfRule>
  </conditionalFormatting>
  <conditionalFormatting sqref="AE438">
    <cfRule type="expression" dxfId="2159" priority="1963">
      <formula>IF(RIGHT(TEXT(AE438,"0.#"),1)=".",FALSE,TRUE)</formula>
    </cfRule>
    <cfRule type="expression" dxfId="2158" priority="1964">
      <formula>IF(RIGHT(TEXT(AE438,"0.#"),1)=".",TRUE,FALSE)</formula>
    </cfRule>
  </conditionalFormatting>
  <conditionalFormatting sqref="AE439">
    <cfRule type="expression" dxfId="2157" priority="1961">
      <formula>IF(RIGHT(TEXT(AE439,"0.#"),1)=".",FALSE,TRUE)</formula>
    </cfRule>
    <cfRule type="expression" dxfId="2156" priority="1962">
      <formula>IF(RIGHT(TEXT(AE439,"0.#"),1)=".",TRUE,FALSE)</formula>
    </cfRule>
  </conditionalFormatting>
  <conditionalFormatting sqref="AM440">
    <cfRule type="expression" dxfId="2155" priority="1953">
      <formula>IF(RIGHT(TEXT(AM440,"0.#"),1)=".",FALSE,TRUE)</formula>
    </cfRule>
    <cfRule type="expression" dxfId="2154" priority="1954">
      <formula>IF(RIGHT(TEXT(AM440,"0.#"),1)=".",TRUE,FALSE)</formula>
    </cfRule>
  </conditionalFormatting>
  <conditionalFormatting sqref="AM438">
    <cfRule type="expression" dxfId="2153" priority="1957">
      <formula>IF(RIGHT(TEXT(AM438,"0.#"),1)=".",FALSE,TRUE)</formula>
    </cfRule>
    <cfRule type="expression" dxfId="2152" priority="1958">
      <formula>IF(RIGHT(TEXT(AM438,"0.#"),1)=".",TRUE,FALSE)</formula>
    </cfRule>
  </conditionalFormatting>
  <conditionalFormatting sqref="AM439">
    <cfRule type="expression" dxfId="2151" priority="1955">
      <formula>IF(RIGHT(TEXT(AM439,"0.#"),1)=".",FALSE,TRUE)</formula>
    </cfRule>
    <cfRule type="expression" dxfId="2150" priority="1956">
      <formula>IF(RIGHT(TEXT(AM439,"0.#"),1)=".",TRUE,FALSE)</formula>
    </cfRule>
  </conditionalFormatting>
  <conditionalFormatting sqref="AU440">
    <cfRule type="expression" dxfId="2149" priority="1947">
      <formula>IF(RIGHT(TEXT(AU440,"0.#"),1)=".",FALSE,TRUE)</formula>
    </cfRule>
    <cfRule type="expression" dxfId="2148" priority="1948">
      <formula>IF(RIGHT(TEXT(AU440,"0.#"),1)=".",TRUE,FALSE)</formula>
    </cfRule>
  </conditionalFormatting>
  <conditionalFormatting sqref="AU438">
    <cfRule type="expression" dxfId="2147" priority="1951">
      <formula>IF(RIGHT(TEXT(AU438,"0.#"),1)=".",FALSE,TRUE)</formula>
    </cfRule>
    <cfRule type="expression" dxfId="2146" priority="1952">
      <formula>IF(RIGHT(TEXT(AU438,"0.#"),1)=".",TRUE,FALSE)</formula>
    </cfRule>
  </conditionalFormatting>
  <conditionalFormatting sqref="AU439">
    <cfRule type="expression" dxfId="2145" priority="1949">
      <formula>IF(RIGHT(TEXT(AU439,"0.#"),1)=".",FALSE,TRUE)</formula>
    </cfRule>
    <cfRule type="expression" dxfId="2144" priority="1950">
      <formula>IF(RIGHT(TEXT(AU439,"0.#"),1)=".",TRUE,FALSE)</formula>
    </cfRule>
  </conditionalFormatting>
  <conditionalFormatting sqref="AI440">
    <cfRule type="expression" dxfId="2143" priority="1941">
      <formula>IF(RIGHT(TEXT(AI440,"0.#"),1)=".",FALSE,TRUE)</formula>
    </cfRule>
    <cfRule type="expression" dxfId="2142" priority="1942">
      <formula>IF(RIGHT(TEXT(AI440,"0.#"),1)=".",TRUE,FALSE)</formula>
    </cfRule>
  </conditionalFormatting>
  <conditionalFormatting sqref="AI438">
    <cfRule type="expression" dxfId="2141" priority="1945">
      <formula>IF(RIGHT(TEXT(AI438,"0.#"),1)=".",FALSE,TRUE)</formula>
    </cfRule>
    <cfRule type="expression" dxfId="2140" priority="1946">
      <formula>IF(RIGHT(TEXT(AI438,"0.#"),1)=".",TRUE,FALSE)</formula>
    </cfRule>
  </conditionalFormatting>
  <conditionalFormatting sqref="AI439">
    <cfRule type="expression" dxfId="2139" priority="1943">
      <formula>IF(RIGHT(TEXT(AI439,"0.#"),1)=".",FALSE,TRUE)</formula>
    </cfRule>
    <cfRule type="expression" dxfId="2138" priority="1944">
      <formula>IF(RIGHT(TEXT(AI439,"0.#"),1)=".",TRUE,FALSE)</formula>
    </cfRule>
  </conditionalFormatting>
  <conditionalFormatting sqref="AQ438">
    <cfRule type="expression" dxfId="2137" priority="1935">
      <formula>IF(RIGHT(TEXT(AQ438,"0.#"),1)=".",FALSE,TRUE)</formula>
    </cfRule>
    <cfRule type="expression" dxfId="2136" priority="1936">
      <formula>IF(RIGHT(TEXT(AQ438,"0.#"),1)=".",TRUE,FALSE)</formula>
    </cfRule>
  </conditionalFormatting>
  <conditionalFormatting sqref="AQ439">
    <cfRule type="expression" dxfId="2135" priority="1939">
      <formula>IF(RIGHT(TEXT(AQ439,"0.#"),1)=".",FALSE,TRUE)</formula>
    </cfRule>
    <cfRule type="expression" dxfId="2134" priority="1940">
      <formula>IF(RIGHT(TEXT(AQ439,"0.#"),1)=".",TRUE,FALSE)</formula>
    </cfRule>
  </conditionalFormatting>
  <conditionalFormatting sqref="AQ440">
    <cfRule type="expression" dxfId="2133" priority="1937">
      <formula>IF(RIGHT(TEXT(AQ440,"0.#"),1)=".",FALSE,TRUE)</formula>
    </cfRule>
    <cfRule type="expression" dxfId="2132" priority="1938">
      <formula>IF(RIGHT(TEXT(AQ440,"0.#"),1)=".",TRUE,FALSE)</formula>
    </cfRule>
  </conditionalFormatting>
  <conditionalFormatting sqref="AE445">
    <cfRule type="expression" dxfId="2131" priority="1929">
      <formula>IF(RIGHT(TEXT(AE445,"0.#"),1)=".",FALSE,TRUE)</formula>
    </cfRule>
    <cfRule type="expression" dxfId="2130" priority="1930">
      <formula>IF(RIGHT(TEXT(AE445,"0.#"),1)=".",TRUE,FALSE)</formula>
    </cfRule>
  </conditionalFormatting>
  <conditionalFormatting sqref="AE443">
    <cfRule type="expression" dxfId="2129" priority="1933">
      <formula>IF(RIGHT(TEXT(AE443,"0.#"),1)=".",FALSE,TRUE)</formula>
    </cfRule>
    <cfRule type="expression" dxfId="2128" priority="1934">
      <formula>IF(RIGHT(TEXT(AE443,"0.#"),1)=".",TRUE,FALSE)</formula>
    </cfRule>
  </conditionalFormatting>
  <conditionalFormatting sqref="AE444">
    <cfRule type="expression" dxfId="2127" priority="1931">
      <formula>IF(RIGHT(TEXT(AE444,"0.#"),1)=".",FALSE,TRUE)</formula>
    </cfRule>
    <cfRule type="expression" dxfId="2126" priority="1932">
      <formula>IF(RIGHT(TEXT(AE444,"0.#"),1)=".",TRUE,FALSE)</formula>
    </cfRule>
  </conditionalFormatting>
  <conditionalFormatting sqref="AM445">
    <cfRule type="expression" dxfId="2125" priority="1923">
      <formula>IF(RIGHT(TEXT(AM445,"0.#"),1)=".",FALSE,TRUE)</formula>
    </cfRule>
    <cfRule type="expression" dxfId="2124" priority="1924">
      <formula>IF(RIGHT(TEXT(AM445,"0.#"),1)=".",TRUE,FALSE)</formula>
    </cfRule>
  </conditionalFormatting>
  <conditionalFormatting sqref="AM443">
    <cfRule type="expression" dxfId="2123" priority="1927">
      <formula>IF(RIGHT(TEXT(AM443,"0.#"),1)=".",FALSE,TRUE)</formula>
    </cfRule>
    <cfRule type="expression" dxfId="2122" priority="1928">
      <formula>IF(RIGHT(TEXT(AM443,"0.#"),1)=".",TRUE,FALSE)</formula>
    </cfRule>
  </conditionalFormatting>
  <conditionalFormatting sqref="AM444">
    <cfRule type="expression" dxfId="2121" priority="1925">
      <formula>IF(RIGHT(TEXT(AM444,"0.#"),1)=".",FALSE,TRUE)</formula>
    </cfRule>
    <cfRule type="expression" dxfId="2120" priority="1926">
      <formula>IF(RIGHT(TEXT(AM444,"0.#"),1)=".",TRUE,FALSE)</formula>
    </cfRule>
  </conditionalFormatting>
  <conditionalFormatting sqref="AU445">
    <cfRule type="expression" dxfId="2119" priority="1917">
      <formula>IF(RIGHT(TEXT(AU445,"0.#"),1)=".",FALSE,TRUE)</formula>
    </cfRule>
    <cfRule type="expression" dxfId="2118" priority="1918">
      <formula>IF(RIGHT(TEXT(AU445,"0.#"),1)=".",TRUE,FALSE)</formula>
    </cfRule>
  </conditionalFormatting>
  <conditionalFormatting sqref="AU443">
    <cfRule type="expression" dxfId="2117" priority="1921">
      <formula>IF(RIGHT(TEXT(AU443,"0.#"),1)=".",FALSE,TRUE)</formula>
    </cfRule>
    <cfRule type="expression" dxfId="2116" priority="1922">
      <formula>IF(RIGHT(TEXT(AU443,"0.#"),1)=".",TRUE,FALSE)</formula>
    </cfRule>
  </conditionalFormatting>
  <conditionalFormatting sqref="AU444">
    <cfRule type="expression" dxfId="2115" priority="1919">
      <formula>IF(RIGHT(TEXT(AU444,"0.#"),1)=".",FALSE,TRUE)</formula>
    </cfRule>
    <cfRule type="expression" dxfId="2114" priority="1920">
      <formula>IF(RIGHT(TEXT(AU444,"0.#"),1)=".",TRUE,FALSE)</formula>
    </cfRule>
  </conditionalFormatting>
  <conditionalFormatting sqref="AI445">
    <cfRule type="expression" dxfId="2113" priority="1911">
      <formula>IF(RIGHT(TEXT(AI445,"0.#"),1)=".",FALSE,TRUE)</formula>
    </cfRule>
    <cfRule type="expression" dxfId="2112" priority="1912">
      <formula>IF(RIGHT(TEXT(AI445,"0.#"),1)=".",TRUE,FALSE)</formula>
    </cfRule>
  </conditionalFormatting>
  <conditionalFormatting sqref="AI443">
    <cfRule type="expression" dxfId="2111" priority="1915">
      <formula>IF(RIGHT(TEXT(AI443,"0.#"),1)=".",FALSE,TRUE)</formula>
    </cfRule>
    <cfRule type="expression" dxfId="2110" priority="1916">
      <formula>IF(RIGHT(TEXT(AI443,"0.#"),1)=".",TRUE,FALSE)</formula>
    </cfRule>
  </conditionalFormatting>
  <conditionalFormatting sqref="AI444">
    <cfRule type="expression" dxfId="2109" priority="1913">
      <formula>IF(RIGHT(TEXT(AI444,"0.#"),1)=".",FALSE,TRUE)</formula>
    </cfRule>
    <cfRule type="expression" dxfId="2108" priority="1914">
      <formula>IF(RIGHT(TEXT(AI444,"0.#"),1)=".",TRUE,FALSE)</formula>
    </cfRule>
  </conditionalFormatting>
  <conditionalFormatting sqref="AQ443">
    <cfRule type="expression" dxfId="2107" priority="1905">
      <formula>IF(RIGHT(TEXT(AQ443,"0.#"),1)=".",FALSE,TRUE)</formula>
    </cfRule>
    <cfRule type="expression" dxfId="2106" priority="1906">
      <formula>IF(RIGHT(TEXT(AQ443,"0.#"),1)=".",TRUE,FALSE)</formula>
    </cfRule>
  </conditionalFormatting>
  <conditionalFormatting sqref="AQ444">
    <cfRule type="expression" dxfId="2105" priority="1909">
      <formula>IF(RIGHT(TEXT(AQ444,"0.#"),1)=".",FALSE,TRUE)</formula>
    </cfRule>
    <cfRule type="expression" dxfId="2104" priority="1910">
      <formula>IF(RIGHT(TEXT(AQ444,"0.#"),1)=".",TRUE,FALSE)</formula>
    </cfRule>
  </conditionalFormatting>
  <conditionalFormatting sqref="AQ445">
    <cfRule type="expression" dxfId="2103" priority="1907">
      <formula>IF(RIGHT(TEXT(AQ445,"0.#"),1)=".",FALSE,TRUE)</formula>
    </cfRule>
    <cfRule type="expression" dxfId="2102" priority="1908">
      <formula>IF(RIGHT(TEXT(AQ445,"0.#"),1)=".",TRUE,FALSE)</formula>
    </cfRule>
  </conditionalFormatting>
  <conditionalFormatting sqref="Y873:Y900">
    <cfRule type="expression" dxfId="2101" priority="2135">
      <formula>IF(RIGHT(TEXT(Y873,"0.#"),1)=".",FALSE,TRUE)</formula>
    </cfRule>
    <cfRule type="expression" dxfId="2100" priority="2136">
      <formula>IF(RIGHT(TEXT(Y873,"0.#"),1)=".",TRUE,FALSE)</formula>
    </cfRule>
  </conditionalFormatting>
  <conditionalFormatting sqref="Y872">
    <cfRule type="expression" dxfId="2099" priority="2129">
      <formula>IF(RIGHT(TEXT(Y872,"0.#"),1)=".",FALSE,TRUE)</formula>
    </cfRule>
    <cfRule type="expression" dxfId="2098" priority="2130">
      <formula>IF(RIGHT(TEXT(Y872,"0.#"),1)=".",TRUE,FALSE)</formula>
    </cfRule>
  </conditionalFormatting>
  <conditionalFormatting sqref="Y906:Y933">
    <cfRule type="expression" dxfId="2097" priority="2123">
      <formula>IF(RIGHT(TEXT(Y906,"0.#"),1)=".",FALSE,TRUE)</formula>
    </cfRule>
    <cfRule type="expression" dxfId="2096" priority="2124">
      <formula>IF(RIGHT(TEXT(Y906,"0.#"),1)=".",TRUE,FALSE)</formula>
    </cfRule>
  </conditionalFormatting>
  <conditionalFormatting sqref="Y905">
    <cfRule type="expression" dxfId="2095" priority="2117">
      <formula>IF(RIGHT(TEXT(Y905,"0.#"),1)=".",FALSE,TRUE)</formula>
    </cfRule>
    <cfRule type="expression" dxfId="2094" priority="2118">
      <formula>IF(RIGHT(TEXT(Y905,"0.#"),1)=".",TRUE,FALSE)</formula>
    </cfRule>
  </conditionalFormatting>
  <conditionalFormatting sqref="Y939:Y966">
    <cfRule type="expression" dxfId="2093" priority="2111">
      <formula>IF(RIGHT(TEXT(Y939,"0.#"),1)=".",FALSE,TRUE)</formula>
    </cfRule>
    <cfRule type="expression" dxfId="2092" priority="2112">
      <formula>IF(RIGHT(TEXT(Y939,"0.#"),1)=".",TRUE,FALSE)</formula>
    </cfRule>
  </conditionalFormatting>
  <conditionalFormatting sqref="Y938">
    <cfRule type="expression" dxfId="2091" priority="2105">
      <formula>IF(RIGHT(TEXT(Y938,"0.#"),1)=".",FALSE,TRUE)</formula>
    </cfRule>
    <cfRule type="expression" dxfId="2090" priority="2106">
      <formula>IF(RIGHT(TEXT(Y938,"0.#"),1)=".",TRUE,FALSE)</formula>
    </cfRule>
  </conditionalFormatting>
  <conditionalFormatting sqref="Y972:Y999">
    <cfRule type="expression" dxfId="2089" priority="2099">
      <formula>IF(RIGHT(TEXT(Y972,"0.#"),1)=".",FALSE,TRUE)</formula>
    </cfRule>
    <cfRule type="expression" dxfId="2088" priority="2100">
      <formula>IF(RIGHT(TEXT(Y972,"0.#"),1)=".",TRUE,FALSE)</formula>
    </cfRule>
  </conditionalFormatting>
  <conditionalFormatting sqref="Y970:Y971">
    <cfRule type="expression" dxfId="2087" priority="2093">
      <formula>IF(RIGHT(TEXT(Y970,"0.#"),1)=".",FALSE,TRUE)</formula>
    </cfRule>
    <cfRule type="expression" dxfId="2086" priority="2094">
      <formula>IF(RIGHT(TEXT(Y970,"0.#"),1)=".",TRUE,FALSE)</formula>
    </cfRule>
  </conditionalFormatting>
  <conditionalFormatting sqref="Y1005:Y1032">
    <cfRule type="expression" dxfId="2085" priority="2087">
      <formula>IF(RIGHT(TEXT(Y1005,"0.#"),1)=".",FALSE,TRUE)</formula>
    </cfRule>
    <cfRule type="expression" dxfId="2084" priority="2088">
      <formula>IF(RIGHT(TEXT(Y1005,"0.#"),1)=".",TRUE,FALSE)</formula>
    </cfRule>
  </conditionalFormatting>
  <conditionalFormatting sqref="W23">
    <cfRule type="expression" dxfId="2083" priority="2371">
      <formula>IF(RIGHT(TEXT(W23,"0.#"),1)=".",FALSE,TRUE)</formula>
    </cfRule>
    <cfRule type="expression" dxfId="2082" priority="2372">
      <formula>IF(RIGHT(TEXT(W23,"0.#"),1)=".",TRUE,FALSE)</formula>
    </cfRule>
  </conditionalFormatting>
  <conditionalFormatting sqref="W24:W27">
    <cfRule type="expression" dxfId="2081" priority="2369">
      <formula>IF(RIGHT(TEXT(W24,"0.#"),1)=".",FALSE,TRUE)</formula>
    </cfRule>
    <cfRule type="expression" dxfId="2080" priority="2370">
      <formula>IF(RIGHT(TEXT(W24,"0.#"),1)=".",TRUE,FALSE)</formula>
    </cfRule>
  </conditionalFormatting>
  <conditionalFormatting sqref="W28">
    <cfRule type="expression" dxfId="2079" priority="2361">
      <formula>IF(RIGHT(TEXT(W28,"0.#"),1)=".",FALSE,TRUE)</formula>
    </cfRule>
    <cfRule type="expression" dxfId="2078" priority="2362">
      <formula>IF(RIGHT(TEXT(W28,"0.#"),1)=".",TRUE,FALSE)</formula>
    </cfRule>
  </conditionalFormatting>
  <conditionalFormatting sqref="P23">
    <cfRule type="expression" dxfId="2077" priority="2359">
      <formula>IF(RIGHT(TEXT(P23,"0.#"),1)=".",FALSE,TRUE)</formula>
    </cfRule>
    <cfRule type="expression" dxfId="2076" priority="2360">
      <formula>IF(RIGHT(TEXT(P23,"0.#"),1)=".",TRUE,FALSE)</formula>
    </cfRule>
  </conditionalFormatting>
  <conditionalFormatting sqref="P24 P26:P27">
    <cfRule type="expression" dxfId="2075" priority="2357">
      <formula>IF(RIGHT(TEXT(P24,"0.#"),1)=".",FALSE,TRUE)</formula>
    </cfRule>
    <cfRule type="expression" dxfId="2074" priority="2358">
      <formula>IF(RIGHT(TEXT(P24,"0.#"),1)=".",TRUE,FALSE)</formula>
    </cfRule>
  </conditionalFormatting>
  <conditionalFormatting sqref="P28">
    <cfRule type="expression" dxfId="2073" priority="2355">
      <formula>IF(RIGHT(TEXT(P28,"0.#"),1)=".",FALSE,TRUE)</formula>
    </cfRule>
    <cfRule type="expression" dxfId="2072" priority="2356">
      <formula>IF(RIGHT(TEXT(P28,"0.#"),1)=".",TRUE,FALSE)</formula>
    </cfRule>
  </conditionalFormatting>
  <conditionalFormatting sqref="AQ114">
    <cfRule type="expression" dxfId="2071" priority="2339">
      <formula>IF(RIGHT(TEXT(AQ114,"0.#"),1)=".",FALSE,TRUE)</formula>
    </cfRule>
    <cfRule type="expression" dxfId="2070" priority="2340">
      <formula>IF(RIGHT(TEXT(AQ114,"0.#"),1)=".",TRUE,FALSE)</formula>
    </cfRule>
  </conditionalFormatting>
  <conditionalFormatting sqref="AQ104">
    <cfRule type="expression" dxfId="2069" priority="2353">
      <formula>IF(RIGHT(TEXT(AQ104,"0.#"),1)=".",FALSE,TRUE)</formula>
    </cfRule>
    <cfRule type="expression" dxfId="2068" priority="2354">
      <formula>IF(RIGHT(TEXT(AQ104,"0.#"),1)=".",TRUE,FALSE)</formula>
    </cfRule>
  </conditionalFormatting>
  <conditionalFormatting sqref="AQ105">
    <cfRule type="expression" dxfId="2067" priority="2351">
      <formula>IF(RIGHT(TEXT(AQ105,"0.#"),1)=".",FALSE,TRUE)</formula>
    </cfRule>
    <cfRule type="expression" dxfId="2066" priority="2352">
      <formula>IF(RIGHT(TEXT(AQ105,"0.#"),1)=".",TRUE,FALSE)</formula>
    </cfRule>
  </conditionalFormatting>
  <conditionalFormatting sqref="AQ107">
    <cfRule type="expression" dxfId="2065" priority="2349">
      <formula>IF(RIGHT(TEXT(AQ107,"0.#"),1)=".",FALSE,TRUE)</formula>
    </cfRule>
    <cfRule type="expression" dxfId="2064" priority="2350">
      <formula>IF(RIGHT(TEXT(AQ107,"0.#"),1)=".",TRUE,FALSE)</formula>
    </cfRule>
  </conditionalFormatting>
  <conditionalFormatting sqref="AQ108">
    <cfRule type="expression" dxfId="2063" priority="2347">
      <formula>IF(RIGHT(TEXT(AQ108,"0.#"),1)=".",FALSE,TRUE)</formula>
    </cfRule>
    <cfRule type="expression" dxfId="2062" priority="2348">
      <formula>IF(RIGHT(TEXT(AQ108,"0.#"),1)=".",TRUE,FALSE)</formula>
    </cfRule>
  </conditionalFormatting>
  <conditionalFormatting sqref="AQ110">
    <cfRule type="expression" dxfId="2061" priority="2345">
      <formula>IF(RIGHT(TEXT(AQ110,"0.#"),1)=".",FALSE,TRUE)</formula>
    </cfRule>
    <cfRule type="expression" dxfId="2060" priority="2346">
      <formula>IF(RIGHT(TEXT(AQ110,"0.#"),1)=".",TRUE,FALSE)</formula>
    </cfRule>
  </conditionalFormatting>
  <conditionalFormatting sqref="AQ111">
    <cfRule type="expression" dxfId="2059" priority="2343">
      <formula>IF(RIGHT(TEXT(AQ111,"0.#"),1)=".",FALSE,TRUE)</formula>
    </cfRule>
    <cfRule type="expression" dxfId="2058" priority="2344">
      <formula>IF(RIGHT(TEXT(AQ111,"0.#"),1)=".",TRUE,FALSE)</formula>
    </cfRule>
  </conditionalFormatting>
  <conditionalFormatting sqref="AQ113">
    <cfRule type="expression" dxfId="2057" priority="2341">
      <formula>IF(RIGHT(TEXT(AQ113,"0.#"),1)=".",FALSE,TRUE)</formula>
    </cfRule>
    <cfRule type="expression" dxfId="2056" priority="2342">
      <formula>IF(RIGHT(TEXT(AQ113,"0.#"),1)=".",TRUE,FALSE)</formula>
    </cfRule>
  </conditionalFormatting>
  <conditionalFormatting sqref="AE67">
    <cfRule type="expression" dxfId="2055" priority="2271">
      <formula>IF(RIGHT(TEXT(AE67,"0.#"),1)=".",FALSE,TRUE)</formula>
    </cfRule>
    <cfRule type="expression" dxfId="2054" priority="2272">
      <formula>IF(RIGHT(TEXT(AE67,"0.#"),1)=".",TRUE,FALSE)</formula>
    </cfRule>
  </conditionalFormatting>
  <conditionalFormatting sqref="AE68">
    <cfRule type="expression" dxfId="2053" priority="2269">
      <formula>IF(RIGHT(TEXT(AE68,"0.#"),1)=".",FALSE,TRUE)</formula>
    </cfRule>
    <cfRule type="expression" dxfId="2052" priority="2270">
      <formula>IF(RIGHT(TEXT(AE68,"0.#"),1)=".",TRUE,FALSE)</formula>
    </cfRule>
  </conditionalFormatting>
  <conditionalFormatting sqref="AE69">
    <cfRule type="expression" dxfId="2051" priority="2267">
      <formula>IF(RIGHT(TEXT(AE69,"0.#"),1)=".",FALSE,TRUE)</formula>
    </cfRule>
    <cfRule type="expression" dxfId="2050" priority="2268">
      <formula>IF(RIGHT(TEXT(AE69,"0.#"),1)=".",TRUE,FALSE)</formula>
    </cfRule>
  </conditionalFormatting>
  <conditionalFormatting sqref="AI69">
    <cfRule type="expression" dxfId="2049" priority="2265">
      <formula>IF(RIGHT(TEXT(AI69,"0.#"),1)=".",FALSE,TRUE)</formula>
    </cfRule>
    <cfRule type="expression" dxfId="2048" priority="2266">
      <formula>IF(RIGHT(TEXT(AI69,"0.#"),1)=".",TRUE,FALSE)</formula>
    </cfRule>
  </conditionalFormatting>
  <conditionalFormatting sqref="AI68">
    <cfRule type="expression" dxfId="2047" priority="2263">
      <formula>IF(RIGHT(TEXT(AI68,"0.#"),1)=".",FALSE,TRUE)</formula>
    </cfRule>
    <cfRule type="expression" dxfId="2046" priority="2264">
      <formula>IF(RIGHT(TEXT(AI68,"0.#"),1)=".",TRUE,FALSE)</formula>
    </cfRule>
  </conditionalFormatting>
  <conditionalFormatting sqref="AI67">
    <cfRule type="expression" dxfId="2045" priority="2261">
      <formula>IF(RIGHT(TEXT(AI67,"0.#"),1)=".",FALSE,TRUE)</formula>
    </cfRule>
    <cfRule type="expression" dxfId="2044" priority="2262">
      <formula>IF(RIGHT(TEXT(AI67,"0.#"),1)=".",TRUE,FALSE)</formula>
    </cfRule>
  </conditionalFormatting>
  <conditionalFormatting sqref="AM67">
    <cfRule type="expression" dxfId="2043" priority="2259">
      <formula>IF(RIGHT(TEXT(AM67,"0.#"),1)=".",FALSE,TRUE)</formula>
    </cfRule>
    <cfRule type="expression" dxfId="2042" priority="2260">
      <formula>IF(RIGHT(TEXT(AM67,"0.#"),1)=".",TRUE,FALSE)</formula>
    </cfRule>
  </conditionalFormatting>
  <conditionalFormatting sqref="AM68">
    <cfRule type="expression" dxfId="2041" priority="2257">
      <formula>IF(RIGHT(TEXT(AM68,"0.#"),1)=".",FALSE,TRUE)</formula>
    </cfRule>
    <cfRule type="expression" dxfId="2040" priority="2258">
      <formula>IF(RIGHT(TEXT(AM68,"0.#"),1)=".",TRUE,FALSE)</formula>
    </cfRule>
  </conditionalFormatting>
  <conditionalFormatting sqref="AM69">
    <cfRule type="expression" dxfId="2039" priority="2255">
      <formula>IF(RIGHT(TEXT(AM69,"0.#"),1)=".",FALSE,TRUE)</formula>
    </cfRule>
    <cfRule type="expression" dxfId="2038" priority="2256">
      <formula>IF(RIGHT(TEXT(AM69,"0.#"),1)=".",TRUE,FALSE)</formula>
    </cfRule>
  </conditionalFormatting>
  <conditionalFormatting sqref="AQ67:AQ69">
    <cfRule type="expression" dxfId="2037" priority="2253">
      <formula>IF(RIGHT(TEXT(AQ67,"0.#"),1)=".",FALSE,TRUE)</formula>
    </cfRule>
    <cfRule type="expression" dxfId="2036" priority="2254">
      <formula>IF(RIGHT(TEXT(AQ67,"0.#"),1)=".",TRUE,FALSE)</formula>
    </cfRule>
  </conditionalFormatting>
  <conditionalFormatting sqref="AU67:AU69">
    <cfRule type="expression" dxfId="2035" priority="2251">
      <formula>IF(RIGHT(TEXT(AU67,"0.#"),1)=".",FALSE,TRUE)</formula>
    </cfRule>
    <cfRule type="expression" dxfId="2034" priority="2252">
      <formula>IF(RIGHT(TEXT(AU67,"0.#"),1)=".",TRUE,FALSE)</formula>
    </cfRule>
  </conditionalFormatting>
  <conditionalFormatting sqref="AE70">
    <cfRule type="expression" dxfId="2033" priority="2249">
      <formula>IF(RIGHT(TEXT(AE70,"0.#"),1)=".",FALSE,TRUE)</formula>
    </cfRule>
    <cfRule type="expression" dxfId="2032" priority="2250">
      <formula>IF(RIGHT(TEXT(AE70,"0.#"),1)=".",TRUE,FALSE)</formula>
    </cfRule>
  </conditionalFormatting>
  <conditionalFormatting sqref="AE71">
    <cfRule type="expression" dxfId="2031" priority="2247">
      <formula>IF(RIGHT(TEXT(AE71,"0.#"),1)=".",FALSE,TRUE)</formula>
    </cfRule>
    <cfRule type="expression" dxfId="2030" priority="2248">
      <formula>IF(RIGHT(TEXT(AE71,"0.#"),1)=".",TRUE,FALSE)</formula>
    </cfRule>
  </conditionalFormatting>
  <conditionalFormatting sqref="AE72">
    <cfRule type="expression" dxfId="2029" priority="2245">
      <formula>IF(RIGHT(TEXT(AE72,"0.#"),1)=".",FALSE,TRUE)</formula>
    </cfRule>
    <cfRule type="expression" dxfId="2028" priority="2246">
      <formula>IF(RIGHT(TEXT(AE72,"0.#"),1)=".",TRUE,FALSE)</formula>
    </cfRule>
  </conditionalFormatting>
  <conditionalFormatting sqref="AI72">
    <cfRule type="expression" dxfId="2027" priority="2243">
      <formula>IF(RIGHT(TEXT(AI72,"0.#"),1)=".",FALSE,TRUE)</formula>
    </cfRule>
    <cfRule type="expression" dxfId="2026" priority="2244">
      <formula>IF(RIGHT(TEXT(AI72,"0.#"),1)=".",TRUE,FALSE)</formula>
    </cfRule>
  </conditionalFormatting>
  <conditionalFormatting sqref="AI71">
    <cfRule type="expression" dxfId="2025" priority="2241">
      <formula>IF(RIGHT(TEXT(AI71,"0.#"),1)=".",FALSE,TRUE)</formula>
    </cfRule>
    <cfRule type="expression" dxfId="2024" priority="2242">
      <formula>IF(RIGHT(TEXT(AI71,"0.#"),1)=".",TRUE,FALSE)</formula>
    </cfRule>
  </conditionalFormatting>
  <conditionalFormatting sqref="AI70">
    <cfRule type="expression" dxfId="2023" priority="2239">
      <formula>IF(RIGHT(TEXT(AI70,"0.#"),1)=".",FALSE,TRUE)</formula>
    </cfRule>
    <cfRule type="expression" dxfId="2022" priority="2240">
      <formula>IF(RIGHT(TEXT(AI70,"0.#"),1)=".",TRUE,FALSE)</formula>
    </cfRule>
  </conditionalFormatting>
  <conditionalFormatting sqref="AM70">
    <cfRule type="expression" dxfId="2021" priority="2237">
      <formula>IF(RIGHT(TEXT(AM70,"0.#"),1)=".",FALSE,TRUE)</formula>
    </cfRule>
    <cfRule type="expression" dxfId="2020" priority="2238">
      <formula>IF(RIGHT(TEXT(AM70,"0.#"),1)=".",TRUE,FALSE)</formula>
    </cfRule>
  </conditionalFormatting>
  <conditionalFormatting sqref="AM71">
    <cfRule type="expression" dxfId="2019" priority="2235">
      <formula>IF(RIGHT(TEXT(AM71,"0.#"),1)=".",FALSE,TRUE)</formula>
    </cfRule>
    <cfRule type="expression" dxfId="2018" priority="2236">
      <formula>IF(RIGHT(TEXT(AM71,"0.#"),1)=".",TRUE,FALSE)</formula>
    </cfRule>
  </conditionalFormatting>
  <conditionalFormatting sqref="AM72">
    <cfRule type="expression" dxfId="2017" priority="2233">
      <formula>IF(RIGHT(TEXT(AM72,"0.#"),1)=".",FALSE,TRUE)</formula>
    </cfRule>
    <cfRule type="expression" dxfId="2016" priority="2234">
      <formula>IF(RIGHT(TEXT(AM72,"0.#"),1)=".",TRUE,FALSE)</formula>
    </cfRule>
  </conditionalFormatting>
  <conditionalFormatting sqref="AQ70:AQ72">
    <cfRule type="expression" dxfId="2015" priority="2231">
      <formula>IF(RIGHT(TEXT(AQ70,"0.#"),1)=".",FALSE,TRUE)</formula>
    </cfRule>
    <cfRule type="expression" dxfId="2014" priority="2232">
      <formula>IF(RIGHT(TEXT(AQ70,"0.#"),1)=".",TRUE,FALSE)</formula>
    </cfRule>
  </conditionalFormatting>
  <conditionalFormatting sqref="AU70:AU72">
    <cfRule type="expression" dxfId="2013" priority="2229">
      <formula>IF(RIGHT(TEXT(AU70,"0.#"),1)=".",FALSE,TRUE)</formula>
    </cfRule>
    <cfRule type="expression" dxfId="2012" priority="2230">
      <formula>IF(RIGHT(TEXT(AU70,"0.#"),1)=".",TRUE,FALSE)</formula>
    </cfRule>
  </conditionalFormatting>
  <conditionalFormatting sqref="AU656">
    <cfRule type="expression" dxfId="2011" priority="747">
      <formula>IF(RIGHT(TEXT(AU656,"0.#"),1)=".",FALSE,TRUE)</formula>
    </cfRule>
    <cfRule type="expression" dxfId="2010" priority="748">
      <formula>IF(RIGHT(TEXT(AU656,"0.#"),1)=".",TRUE,FALSE)</formula>
    </cfRule>
  </conditionalFormatting>
  <conditionalFormatting sqref="AQ655">
    <cfRule type="expression" dxfId="2009" priority="739">
      <formula>IF(RIGHT(TEXT(AQ655,"0.#"),1)=".",FALSE,TRUE)</formula>
    </cfRule>
    <cfRule type="expression" dxfId="2008" priority="740">
      <formula>IF(RIGHT(TEXT(AQ655,"0.#"),1)=".",TRUE,FALSE)</formula>
    </cfRule>
  </conditionalFormatting>
  <conditionalFormatting sqref="AI696">
    <cfRule type="expression" dxfId="2007" priority="531">
      <formula>IF(RIGHT(TEXT(AI696,"0.#"),1)=".",FALSE,TRUE)</formula>
    </cfRule>
    <cfRule type="expression" dxfId="2006" priority="532">
      <formula>IF(RIGHT(TEXT(AI696,"0.#"),1)=".",TRUE,FALSE)</formula>
    </cfRule>
  </conditionalFormatting>
  <conditionalFormatting sqref="AQ694">
    <cfRule type="expression" dxfId="2005" priority="525">
      <formula>IF(RIGHT(TEXT(AQ694,"0.#"),1)=".",FALSE,TRUE)</formula>
    </cfRule>
    <cfRule type="expression" dxfId="2004" priority="526">
      <formula>IF(RIGHT(TEXT(AQ694,"0.#"),1)=".",TRUE,FALSE)</formula>
    </cfRule>
  </conditionalFormatting>
  <conditionalFormatting sqref="AL873:AO900">
    <cfRule type="expression" dxfId="2003" priority="2137">
      <formula>IF(AND(AL873&gt;=0, RIGHT(TEXT(AL873,"0.#"),1)&lt;&gt;"."),TRUE,FALSE)</formula>
    </cfRule>
    <cfRule type="expression" dxfId="2002" priority="2138">
      <formula>IF(AND(AL873&gt;=0, RIGHT(TEXT(AL873,"0.#"),1)="."),TRUE,FALSE)</formula>
    </cfRule>
    <cfRule type="expression" dxfId="2001" priority="2139">
      <formula>IF(AND(AL873&lt;0, RIGHT(TEXT(AL873,"0.#"),1)&lt;&gt;"."),TRUE,FALSE)</formula>
    </cfRule>
    <cfRule type="expression" dxfId="2000" priority="2140">
      <formula>IF(AND(AL873&lt;0, RIGHT(TEXT(AL873,"0.#"),1)="."),TRUE,FALSE)</formula>
    </cfRule>
  </conditionalFormatting>
  <conditionalFormatting sqref="AL872:AO872">
    <cfRule type="expression" dxfId="1999" priority="2131">
      <formula>IF(AND(AL872&gt;=0, RIGHT(TEXT(AL872,"0.#"),1)&lt;&gt;"."),TRUE,FALSE)</formula>
    </cfRule>
    <cfRule type="expression" dxfId="1998" priority="2132">
      <formula>IF(AND(AL872&gt;=0, RIGHT(TEXT(AL872,"0.#"),1)="."),TRUE,FALSE)</formula>
    </cfRule>
    <cfRule type="expression" dxfId="1997" priority="2133">
      <formula>IF(AND(AL872&lt;0, RIGHT(TEXT(AL872,"0.#"),1)&lt;&gt;"."),TRUE,FALSE)</formula>
    </cfRule>
    <cfRule type="expression" dxfId="1996" priority="2134">
      <formula>IF(AND(AL872&lt;0, RIGHT(TEXT(AL872,"0.#"),1)="."),TRUE,FALSE)</formula>
    </cfRule>
  </conditionalFormatting>
  <conditionalFormatting sqref="AL906:AO933">
    <cfRule type="expression" dxfId="1995" priority="2125">
      <formula>IF(AND(AL906&gt;=0, RIGHT(TEXT(AL906,"0.#"),1)&lt;&gt;"."),TRUE,FALSE)</formula>
    </cfRule>
    <cfRule type="expression" dxfId="1994" priority="2126">
      <formula>IF(AND(AL906&gt;=0, RIGHT(TEXT(AL906,"0.#"),1)="."),TRUE,FALSE)</formula>
    </cfRule>
    <cfRule type="expression" dxfId="1993" priority="2127">
      <formula>IF(AND(AL906&lt;0, RIGHT(TEXT(AL906,"0.#"),1)&lt;&gt;"."),TRUE,FALSE)</formula>
    </cfRule>
    <cfRule type="expression" dxfId="1992" priority="2128">
      <formula>IF(AND(AL906&lt;0, RIGHT(TEXT(AL906,"0.#"),1)="."),TRUE,FALSE)</formula>
    </cfRule>
  </conditionalFormatting>
  <conditionalFormatting sqref="AL905:AO905">
    <cfRule type="expression" dxfId="1991" priority="2119">
      <formula>IF(AND(AL905&gt;=0, RIGHT(TEXT(AL905,"0.#"),1)&lt;&gt;"."),TRUE,FALSE)</formula>
    </cfRule>
    <cfRule type="expression" dxfId="1990" priority="2120">
      <formula>IF(AND(AL905&gt;=0, RIGHT(TEXT(AL905,"0.#"),1)="."),TRUE,FALSE)</formula>
    </cfRule>
    <cfRule type="expression" dxfId="1989" priority="2121">
      <formula>IF(AND(AL905&lt;0, RIGHT(TEXT(AL905,"0.#"),1)&lt;&gt;"."),TRUE,FALSE)</formula>
    </cfRule>
    <cfRule type="expression" dxfId="1988" priority="2122">
      <formula>IF(AND(AL905&lt;0, RIGHT(TEXT(AL905,"0.#"),1)="."),TRUE,FALSE)</formula>
    </cfRule>
  </conditionalFormatting>
  <conditionalFormatting sqref="AL939:AO966">
    <cfRule type="expression" dxfId="1987" priority="2113">
      <formula>IF(AND(AL939&gt;=0, RIGHT(TEXT(AL939,"0.#"),1)&lt;&gt;"."),TRUE,FALSE)</formula>
    </cfRule>
    <cfRule type="expression" dxfId="1986" priority="2114">
      <formula>IF(AND(AL939&gt;=0, RIGHT(TEXT(AL939,"0.#"),1)="."),TRUE,FALSE)</formula>
    </cfRule>
    <cfRule type="expression" dxfId="1985" priority="2115">
      <formula>IF(AND(AL939&lt;0, RIGHT(TEXT(AL939,"0.#"),1)&lt;&gt;"."),TRUE,FALSE)</formula>
    </cfRule>
    <cfRule type="expression" dxfId="1984" priority="2116">
      <formula>IF(AND(AL939&lt;0, RIGHT(TEXT(AL939,"0.#"),1)="."),TRUE,FALSE)</formula>
    </cfRule>
  </conditionalFormatting>
  <conditionalFormatting sqref="AL938:AO938">
    <cfRule type="expression" dxfId="1983" priority="2107">
      <formula>IF(AND(AL938&gt;=0, RIGHT(TEXT(AL938,"0.#"),1)&lt;&gt;"."),TRUE,FALSE)</formula>
    </cfRule>
    <cfRule type="expression" dxfId="1982" priority="2108">
      <formula>IF(AND(AL938&gt;=0, RIGHT(TEXT(AL938,"0.#"),1)="."),TRUE,FALSE)</formula>
    </cfRule>
    <cfRule type="expression" dxfId="1981" priority="2109">
      <formula>IF(AND(AL938&lt;0, RIGHT(TEXT(AL938,"0.#"),1)&lt;&gt;"."),TRUE,FALSE)</formula>
    </cfRule>
    <cfRule type="expression" dxfId="1980" priority="2110">
      <formula>IF(AND(AL938&lt;0, RIGHT(TEXT(AL938,"0.#"),1)="."),TRUE,FALSE)</formula>
    </cfRule>
  </conditionalFormatting>
  <conditionalFormatting sqref="AL972:AO999">
    <cfRule type="expression" dxfId="1979" priority="2101">
      <formula>IF(AND(AL972&gt;=0, RIGHT(TEXT(AL972,"0.#"),1)&lt;&gt;"."),TRUE,FALSE)</formula>
    </cfRule>
    <cfRule type="expression" dxfId="1978" priority="2102">
      <formula>IF(AND(AL972&gt;=0, RIGHT(TEXT(AL972,"0.#"),1)="."),TRUE,FALSE)</formula>
    </cfRule>
    <cfRule type="expression" dxfId="1977" priority="2103">
      <formula>IF(AND(AL972&lt;0, RIGHT(TEXT(AL972,"0.#"),1)&lt;&gt;"."),TRUE,FALSE)</formula>
    </cfRule>
    <cfRule type="expression" dxfId="1976" priority="2104">
      <formula>IF(AND(AL972&lt;0, RIGHT(TEXT(AL972,"0.#"),1)="."),TRUE,FALSE)</formula>
    </cfRule>
  </conditionalFormatting>
  <conditionalFormatting sqref="AL970:AO971">
    <cfRule type="expression" dxfId="1975" priority="2095">
      <formula>IF(AND(AL970&gt;=0, RIGHT(TEXT(AL970,"0.#"),1)&lt;&gt;"."),TRUE,FALSE)</formula>
    </cfRule>
    <cfRule type="expression" dxfId="1974" priority="2096">
      <formula>IF(AND(AL970&gt;=0, RIGHT(TEXT(AL970,"0.#"),1)="."),TRUE,FALSE)</formula>
    </cfRule>
    <cfRule type="expression" dxfId="1973" priority="2097">
      <formula>IF(AND(AL970&lt;0, RIGHT(TEXT(AL970,"0.#"),1)&lt;&gt;"."),TRUE,FALSE)</formula>
    </cfRule>
    <cfRule type="expression" dxfId="1972" priority="2098">
      <formula>IF(AND(AL970&lt;0, RIGHT(TEXT(AL970,"0.#"),1)="."),TRUE,FALSE)</formula>
    </cfRule>
  </conditionalFormatting>
  <conditionalFormatting sqref="AL1005:AO1032">
    <cfRule type="expression" dxfId="1971" priority="2089">
      <formula>IF(AND(AL1005&gt;=0, RIGHT(TEXT(AL1005,"0.#"),1)&lt;&gt;"."),TRUE,FALSE)</formula>
    </cfRule>
    <cfRule type="expression" dxfId="1970" priority="2090">
      <formula>IF(AND(AL1005&gt;=0, RIGHT(TEXT(AL1005,"0.#"),1)="."),TRUE,FALSE)</formula>
    </cfRule>
    <cfRule type="expression" dxfId="1969" priority="2091">
      <formula>IF(AND(AL1005&lt;0, RIGHT(TEXT(AL1005,"0.#"),1)&lt;&gt;"."),TRUE,FALSE)</formula>
    </cfRule>
    <cfRule type="expression" dxfId="1968" priority="2092">
      <formula>IF(AND(AL1005&lt;0, RIGHT(TEXT(AL1005,"0.#"),1)="."),TRUE,FALSE)</formula>
    </cfRule>
  </conditionalFormatting>
  <conditionalFormatting sqref="AL1003:AO1004">
    <cfRule type="expression" dxfId="1967" priority="2083">
      <formula>IF(AND(AL1003&gt;=0, RIGHT(TEXT(AL1003,"0.#"),1)&lt;&gt;"."),TRUE,FALSE)</formula>
    </cfRule>
    <cfRule type="expression" dxfId="1966" priority="2084">
      <formula>IF(AND(AL1003&gt;=0, RIGHT(TEXT(AL1003,"0.#"),1)="."),TRUE,FALSE)</formula>
    </cfRule>
    <cfRule type="expression" dxfId="1965" priority="2085">
      <formula>IF(AND(AL1003&lt;0, RIGHT(TEXT(AL1003,"0.#"),1)&lt;&gt;"."),TRUE,FALSE)</formula>
    </cfRule>
    <cfRule type="expression" dxfId="1964" priority="2086">
      <formula>IF(AND(AL1003&lt;0, RIGHT(TEXT(AL1003,"0.#"),1)="."),TRUE,FALSE)</formula>
    </cfRule>
  </conditionalFormatting>
  <conditionalFormatting sqref="Y1003:Y1004">
    <cfRule type="expression" dxfId="1963" priority="2081">
      <formula>IF(RIGHT(TEXT(Y1003,"0.#"),1)=".",FALSE,TRUE)</formula>
    </cfRule>
    <cfRule type="expression" dxfId="1962" priority="2082">
      <formula>IF(RIGHT(TEXT(Y1003,"0.#"),1)=".",TRUE,FALSE)</formula>
    </cfRule>
  </conditionalFormatting>
  <conditionalFormatting sqref="AL1038:AO1065">
    <cfRule type="expression" dxfId="1961" priority="2077">
      <formula>IF(AND(AL1038&gt;=0, RIGHT(TEXT(AL1038,"0.#"),1)&lt;&gt;"."),TRUE,FALSE)</formula>
    </cfRule>
    <cfRule type="expression" dxfId="1960" priority="2078">
      <formula>IF(AND(AL1038&gt;=0, RIGHT(TEXT(AL1038,"0.#"),1)="."),TRUE,FALSE)</formula>
    </cfRule>
    <cfRule type="expression" dxfId="1959" priority="2079">
      <formula>IF(AND(AL1038&lt;0, RIGHT(TEXT(AL1038,"0.#"),1)&lt;&gt;"."),TRUE,FALSE)</formula>
    </cfRule>
    <cfRule type="expression" dxfId="1958" priority="2080">
      <formula>IF(AND(AL1038&lt;0, RIGHT(TEXT(AL1038,"0.#"),1)="."),TRUE,FALSE)</formula>
    </cfRule>
  </conditionalFormatting>
  <conditionalFormatting sqref="Y1038:Y1065">
    <cfRule type="expression" dxfId="1957" priority="2075">
      <formula>IF(RIGHT(TEXT(Y1038,"0.#"),1)=".",FALSE,TRUE)</formula>
    </cfRule>
    <cfRule type="expression" dxfId="1956" priority="2076">
      <formula>IF(RIGHT(TEXT(Y1038,"0.#"),1)=".",TRUE,FALSE)</formula>
    </cfRule>
  </conditionalFormatting>
  <conditionalFormatting sqref="AL1036:AO1037">
    <cfRule type="expression" dxfId="1955" priority="2071">
      <formula>IF(AND(AL1036&gt;=0, RIGHT(TEXT(AL1036,"0.#"),1)&lt;&gt;"."),TRUE,FALSE)</formula>
    </cfRule>
    <cfRule type="expression" dxfId="1954" priority="2072">
      <formula>IF(AND(AL1036&gt;=0, RIGHT(TEXT(AL1036,"0.#"),1)="."),TRUE,FALSE)</formula>
    </cfRule>
    <cfRule type="expression" dxfId="1953" priority="2073">
      <formula>IF(AND(AL1036&lt;0, RIGHT(TEXT(AL1036,"0.#"),1)&lt;&gt;"."),TRUE,FALSE)</formula>
    </cfRule>
    <cfRule type="expression" dxfId="1952" priority="2074">
      <formula>IF(AND(AL1036&lt;0, RIGHT(TEXT(AL1036,"0.#"),1)="."),TRUE,FALSE)</formula>
    </cfRule>
  </conditionalFormatting>
  <conditionalFormatting sqref="Y1036:Y1037">
    <cfRule type="expression" dxfId="1951" priority="2069">
      <formula>IF(RIGHT(TEXT(Y1036,"0.#"),1)=".",FALSE,TRUE)</formula>
    </cfRule>
    <cfRule type="expression" dxfId="1950" priority="2070">
      <formula>IF(RIGHT(TEXT(Y1036,"0.#"),1)=".",TRUE,FALSE)</formula>
    </cfRule>
  </conditionalFormatting>
  <conditionalFormatting sqref="AL1071:AO1098">
    <cfRule type="expression" dxfId="1949" priority="2065">
      <formula>IF(AND(AL1071&gt;=0, RIGHT(TEXT(AL1071,"0.#"),1)&lt;&gt;"."),TRUE,FALSE)</formula>
    </cfRule>
    <cfRule type="expression" dxfId="1948" priority="2066">
      <formula>IF(AND(AL1071&gt;=0, RIGHT(TEXT(AL1071,"0.#"),1)="."),TRUE,FALSE)</formula>
    </cfRule>
    <cfRule type="expression" dxfId="1947" priority="2067">
      <formula>IF(AND(AL1071&lt;0, RIGHT(TEXT(AL1071,"0.#"),1)&lt;&gt;"."),TRUE,FALSE)</formula>
    </cfRule>
    <cfRule type="expression" dxfId="1946" priority="2068">
      <formula>IF(AND(AL1071&lt;0, RIGHT(TEXT(AL1071,"0.#"),1)="."),TRUE,FALSE)</formula>
    </cfRule>
  </conditionalFormatting>
  <conditionalFormatting sqref="Y1071:Y1098">
    <cfRule type="expression" dxfId="1945" priority="2063">
      <formula>IF(RIGHT(TEXT(Y1071,"0.#"),1)=".",FALSE,TRUE)</formula>
    </cfRule>
    <cfRule type="expression" dxfId="1944" priority="2064">
      <formula>IF(RIGHT(TEXT(Y1071,"0.#"),1)=".",TRUE,FALSE)</formula>
    </cfRule>
  </conditionalFormatting>
  <conditionalFormatting sqref="AL1069:AO1070">
    <cfRule type="expression" dxfId="1943" priority="2059">
      <formula>IF(AND(AL1069&gt;=0, RIGHT(TEXT(AL1069,"0.#"),1)&lt;&gt;"."),TRUE,FALSE)</formula>
    </cfRule>
    <cfRule type="expression" dxfId="1942" priority="2060">
      <formula>IF(AND(AL1069&gt;=0, RIGHT(TEXT(AL1069,"0.#"),1)="."),TRUE,FALSE)</formula>
    </cfRule>
    <cfRule type="expression" dxfId="1941" priority="2061">
      <formula>IF(AND(AL1069&lt;0, RIGHT(TEXT(AL1069,"0.#"),1)&lt;&gt;"."),TRUE,FALSE)</formula>
    </cfRule>
    <cfRule type="expression" dxfId="1940" priority="2062">
      <formula>IF(AND(AL1069&lt;0, RIGHT(TEXT(AL1069,"0.#"),1)="."),TRUE,FALSE)</formula>
    </cfRule>
  </conditionalFormatting>
  <conditionalFormatting sqref="Y1069:Y1070">
    <cfRule type="expression" dxfId="1939" priority="2057">
      <formula>IF(RIGHT(TEXT(Y1069,"0.#"),1)=".",FALSE,TRUE)</formula>
    </cfRule>
    <cfRule type="expression" dxfId="1938" priority="2058">
      <formula>IF(RIGHT(TEXT(Y1069,"0.#"),1)=".",TRUE,FALSE)</formula>
    </cfRule>
  </conditionalFormatting>
  <conditionalFormatting sqref="AE39 AI39 AM39">
    <cfRule type="expression" dxfId="1937" priority="2055">
      <formula>IF(RIGHT(TEXT(AE39,"0.#"),1)=".",FALSE,TRUE)</formula>
    </cfRule>
    <cfRule type="expression" dxfId="1936" priority="2056">
      <formula>IF(RIGHT(TEXT(AE39,"0.#"),1)=".",TRUE,FALSE)</formula>
    </cfRule>
  </conditionalFormatting>
  <conditionalFormatting sqref="AE40 AI40 AM40">
    <cfRule type="expression" dxfId="1935" priority="2053">
      <formula>IF(RIGHT(TEXT(AE40,"0.#"),1)=".",FALSE,TRUE)</formula>
    </cfRule>
    <cfRule type="expression" dxfId="1934" priority="2054">
      <formula>IF(RIGHT(TEXT(AE40,"0.#"),1)=".",TRUE,FALSE)</formula>
    </cfRule>
  </conditionalFormatting>
  <conditionalFormatting sqref="AE41 AI41 AM41">
    <cfRule type="expression" dxfId="1933" priority="2051">
      <formula>IF(RIGHT(TEXT(AE41,"0.#"),1)=".",FALSE,TRUE)</formula>
    </cfRule>
    <cfRule type="expression" dxfId="1932" priority="2052">
      <formula>IF(RIGHT(TEXT(AE41,"0.#"),1)=".",TRUE,FALSE)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AQ116">
    <cfRule type="expression" dxfId="755" priority="55">
      <formula>IF(RIGHT(TEXT(AQ116,"0.#"),1)=".",FALSE,TRUE)</formula>
    </cfRule>
    <cfRule type="expression" dxfId="754" priority="56">
      <formula>IF(RIGHT(TEXT(AQ116,"0.#"),1)=".",TRUE,FALSE)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E119">
    <cfRule type="expression" dxfId="751" priority="51">
      <formula>IF(RIGHT(TEXT(AE119,"0.#"),1)=".",FALSE,TRUE)</formula>
    </cfRule>
    <cfRule type="expression" dxfId="750" priority="52">
      <formula>IF(RIGHT(TEXT(AE119,"0.#"),1)=".",TRUE,FALSE)</formula>
    </cfRule>
  </conditionalFormatting>
  <conditionalFormatting sqref="AI119">
    <cfRule type="expression" dxfId="749" priority="49">
      <formula>IF(RIGHT(TEXT(AI119,"0.#"),1)=".",FALSE,TRUE)</formula>
    </cfRule>
    <cfRule type="expression" dxfId="748" priority="50">
      <formula>IF(RIGHT(TEXT(AI119,"0.#"),1)=".",TRUE,FALSE)</formula>
    </cfRule>
  </conditionalFormatting>
  <conditionalFormatting sqref="AI120 AE120">
    <cfRule type="expression" dxfId="747" priority="47">
      <formula>IF(RIGHT(TEXT(AE120,"0.#"),1)=".",FALSE,TRUE)</formula>
    </cfRule>
    <cfRule type="expression" dxfId="746" priority="48">
      <formula>IF(RIGHT(TEXT(AE120,"0.#"),1)=".",TRUE,FALSE)</formula>
    </cfRule>
  </conditionalFormatting>
  <conditionalFormatting sqref="AM120">
    <cfRule type="expression" dxfId="745" priority="45">
      <formula>IF(RIGHT(TEXT(AM120,"0.#"),1)=".",FALSE,TRUE)</formula>
    </cfRule>
    <cfRule type="expression" dxfId="744" priority="46">
      <formula>IF(RIGHT(TEXT(AM120,"0.#"),1)=".",TRUE,FALSE)</formula>
    </cfRule>
  </conditionalFormatting>
  <conditionalFormatting sqref="AQ119">
    <cfRule type="expression" dxfId="743" priority="43">
      <formula>IF(RIGHT(TEXT(AQ119,"0.#"),1)=".",FALSE,TRUE)</formula>
    </cfRule>
    <cfRule type="expression" dxfId="742" priority="44">
      <formula>IF(RIGHT(TEXT(AQ119,"0.#"),1)=".",TRUE,FALSE)</formula>
    </cfRule>
  </conditionalFormatting>
  <conditionalFormatting sqref="AQ120">
    <cfRule type="expression" dxfId="741" priority="41">
      <formula>IF(RIGHT(TEXT(AQ120,"0.#"),1)=".",FALSE,TRUE)</formula>
    </cfRule>
    <cfRule type="expression" dxfId="740" priority="42">
      <formula>IF(RIGHT(TEXT(AQ120,"0.#"),1)=".",TRUE,FALSE)</formula>
    </cfRule>
  </conditionalFormatting>
  <conditionalFormatting sqref="AI134:AI135 AE134:AE135">
    <cfRule type="expression" dxfId="739" priority="39">
      <formula>IF(RIGHT(TEXT(AE134,"0.#"),1)=".",FALSE,TRUE)</formula>
    </cfRule>
    <cfRule type="expression" dxfId="738" priority="40">
      <formula>IF(RIGHT(TEXT(AE134,"0.#"),1)=".",TRUE,FALSE)</formula>
    </cfRule>
  </conditionalFormatting>
  <conditionalFormatting sqref="AI138:AI139 AE138:AE139">
    <cfRule type="expression" dxfId="737" priority="37">
      <formula>IF(RIGHT(TEXT(AE138,"0.#"),1)=".",FALSE,TRUE)</formula>
    </cfRule>
    <cfRule type="expression" dxfId="736" priority="38">
      <formula>IF(RIGHT(TEXT(AE138,"0.#"),1)=".",TRUE,FALSE)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38">
    <cfRule type="expression" dxfId="731" priority="31">
      <formula>IF(RIGHT(TEXT(Y838,"0.#"),1)=".",FALSE,TRUE)</formula>
    </cfRule>
    <cfRule type="expression" dxfId="730" priority="32">
      <formula>IF(RIGHT(TEXT(Y838,"0.#"),1)=".",TRUE,FALSE)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904">
    <cfRule type="expression" dxfId="723" priority="19">
      <formula>IF(RIGHT(TEXT(Y904,"0.#"),1)=".",FALSE,TRUE)</formula>
    </cfRule>
    <cfRule type="expression" dxfId="722" priority="20">
      <formula>IF(RIGHT(TEXT(Y904,"0.#"),1)=".",TRUE,FALSE)</formula>
    </cfRule>
  </conditionalFormatting>
  <conditionalFormatting sqref="AL904:AO904">
    <cfRule type="expression" dxfId="721" priority="21">
      <formula>IF(AND(AL904&gt;=0, RIGHT(TEXT(AL904,"0.#"),1)&lt;&gt;"."),TRUE,FALSE)</formula>
    </cfRule>
    <cfRule type="expression" dxfId="720" priority="22">
      <formula>IF(AND(AL904&gt;=0, RIGHT(TEXT(AL904,"0.#"),1)="."),TRUE,FALSE)</formula>
    </cfRule>
    <cfRule type="expression" dxfId="719" priority="23">
      <formula>IF(AND(AL904&lt;0, RIGHT(TEXT(AL904,"0.#"),1)&lt;&gt;"."),TRUE,FALSE)</formula>
    </cfRule>
    <cfRule type="expression" dxfId="718" priority="24">
      <formula>IF(AND(AL904&lt;0, RIGHT(TEXT(AL904,"0.#"),1)="."),TRUE,FALSE)</formula>
    </cfRule>
  </conditionalFormatting>
  <conditionalFormatting sqref="Y937">
    <cfRule type="expression" dxfId="717" priority="13">
      <formula>IF(RIGHT(TEXT(Y937,"0.#"),1)=".",FALSE,TRUE)</formula>
    </cfRule>
    <cfRule type="expression" dxfId="716" priority="14">
      <formula>IF(RIGHT(TEXT(Y937,"0.#"),1)=".",TRUE,FALSE)</formula>
    </cfRule>
  </conditionalFormatting>
  <conditionalFormatting sqref="AL937:AO937">
    <cfRule type="expression" dxfId="715" priority="15">
      <formula>IF(AND(AL937&gt;=0, RIGHT(TEXT(AL937,"0.#"),1)&lt;&gt;"."),TRUE,FALSE)</formula>
    </cfRule>
    <cfRule type="expression" dxfId="714" priority="16">
      <formula>IF(AND(AL937&gt;=0, RIGHT(TEXT(AL937,"0.#"),1)="."),TRUE,FALSE)</formula>
    </cfRule>
    <cfRule type="expression" dxfId="713" priority="17">
      <formula>IF(AND(AL937&lt;0, RIGHT(TEXT(AL937,"0.#"),1)&lt;&gt;"."),TRUE,FALSE)</formula>
    </cfRule>
    <cfRule type="expression" dxfId="712" priority="18">
      <formula>IF(AND(AL937&lt;0, RIGHT(TEXT(AL937,"0.#"),1)="."),TRUE,FALSE)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104:AU105 AU101:AU102">
    <cfRule type="expression" dxfId="703" priority="3">
      <formula>IF(RIGHT(TEXT(AU101,"0.#"),1)=".",FALSE,TRUE)</formula>
    </cfRule>
    <cfRule type="expression" dxfId="702" priority="4">
      <formula>IF(RIGHT(TEXT(AU101,"0.#"),1)=".",TRUE,FALSE)</formula>
    </cfRule>
  </conditionalFormatting>
  <conditionalFormatting sqref="P25:V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191" max="49" man="1"/>
    <brk id="728" max="49" man="1"/>
    <brk id="764"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t="s">
        <v>563</v>
      </c>
      <c r="H13" s="13" t="str">
        <f t="shared" si="1"/>
        <v>労働保険特別会計労災勘定</v>
      </c>
      <c r="I13" s="13" t="str">
        <f t="shared" si="5"/>
        <v>一般会計、労働保険特別会計労災勘定</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一般会計、労働保険特別会計労災勘定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一般会計、労働保険特別会計労災勘定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一般会計、労働保険特別会計労災勘定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一般会計、労働保険特別会計労災勘定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一般会計、労働保険特別会計労災勘定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一般会計、労働保険特別会計労災勘定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一般会計、労働保険特別会計労災勘定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一般会計、労働保険特別会計労災勘定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一般会計、労働保険特別会計労災勘定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一般会計、労働保険特別会計労災勘定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一般会計、労働保険特別会計労災勘定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一般会計、労働保険特別会計労災勘定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一般会計、労働保険特別会計労災勘定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一般会計、労働保険特別会計労災勘定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一般会計、労働保険特別会計労災勘定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一般会計、労働保険特別会計労災勘定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一般会計、労働保険特別会計労災勘定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一般会計、労働保険特別会計労災勘定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一般会計、労働保険特別会計労災勘定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一般会計、労働保険特別会計労災勘定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一般会計、労働保険特別会計労災勘定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一般会計、労働保険特別会計労災勘定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一般会計、労働保険特別会計労災勘定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一般会計、労働保険特別会計労災勘定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33"/>
      <c r="AA2" s="834"/>
      <c r="AB2" s="1038" t="s">
        <v>11</v>
      </c>
      <c r="AC2" s="1039"/>
      <c r="AD2" s="1040"/>
      <c r="AE2" s="248" t="s">
        <v>394</v>
      </c>
      <c r="AF2" s="248"/>
      <c r="AG2" s="248"/>
      <c r="AH2" s="248"/>
      <c r="AI2" s="248" t="s">
        <v>392</v>
      </c>
      <c r="AJ2" s="248"/>
      <c r="AK2" s="248"/>
      <c r="AL2" s="248"/>
      <c r="AM2" s="248" t="s">
        <v>421</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33"/>
      <c r="AA9" s="834"/>
      <c r="AB9" s="1038" t="s">
        <v>11</v>
      </c>
      <c r="AC9" s="1039"/>
      <c r="AD9" s="1040"/>
      <c r="AE9" s="248" t="s">
        <v>394</v>
      </c>
      <c r="AF9" s="248"/>
      <c r="AG9" s="248"/>
      <c r="AH9" s="248"/>
      <c r="AI9" s="248" t="s">
        <v>392</v>
      </c>
      <c r="AJ9" s="248"/>
      <c r="AK9" s="248"/>
      <c r="AL9" s="248"/>
      <c r="AM9" s="248" t="s">
        <v>421</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33"/>
      <c r="AA16" s="834"/>
      <c r="AB16" s="1038" t="s">
        <v>11</v>
      </c>
      <c r="AC16" s="1039"/>
      <c r="AD16" s="1040"/>
      <c r="AE16" s="248" t="s">
        <v>394</v>
      </c>
      <c r="AF16" s="248"/>
      <c r="AG16" s="248"/>
      <c r="AH16" s="248"/>
      <c r="AI16" s="248" t="s">
        <v>392</v>
      </c>
      <c r="AJ16" s="248"/>
      <c r="AK16" s="248"/>
      <c r="AL16" s="248"/>
      <c r="AM16" s="248" t="s">
        <v>421</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33"/>
      <c r="AA23" s="834"/>
      <c r="AB23" s="1038" t="s">
        <v>11</v>
      </c>
      <c r="AC23" s="1039"/>
      <c r="AD23" s="1040"/>
      <c r="AE23" s="248" t="s">
        <v>394</v>
      </c>
      <c r="AF23" s="248"/>
      <c r="AG23" s="248"/>
      <c r="AH23" s="248"/>
      <c r="AI23" s="248" t="s">
        <v>392</v>
      </c>
      <c r="AJ23" s="248"/>
      <c r="AK23" s="248"/>
      <c r="AL23" s="248"/>
      <c r="AM23" s="248" t="s">
        <v>421</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33"/>
      <c r="AA30" s="834"/>
      <c r="AB30" s="1038" t="s">
        <v>11</v>
      </c>
      <c r="AC30" s="1039"/>
      <c r="AD30" s="1040"/>
      <c r="AE30" s="248" t="s">
        <v>394</v>
      </c>
      <c r="AF30" s="248"/>
      <c r="AG30" s="248"/>
      <c r="AH30" s="248"/>
      <c r="AI30" s="248" t="s">
        <v>392</v>
      </c>
      <c r="AJ30" s="248"/>
      <c r="AK30" s="248"/>
      <c r="AL30" s="248"/>
      <c r="AM30" s="248" t="s">
        <v>421</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33"/>
      <c r="AA37" s="834"/>
      <c r="AB37" s="1038" t="s">
        <v>11</v>
      </c>
      <c r="AC37" s="1039"/>
      <c r="AD37" s="1040"/>
      <c r="AE37" s="248" t="s">
        <v>394</v>
      </c>
      <c r="AF37" s="248"/>
      <c r="AG37" s="248"/>
      <c r="AH37" s="248"/>
      <c r="AI37" s="248" t="s">
        <v>392</v>
      </c>
      <c r="AJ37" s="248"/>
      <c r="AK37" s="248"/>
      <c r="AL37" s="248"/>
      <c r="AM37" s="248" t="s">
        <v>421</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33"/>
      <c r="AA44" s="834"/>
      <c r="AB44" s="1038" t="s">
        <v>11</v>
      </c>
      <c r="AC44" s="1039"/>
      <c r="AD44" s="1040"/>
      <c r="AE44" s="248" t="s">
        <v>394</v>
      </c>
      <c r="AF44" s="248"/>
      <c r="AG44" s="248"/>
      <c r="AH44" s="248"/>
      <c r="AI44" s="248" t="s">
        <v>392</v>
      </c>
      <c r="AJ44" s="248"/>
      <c r="AK44" s="248"/>
      <c r="AL44" s="248"/>
      <c r="AM44" s="248" t="s">
        <v>421</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33"/>
      <c r="AA51" s="834"/>
      <c r="AB51" s="242" t="s">
        <v>11</v>
      </c>
      <c r="AC51" s="1039"/>
      <c r="AD51" s="1040"/>
      <c r="AE51" s="248" t="s">
        <v>394</v>
      </c>
      <c r="AF51" s="248"/>
      <c r="AG51" s="248"/>
      <c r="AH51" s="248"/>
      <c r="AI51" s="248" t="s">
        <v>392</v>
      </c>
      <c r="AJ51" s="248"/>
      <c r="AK51" s="248"/>
      <c r="AL51" s="248"/>
      <c r="AM51" s="248" t="s">
        <v>421</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33"/>
      <c r="AA58" s="834"/>
      <c r="AB58" s="1038" t="s">
        <v>11</v>
      </c>
      <c r="AC58" s="1039"/>
      <c r="AD58" s="1040"/>
      <c r="AE58" s="248" t="s">
        <v>394</v>
      </c>
      <c r="AF58" s="248"/>
      <c r="AG58" s="248"/>
      <c r="AH58" s="248"/>
      <c r="AI58" s="248" t="s">
        <v>392</v>
      </c>
      <c r="AJ58" s="248"/>
      <c r="AK58" s="248"/>
      <c r="AL58" s="248"/>
      <c r="AM58" s="248" t="s">
        <v>421</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33"/>
      <c r="AA65" s="834"/>
      <c r="AB65" s="1038" t="s">
        <v>11</v>
      </c>
      <c r="AC65" s="1039"/>
      <c r="AD65" s="1040"/>
      <c r="AE65" s="248" t="s">
        <v>394</v>
      </c>
      <c r="AF65" s="248"/>
      <c r="AG65" s="248"/>
      <c r="AH65" s="248"/>
      <c r="AI65" s="248" t="s">
        <v>392</v>
      </c>
      <c r="AJ65" s="248"/>
      <c r="AK65" s="248"/>
      <c r="AL65" s="248"/>
      <c r="AM65" s="248" t="s">
        <v>421</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2020-09-23T04:40:17Z</cp:lastPrinted>
  <dcterms:created xsi:type="dcterms:W3CDTF">2012-03-13T00:50:25Z</dcterms:created>
  <dcterms:modified xsi:type="dcterms:W3CDTF">2020-10-02T02:42:00Z</dcterms:modified>
</cp:coreProperties>
</file>