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CMD\Desktop\"/>
    </mc:Choice>
  </mc:AlternateContent>
  <bookViews>
    <workbookView xWindow="-120" yWindow="-120" windowWidth="20730" windowHeight="11160" activeTab="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<sst xmlns="http://schemas.openxmlformats.org/spreadsheetml/2006/main" count="2899" uniqueCount="661">
  <si>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</si>
  <si>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</si>
  <si>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</si>
  <si>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</si>
  <si>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</si>
  <si>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</si>
  <si>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</si>
  <si>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</si>
  <si>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</si>
  <si>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</si>
  <si>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</si>
  <si>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</si>
  <si>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</si>
  <si>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</si>
  <si>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</si>
  <si>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</si>
  <si>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</si>
  <si>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</si>
  <si>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</si>
  <si>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</si>
  <si>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</si>
  <si>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</si>
  <si>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</si>
  <si>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</si>
  <si>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</si>
  <si>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</si>
  <si>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</si>
  <si>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</si>
  <si>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</si>
  <si>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</si>
  <si>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</si>
  <si>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</si>
  <si>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</si>
  <si>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</si>
  <si>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</si>
  <si>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</si>
  <si>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</si>
  <si>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</si>
  <si>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</si>
  <si>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</si>
  <si>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</si>
  <si>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</si>
  <si>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</si>
  <si>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</si>
  <si>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</si>
  <si>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</si>
  <si>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</si>
  <si>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</si>
  <si>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</si>
  <si>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</si>
  <si>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</si>
  <si>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</si>
  <si>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</si>
  <si>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</si>
  <si>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</si>
  <si>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</si>
  <si>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</si>
  <si>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</si>
  <si>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</si>
  <si>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</si>
  <si>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</si>
  <si>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</si>
  <si>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</si>
  <si>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</si>
  <si>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</si>
  <si>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</si>
  <si>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</si>
  <si>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</si>
  <si>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</si>
  <si>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</si>
  <si>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</si>
  <si>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</si>
  <si>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</si>
  <si>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</si>
  <si>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</si>
  <si>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</si>
  <si>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</si>
  <si>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</si>
  <si>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</si>
  <si>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</si>
  <si>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</si>
  <si>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</si>
  <si>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</si>
  <si>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</si>
  <si>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</si>
  <si>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</si>
  <si>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</si>
  <si>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</si>
  <si>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</si>
  <si>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</si>
  <si>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</si>
  <si>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</si>
  <si>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</si>
  <si>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</si>
  <si>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</si>
  <si>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</si>
  <si>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</si>
  <si>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</si>
  <si>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</si>
  <si>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</si>
  <si>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</si>
  <si>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</si>
  <si>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</si>
  <si>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</si>
  <si>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</si>
  <si>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</si>
  <si>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</si>
  <si>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</si>
  <si>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</si>
  <si>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</si>
  <si>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</si>
  <si>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</si>
  <si>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</si>
  <si>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</si>
  <si>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</si>
  <si>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</si>
  <si>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</si>
  <si>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</si>
  <si>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</si>
  <si>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</si>
  <si>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</si>
  <si>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</si>
  <si>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</si>
  <si>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</si>
  <si>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</si>
  <si>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</si>
  <si>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</si>
  <si>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</si>
  <si>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</si>
  <si>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</si>
  <si>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</si>
  <si>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</si>
  <si>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</si>
  <si>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</si>
  <si>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</si>
  <si>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</si>
  <si>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</si>
  <si>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</si>
  <si>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</si>
  <si>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</si>
  <si>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</si>
  <si>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</si>
  <si>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</si>
  <si>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</si>
  <si>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</si>
  <si>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</si>
  <si>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</si>
  <si>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</si>
  <si>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</si>
  <si>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</si>
  <si>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</si>
  <si>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</si>
  <si>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</si>
  <si>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</si>
  <si>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</si>
  <si>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</si>
  <si>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</si>
  <si>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</si>
  <si>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</si>
  <si>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</si>
  <si>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</si>
  <si>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</si>
  <si>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</si>
  <si>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</si>
  <si>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</si>
  <si>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</si>
  <si>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</si>
  <si>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</si>
  <si>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</si>
  <si>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</si>
  <si>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</si>
  <si>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</si>
  <si>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</si>
  <si>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</si>
  <si>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</si>
  <si>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</si>
  <si>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</si>
  <si>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</si>
  <si>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</si>
  <si>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</si>
  <si>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</si>
  <si>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</si>
  <si>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</si>
  <si>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</si>
  <si>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</si>
  <si>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</si>
  <si>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</si>
  <si>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</si>
  <si>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</si>
  <si>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</si>
  <si>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</si>
  <si>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</si>
  <si>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</si>
  <si>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</si>
  <si>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</si>
  <si>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</si>
  <si>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</si>
  <si>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</si>
  <si>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</si>
  <si>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</si>
  <si>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</si>
  <si>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</si>
  <si>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</si>
  <si>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</si>
  <si>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</si>
  <si>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</si>
  <si>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</si>
  <si>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</si>
  <si>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</si>
  <si>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</si>
  <si>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</si>
  <si>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</si>
  <si>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</si>
  <si>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</si>
  <si>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</si>
  <si>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</si>
  <si>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</si>
  <si>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</si>
  <si>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</si>
  <si>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</si>
  <si>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</si>
  <si>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</si>
  <si>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</si>
  <si>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</si>
  <si>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</si>
  <si>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</si>
  <si>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</si>
  <si>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</si>
  <si>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</si>
  <si>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</si>
  <si>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</si>
  <si>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</si>
  <si>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</si>
  <si>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</si>
  <si>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</si>
  <si>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</si>
  <si>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</si>
  <si>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</si>
  <si>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</si>
  <si>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</si>
  <si>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</si>
  <si>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</si>
  <si>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</si>
  <si>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</si>
  <si>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</si>
  <si>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</si>
  <si>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</si>
  <si>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</si>
  <si>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</si>
  <si>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</si>
  <si>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</si>
  <si>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</si>
  <si>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</si>
  <si>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</si>
  <si>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</si>
  <si>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</si>
  <si>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</si>
  <si>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</si>
  <si>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</si>
  <si>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</si>
  <si>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</si>
  <si>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</si>
  <si>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</si>
  <si>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</si>
  <si>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</si>
  <si>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</si>
  <si>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</si>
  <si>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</si>
  <si>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</si>
  <si>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</si>
  <si>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</si>
  <si>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</si>
  <si>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</si>
  <si>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</si>
  <si>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</si>
  <si>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</si>
  <si>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</si>
  <si>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</si>
  <si>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</si>
  <si>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</si>
  <si>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</si>
  <si>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</si>
  <si>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</si>
  <si>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</si>
  <si>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</si>
  <si>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</si>
  <si>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</si>
  <si>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</si>
  <si>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</si>
  <si>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</si>
  <si>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</si>
  <si>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</si>
  <si>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</si>
  <si>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</si>
  <si>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</si>
  <si>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</si>
  <si>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</si>
  <si>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</si>
  <si>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</si>
  <si>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</si>
  <si>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</si>
  <si>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</si>
  <si>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</si>
  <si>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</si>
  <si>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</si>
  <si>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</si>
  <si>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</si>
  <si>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</si>
  <si>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</si>
  <si>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</si>
  <si>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</si>
  <si>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</si>
  <si>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</si>
  <si>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</si>
  <si>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</si>
  <si>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</si>
  <si>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</si>
  <si>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</si>
  <si>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</si>
  <si>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</si>
  <si>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</si>
  <si>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</si>
  <si>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</si>
  <si>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</si>
  <si>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</si>
  <si>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</si>
  <si>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</si>
  <si>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</si>
  <si>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</si>
  <si>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</si>
  <si>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</si>
  <si>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</si>
  <si>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</si>
  <si>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</si>
  <si>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</si>
  <si>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</si>
  <si>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</si>
  <si>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</si>
  <si>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</si>
  <si>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</si>
  <si>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</si>
  <si>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</si>
  <si>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</si>
  <si>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</si>
  <si>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</si>
  <si>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</si>
  <si>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</si>
  <si>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</si>
  <si>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</si>
  <si>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</si>
  <si>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</si>
  <si>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</si>
  <si>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</si>
  <si>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</si>
  <si>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</si>
  <si>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</si>
  <si>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</si>
  <si>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</si>
  <si>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</si>
  <si>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</si>
  <si>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</si>
  <si>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</si>
  <si>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</si>
  <si>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</si>
  <si>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</si>
  <si>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</si>
  <si>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</si>
  <si>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</si>
  <si>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</si>
  <si>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</si>
  <si>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</si>
  <si>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</si>
  <si>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</si>
  <si>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</si>
  <si>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</si>
  <si>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</si>
  <si>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</si>
  <si>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</si>
  <si>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</si>
  <si>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</si>
  <si>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</si>
  <si>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</si>
  <si>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</si>
  <si>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</si>
  <si>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</si>
  <si>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</si>
  <si>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</si>
  <si>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</si>
  <si>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</si>
  <si>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</si>
  <si>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</si>
  <si>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</si>
  <si>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</si>
  <si>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</si>
  <si>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</si>
  <si>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</si>
  <si>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</si>
  <si>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</si>
  <si>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</si>
  <si>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</si>
  <si>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</si>
  <si>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</si>
  <si>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</si>
  <si>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</si>
  <si>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</si>
  <si>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</si>
  <si>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</si>
  <si>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</si>
  <si>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</si>
  <si>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</si>
  <si>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</si>
  <si>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</si>
  <si>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</si>
  <si>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</si>
  <si>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</si>
  <si>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</si>
  <si>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</si>
  <si>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</si>
  <si>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</si>
  <si>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</si>
  <si>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</si>
  <si>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</si>
  <si>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</si>
  <si>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</si>
  <si>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</si>
  <si>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</si>
  <si>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</si>
  <si>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</si>
  <si>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</si>
  <si>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</si>
  <si>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</si>
  <si>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</si>
  <si>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</si>
  <si>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</si>
  <si>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</si>
  <si>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</si>
  <si>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</si>
  <si>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</si>
  <si>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</si>
  <si>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</si>
  <si>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</si>
  <si>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</si>
  <si>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</si>
  <si>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</si>
  <si>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</si>
  <si>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</si>
  <si>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</si>
  <si>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</si>
  <si>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</si>
  <si>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</si>
  <si>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</si>
  <si>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</si>
  <si>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</si>
  <si>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</si>
  <si>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</si>
  <si>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</si>
  <si>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</si>
  <si>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</si>
  <si>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</si>
  <si>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</si>
  <si>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</si>
  <si>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</si>
  <si>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</si>
  <si>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</si>
  <si>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</si>
  <si>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</si>
  <si>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</si>
  <si>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</si>
  <si>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</si>
  <si>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</si>
  <si>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</si>
  <si>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</si>
  <si>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</si>
  <si>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</si>
  <si>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</si>
  <si>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</si>
  <si>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</si>
  <si>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</si>
  <si>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</si>
  <si>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</si>
  <si>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</si>
  <si>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</si>
  <si>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</si>
  <si>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</si>
  <si>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</si>
  <si>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</si>
  <si>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</si>
  <si>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</si>
  <si>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</si>
  <si>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</si>
  <si>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</si>
  <si>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</si>
  <si>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</si>
  <si>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</si>
  <si>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</si>
  <si>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</si>
  <si>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</si>
  <si>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</si>
  <si>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</si>
  <si>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</si>
  <si>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</si>
  <si>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</si>
  <si>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</si>
  <si>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</si>
  <si>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</si>
  <si>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</si>
  <si>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</si>
  <si>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</si>
  <si>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</si>
  <si>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</si>
  <si>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</si>
  <si>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</si>
  <si>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</si>
  <si>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</si>
  <si>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</si>
  <si>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</si>
  <si>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</si>
  <si>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</si>
  <si>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</si>
  <si>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</si>
  <si>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</si>
  <si>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</si>
  <si>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</si>
  <si>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</si>
  <si>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</si>
  <si>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</si>
  <si>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</si>
  <si>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</si>
  <si>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</si>
  <si>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</si>
  <si>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</si>
  <si>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</si>
  <si>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</si>
  <si>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</si>
  <si>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</si>
  <si>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</si>
  <si>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</si>
  <si>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</si>
  <si>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</si>
  <si>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</si>
  <si>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</si>
  <si>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</si>
  <si>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</si>
  <si>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</si>
  <si>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</si>
  <si>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</si>
  <si>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</si>
  <si>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</si>
  <si>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</si>
  <si>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</si>
  <si>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</si>
  <si>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</si>
  <si>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</si>
  <si>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</si>
  <si>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</si>
  <si>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</si>
  <si>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</si>
  <si>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</si>
  <si>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</si>
  <si>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</si>
  <si>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</si>
  <si>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</si>
  <si>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</si>
  <si>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</si>
  <si>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生活衛生課</t>
    <rPh sb="0" eb="2">
      <t>セイカツ</t>
    </rPh>
    <rPh sb="2" eb="5">
      <t>エイセイカ</t>
    </rPh>
    <phoneticPr fontId="5"/>
  </si>
  <si>
    <t>医薬・生活衛生局</t>
    <rPh sb="0" eb="2">
      <t>イヤク</t>
    </rPh>
    <rPh sb="3" eb="5">
      <t>セイカツ</t>
    </rPh>
    <rPh sb="5" eb="8">
      <t>エイセイキョク</t>
    </rPh>
    <phoneticPr fontId="5"/>
  </si>
  <si>
    <t>建築物における衛生的環境の確保に関する法律（昭和45年法律第20号）</t>
    <rPh sb="0" eb="3">
      <t>ケンチクブツ</t>
    </rPh>
    <rPh sb="7" eb="10">
      <t>エイセイテキ</t>
    </rPh>
    <rPh sb="10" eb="12">
      <t>カンキョウ</t>
    </rPh>
    <rPh sb="13" eb="15">
      <t>カクホ</t>
    </rPh>
    <rPh sb="16" eb="17">
      <t>カン</t>
    </rPh>
    <rPh sb="19" eb="21">
      <t>ホウリツ</t>
    </rPh>
    <rPh sb="22" eb="24">
      <t>ショウワ</t>
    </rPh>
    <rPh sb="26" eb="27">
      <t>ネン</t>
    </rPh>
    <rPh sb="27" eb="29">
      <t>ホウリツ</t>
    </rPh>
    <rPh sb="29" eb="30">
      <t>ダイ</t>
    </rPh>
    <rPh sb="32" eb="33">
      <t>ゴウ</t>
    </rPh>
    <phoneticPr fontId="5"/>
  </si>
  <si>
    <t>－</t>
    <phoneticPr fontId="5"/>
  </si>
  <si>
    <t>建築物環境衛生管理技術者国家試験費</t>
  </si>
  <si>
    <t>建築物環境衛生管理技術者国家試験の実施指導、免状の交付、書き換え交付及び再交付の実施。</t>
  </si>
  <si>
    <t>-</t>
  </si>
  <si>
    <t>医師等国家試験費</t>
  </si>
  <si>
    <t>職員旅費</t>
  </si>
  <si>
    <t>国家試験合格者に対する前年度以下の日数での免状交付</t>
  </si>
  <si>
    <t>国家試験合格発表日から免状交付までの日数</t>
  </si>
  <si>
    <t>日</t>
    <rPh sb="0" eb="1">
      <t>ニチ</t>
    </rPh>
    <phoneticPr fontId="5"/>
  </si>
  <si>
    <t>-</t>
    <phoneticPr fontId="5"/>
  </si>
  <si>
    <t>-</t>
    <phoneticPr fontId="5"/>
  </si>
  <si>
    <t>講習会課程修了者に対する前年度以下の日数での免状交付</t>
  </si>
  <si>
    <t>技術者講習会終了認定日から免状交付までの日数</t>
  </si>
  <si>
    <t>医薬・生活衛生局生活衛生課調べ</t>
  </si>
  <si>
    <t>建築物環境衛生管理技術者免状交付件数</t>
  </si>
  <si>
    <t>免状1枚あたりの年間コスト＝Ｘ／Ｙ
Ｘ：「支出金額」
Ｙ：「免状交付件数」</t>
  </si>
  <si>
    <t>件数</t>
    <rPh sb="0" eb="2">
      <t>ケンスウ</t>
    </rPh>
    <phoneticPr fontId="5"/>
  </si>
  <si>
    <t>円／件</t>
  </si>
  <si>
    <t>X/Y</t>
  </si>
  <si>
    <t>382,000円
／2,532件</t>
    <phoneticPr fontId="5"/>
  </si>
  <si>
    <t>459,000円
／4,075件</t>
    <phoneticPr fontId="5"/>
  </si>
  <si>
    <t>生活衛生関係営業の振興等により、衛生水準の向上を図ること（施策大目標Ⅱ－５）</t>
  </si>
  <si>
    <t>生活衛生関係営業の振興等を通じて、公衆衛生の向上・増進及び国民生活の安定に寄与すること（施策目標Ⅱ－５－１）</t>
  </si>
  <si>
    <t>建築物環境衛生管理基準へ不適合率
（衛生行政報告例による）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</si>
  <si>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</si>
  <si>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</si>
  <si>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</si>
  <si>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</si>
  <si>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</si>
  <si>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</si>
  <si>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</si>
  <si>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</si>
  <si>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</si>
  <si>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</si>
  <si>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</si>
  <si>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</si>
  <si>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</si>
  <si>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</si>
  <si>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</si>
  <si>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生活に密着した建築物の衛生的な環境の確保及び公衆衛生の向上・増進は広く国民のニーズがある。</t>
    <phoneticPr fontId="5"/>
  </si>
  <si>
    <t>建築物環境衛生管理技術者は国家資格であるため、国が実施すべき事業である。</t>
    <phoneticPr fontId="5"/>
  </si>
  <si>
    <t>建築物の衛生的な環境の確保及び公衆衛生の向上・増進は生活に密着しているため、優先度は高い。</t>
    <phoneticPr fontId="5"/>
  </si>
  <si>
    <t>契約金額が少額であるため随意契約で行っている。</t>
    <phoneticPr fontId="5"/>
  </si>
  <si>
    <t>無</t>
  </si>
  <si>
    <t>本事業を実施することで建築物の衛生的な環境が受益者（国民）に提供されることから、負担関係は妥当である。</t>
    <phoneticPr fontId="5"/>
  </si>
  <si>
    <t>‐</t>
  </si>
  <si>
    <t>使途は国家試験合格者等に対する免状作成のみである。</t>
    <phoneticPr fontId="5"/>
  </si>
  <si>
    <t>国家試験合格者に対する免状発行は法令上、厚生労働大臣が交付することとされており、他の手段・方法等は考えられない。</t>
    <rPh sb="4" eb="7">
      <t>ゴウカクシャ</t>
    </rPh>
    <rPh sb="8" eb="9">
      <t>タイ</t>
    </rPh>
    <rPh sb="16" eb="19">
      <t>ホウレイジョウ</t>
    </rPh>
    <rPh sb="20" eb="26">
      <t>コウセイロウドウダイジン</t>
    </rPh>
    <rPh sb="27" eb="29">
      <t>コウフ</t>
    </rPh>
    <rPh sb="40" eb="41">
      <t>ホカ</t>
    </rPh>
    <rPh sb="42" eb="44">
      <t>シュダン</t>
    </rPh>
    <rPh sb="45" eb="47">
      <t>ホウホウ</t>
    </rPh>
    <rPh sb="47" eb="48">
      <t>トウ</t>
    </rPh>
    <rPh sb="49" eb="50">
      <t>カンガ</t>
    </rPh>
    <phoneticPr fontId="5"/>
  </si>
  <si>
    <t>直近の活動実績は概ね見込み通りである。</t>
    <phoneticPr fontId="5"/>
  </si>
  <si>
    <t>成果実績からみてその成果物は十分に活用されている。</t>
    <phoneticPr fontId="5"/>
  </si>
  <si>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</si>
  <si>
    <t>374</t>
    <phoneticPr fontId="5"/>
  </si>
  <si>
    <t>347</t>
    <phoneticPr fontId="5"/>
  </si>
  <si>
    <t>325</t>
    <phoneticPr fontId="5"/>
  </si>
  <si>
    <t>358</t>
    <phoneticPr fontId="5"/>
  </si>
  <si>
    <t>282</t>
    <phoneticPr fontId="5"/>
  </si>
  <si>
    <t>355</t>
    <phoneticPr fontId="5"/>
  </si>
  <si>
    <t>336</t>
    <phoneticPr fontId="5"/>
  </si>
  <si>
    <t>365</t>
    <phoneticPr fontId="5"/>
  </si>
  <si>
    <t>372</t>
    <phoneticPr fontId="5"/>
  </si>
  <si>
    <t>-</t>
    <phoneticPr fontId="5"/>
  </si>
  <si>
    <t>-</t>
    <phoneticPr fontId="5"/>
  </si>
  <si>
    <t>-</t>
    <phoneticPr fontId="5"/>
  </si>
  <si>
    <t>-</t>
    <phoneticPr fontId="5"/>
  </si>
  <si>
    <t>太陽美術（株）</t>
    <rPh sb="0" eb="2">
      <t>タイヨウ</t>
    </rPh>
    <rPh sb="2" eb="4">
      <t>ビジュツ</t>
    </rPh>
    <rPh sb="5" eb="6">
      <t>カブ</t>
    </rPh>
    <phoneticPr fontId="5"/>
  </si>
  <si>
    <t>国家試験号各区者等の免状用紙作成</t>
    <rPh sb="0" eb="2">
      <t>コッカ</t>
    </rPh>
    <rPh sb="2" eb="4">
      <t>シケン</t>
    </rPh>
    <rPh sb="4" eb="5">
      <t>ゴウ</t>
    </rPh>
    <rPh sb="5" eb="7">
      <t>カック</t>
    </rPh>
    <rPh sb="7" eb="9">
      <t>シャトウ</t>
    </rPh>
    <rPh sb="10" eb="12">
      <t>メンジョウ</t>
    </rPh>
    <rPh sb="12" eb="14">
      <t>ヨウシ</t>
    </rPh>
    <rPh sb="14" eb="16">
      <t>サクセイ</t>
    </rPh>
    <phoneticPr fontId="5"/>
  </si>
  <si>
    <t>-</t>
    <phoneticPr fontId="5"/>
  </si>
  <si>
    <t>-</t>
    <phoneticPr fontId="5"/>
  </si>
  <si>
    <t>-</t>
    <phoneticPr fontId="5"/>
  </si>
  <si>
    <t>-</t>
    <phoneticPr fontId="5"/>
  </si>
  <si>
    <t>420,000円
/3,641件</t>
    <phoneticPr fontId="5"/>
  </si>
  <si>
    <t>令和元年度における事業の目標は達成できており、当該事業は建築物における衛生的環境の確保に関する法律（昭和45年法律第20号）第7条に基づき、国家試験合格者に対して免状交付を行う必要があるため、引き続き実施する。</t>
    <rPh sb="0" eb="2">
      <t>レイワ</t>
    </rPh>
    <rPh sb="2" eb="3">
      <t>ガン</t>
    </rPh>
    <rPh sb="3" eb="5">
      <t>ネンド</t>
    </rPh>
    <rPh sb="23" eb="25">
      <t>トウガイ</t>
    </rPh>
    <rPh sb="25" eb="27">
      <t>ジギョウ</t>
    </rPh>
    <rPh sb="86" eb="87">
      <t>オコナ</t>
    </rPh>
    <rPh sb="88" eb="90">
      <t>ヒツヨウ</t>
    </rPh>
    <phoneticPr fontId="6"/>
  </si>
  <si>
    <t>免状申請者の数は年度ごとに多少の変動はあるものの、おおむね目標を達成できており、見合ったものとなっている。</t>
    <rPh sb="13" eb="15">
      <t>タショウ</t>
    </rPh>
    <rPh sb="16" eb="18">
      <t>ヘンドウ</t>
    </rPh>
    <rPh sb="29" eb="31">
      <t>モクヒョウ</t>
    </rPh>
    <rPh sb="32" eb="34">
      <t>タッセイ</t>
    </rPh>
    <rPh sb="40" eb="42">
      <t>ミア</t>
    </rPh>
    <phoneticPr fontId="5"/>
  </si>
  <si>
    <t>29年度～元年度の平均単価は116円であり、妥当である。</t>
    <rPh sb="5" eb="6">
      <t>ガン</t>
    </rPh>
    <phoneticPr fontId="5"/>
  </si>
  <si>
    <t>277,200円
/2,671件</t>
    <rPh sb="7" eb="8">
      <t>エン</t>
    </rPh>
    <rPh sb="15" eb="16">
      <t>ケン</t>
    </rPh>
    <phoneticPr fontId="5"/>
  </si>
  <si>
    <t>-</t>
    <phoneticPr fontId="5"/>
  </si>
  <si>
    <t>-</t>
    <phoneticPr fontId="5"/>
  </si>
  <si>
    <t>印刷製本費</t>
    <rPh sb="0" eb="2">
      <t>インサツ</t>
    </rPh>
    <rPh sb="2" eb="4">
      <t>セイホン</t>
    </rPh>
    <rPh sb="4" eb="5">
      <t>ヒ</t>
    </rPh>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</si>
  <si>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</si>
  <si>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t>
    <phoneticPr fontId="5"/>
  </si>
  <si>
    <t>-</t>
    <phoneticPr fontId="5"/>
  </si>
  <si>
    <t>免状の発行件数が想定を下回ったため、結果的に免状の作成経費が一部不用となった。</t>
    <rPh sb="0" eb="2">
      <t>メンジョウ</t>
    </rPh>
    <rPh sb="3" eb="5">
      <t>ハッコウ</t>
    </rPh>
    <rPh sb="5" eb="7">
      <t>ケンスウ</t>
    </rPh>
    <rPh sb="8" eb="10">
      <t>ソウテイ</t>
    </rPh>
    <rPh sb="11" eb="13">
      <t>シタマワ</t>
    </rPh>
    <rPh sb="22" eb="24">
      <t>メンジョウ</t>
    </rPh>
    <rPh sb="25" eb="27">
      <t>サクセイ</t>
    </rPh>
    <rPh sb="27" eb="29">
      <t>ケイヒ</t>
    </rPh>
    <rPh sb="30" eb="32">
      <t>イチブ</t>
    </rPh>
    <rPh sb="32" eb="34">
      <t>フヨウ</t>
    </rPh>
    <phoneticPr fontId="5"/>
  </si>
  <si>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5"/>
  </si>
  <si>
    <t>-</t>
    <phoneticPr fontId="5"/>
  </si>
  <si>
    <t>-</t>
    <phoneticPr fontId="5"/>
  </si>
  <si>
    <t>点検対象外</t>
    <rPh sb="0" eb="2">
      <t>テンケン</t>
    </rPh>
    <rPh sb="2" eb="5">
      <t>タイショウガイ</t>
    </rPh>
    <phoneticPr fontId="5"/>
  </si>
  <si>
    <t>建築物における衛生的環境の確保に関する法律に基づく建築物環境衛生管理技術者国家試験実施及び国家試験合格者・講習会課程修了者に対する免状交付等に必要な経費である。</t>
    <phoneticPr fontId="5"/>
  </si>
  <si>
    <t>建築物環境衛生管理技術者国家試験実施及び国家試験合格者・講習会課程修了者に対する免状交付等に必要な経費であり、引き続き必要な予算額を確保し、適正な執行に努めること。</t>
    <phoneticPr fontId="5"/>
  </si>
  <si>
    <t>生活衛生課長
成松　英範</t>
    <rPh sb="0" eb="2">
      <t>セイカツ</t>
    </rPh>
    <rPh sb="2" eb="4">
      <t>エイセイ</t>
    </rPh>
    <rPh sb="4" eb="6">
      <t>カチョウ</t>
    </rPh>
    <rPh sb="7" eb="9">
      <t>ナリマツ</t>
    </rPh>
    <rPh sb="10" eb="12">
      <t>ヒデノリ</t>
    </rPh>
    <phoneticPr fontId="5"/>
  </si>
  <si>
    <t>-</t>
    <phoneticPr fontId="5"/>
  </si>
  <si>
    <t>－</t>
    <phoneticPr fontId="5"/>
  </si>
  <si>
    <t>-</t>
    <phoneticPr fontId="5"/>
  </si>
  <si>
    <t>-</t>
    <phoneticPr fontId="5"/>
  </si>
  <si>
    <t>A.株式会社太陽美術</t>
    <rPh sb="2" eb="6">
      <t>カブシキガイシャ</t>
    </rPh>
    <rPh sb="6" eb="8">
      <t>タイヨウ</t>
    </rPh>
    <rPh sb="8" eb="10">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</si>
</sst>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194105</xdr:colOff>
      <xdr:row>31</xdr:row>
      <xdr:rowOff>82465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473514" y="11275541"/>
          <a:ext cx="400050" cy="3270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37</xdr:row>
      <xdr:rowOff>0</xdr:rowOff>
    </xdr:from>
    <xdr:to>
      <xdr:col>47</xdr:col>
      <xdr:colOff>194105</xdr:colOff>
      <xdr:row>38</xdr:row>
      <xdr:rowOff>82465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473514" y="13244899"/>
          <a:ext cx="400050" cy="3270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30</xdr:col>
      <xdr:colOff>50800</xdr:colOff>
      <xdr:row>133</xdr:row>
      <xdr:rowOff>152400</xdr:rowOff>
    </xdr:from>
    <xdr:to>
      <xdr:col>34</xdr:col>
      <xdr:colOff>88900</xdr:colOff>
      <xdr:row>133</xdr:row>
      <xdr:rowOff>444500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51550" y="17497425"/>
          <a:ext cx="8382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34</xdr:col>
      <xdr:colOff>12700</xdr:colOff>
      <xdr:row>133</xdr:row>
      <xdr:rowOff>152400</xdr:rowOff>
    </xdr:from>
    <xdr:to>
      <xdr:col>38</xdr:col>
      <xdr:colOff>50800</xdr:colOff>
      <xdr:row>133</xdr:row>
      <xdr:rowOff>444500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13550" y="17497425"/>
          <a:ext cx="8382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38</xdr:col>
      <xdr:colOff>50800</xdr:colOff>
      <xdr:row>133</xdr:row>
      <xdr:rowOff>152400</xdr:rowOff>
    </xdr:from>
    <xdr:to>
      <xdr:col>42</xdr:col>
      <xdr:colOff>88900</xdr:colOff>
      <xdr:row>133</xdr:row>
      <xdr:rowOff>444500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651750" y="17497425"/>
          <a:ext cx="8382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29</xdr:col>
      <xdr:colOff>203715</xdr:colOff>
      <xdr:row>134</xdr:row>
      <xdr:rowOff>127000</xdr:rowOff>
    </xdr:from>
    <xdr:to>
      <xdr:col>34</xdr:col>
      <xdr:colOff>64358</xdr:colOff>
      <xdr:row>134</xdr:row>
      <xdr:rowOff>444500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76147" y="18121527"/>
          <a:ext cx="890373"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33</xdr:col>
      <xdr:colOff>177800</xdr:colOff>
      <xdr:row>134</xdr:row>
      <xdr:rowOff>114300</xdr:rowOff>
    </xdr:from>
    <xdr:to>
      <xdr:col>38</xdr:col>
      <xdr:colOff>177800</xdr:colOff>
      <xdr:row>134</xdr:row>
      <xdr:rowOff>431800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78625" y="17964150"/>
          <a:ext cx="1000125"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37</xdr:col>
      <xdr:colOff>177800</xdr:colOff>
      <xdr:row>134</xdr:row>
      <xdr:rowOff>114300</xdr:rowOff>
    </xdr:from>
    <xdr:to>
      <xdr:col>42</xdr:col>
      <xdr:colOff>177800</xdr:colOff>
      <xdr:row>134</xdr:row>
      <xdr:rowOff>431800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78725" y="17964150"/>
          <a:ext cx="1000125"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46</xdr:col>
      <xdr:colOff>0</xdr:colOff>
      <xdr:row>134</xdr:row>
      <xdr:rowOff>0</xdr:rowOff>
    </xdr:from>
    <xdr:to>
      <xdr:col>49</xdr:col>
      <xdr:colOff>385463</xdr:colOff>
      <xdr:row>134</xdr:row>
      <xdr:rowOff>317500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473514" y="19268818"/>
          <a:ext cx="1003300" cy="3175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前年度以下</a:t>
          </a:r>
        </a:p>
      </xdr:txBody>
    </xdr:sp>
    <xdr:clientData/>
  </xdr:twoCellAnchor>
  <xdr:twoCellAnchor>
    <xdr:from>
      <xdr:col>46</xdr:col>
      <xdr:colOff>0</xdr:colOff>
      <xdr:row>132</xdr:row>
      <xdr:rowOff>0</xdr:rowOff>
    </xdr:from>
    <xdr:to>
      <xdr:col>47</xdr:col>
      <xdr:colOff>194105</xdr:colOff>
      <xdr:row>133</xdr:row>
      <xdr:rowOff>82465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473514" y="18522264"/>
          <a:ext cx="400050" cy="3270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20</xdr:col>
      <xdr:colOff>134873</xdr:colOff>
      <xdr:row>742</xdr:row>
      <xdr:rowOff>123264</xdr:rowOff>
    </xdr:from>
    <xdr:to>
      <xdr:col>33</xdr:col>
      <xdr:colOff>136318</xdr:colOff>
      <xdr:row>744</xdr:row>
      <xdr:rowOff>134937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135373" y="39528189"/>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0.3</a:t>
          </a:r>
          <a:r>
            <a:rPr kumimoji="1" lang="ja-JP" altLang="en-US" sz="1200">
              <a:solidFill>
                <a:schemeClr val="tx1"/>
              </a:solidFill>
              <a:latin typeface="+mn-ea"/>
              <a:ea typeface="+mn-ea"/>
            </a:rPr>
            <a:t>百万円</a:t>
          </a:r>
        </a:p>
      </xdr:txBody>
    </xdr:sp>
    <xdr:clientData/>
  </xdr:twoCellAnchor>
  <xdr:twoCellAnchor>
    <xdr:from>
      <xdr:col>20</xdr:col>
      <xdr:colOff>10505</xdr:colOff>
      <xdr:row>745</xdr:row>
      <xdr:rowOff>60325</xdr:rowOff>
    </xdr:from>
    <xdr:to>
      <xdr:col>34</xdr:col>
      <xdr:colOff>104775</xdr:colOff>
      <xdr:row>745</xdr:row>
      <xdr:rowOff>345846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11005" y="40522525"/>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745</xdr:row>
      <xdr:rowOff>38100</xdr:rowOff>
    </xdr:from>
    <xdr:to>
      <xdr:col>35</xdr:col>
      <xdr:colOff>34235</xdr:colOff>
      <xdr:row>746</xdr:row>
      <xdr:rowOff>73222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886479" y="40500300"/>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746</xdr:row>
      <xdr:rowOff>57150</xdr:rowOff>
    </xdr:from>
    <xdr:to>
      <xdr:col>27</xdr:col>
      <xdr:colOff>76200</xdr:colOff>
      <xdr:row>749</xdr:row>
      <xdr:rowOff>47625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457825" y="40871775"/>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750</xdr:row>
      <xdr:rowOff>104775</xdr:rowOff>
    </xdr:from>
    <xdr:to>
      <xdr:col>34</xdr:col>
      <xdr:colOff>39545</xdr:colOff>
      <xdr:row>752</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38625" y="42329100"/>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Ａ．株式会社太陽美術</a:t>
          </a:r>
          <a:endParaRPr kumimoji="1" lang="en-US" altLang="ja-JP" sz="1200">
            <a:solidFill>
              <a:schemeClr val="tx1"/>
            </a:solidFill>
          </a:endParaRPr>
        </a:p>
      </xdr:txBody>
    </xdr:sp>
    <xdr:clientData/>
  </xdr:twoCellAnchor>
  <xdr:twoCellAnchor>
    <xdr:from>
      <xdr:col>24</xdr:col>
      <xdr:colOff>28575</xdr:colOff>
      <xdr:row>749</xdr:row>
      <xdr:rowOff>114300</xdr:rowOff>
    </xdr:from>
    <xdr:to>
      <xdr:col>31</xdr:col>
      <xdr:colOff>28575</xdr:colOff>
      <xdr:row>750</xdr:row>
      <xdr:rowOff>47396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829175" y="41986200"/>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752</xdr:row>
      <xdr:rowOff>190500</xdr:rowOff>
    </xdr:from>
    <xdr:to>
      <xdr:col>34</xdr:col>
      <xdr:colOff>95251</xdr:colOff>
      <xdr:row>753</xdr:row>
      <xdr:rowOff>225622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152901" y="43119675"/>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752</xdr:row>
      <xdr:rowOff>238125</xdr:rowOff>
    </xdr:from>
    <xdr:to>
      <xdr:col>34</xdr:col>
      <xdr:colOff>19050</xdr:colOff>
      <xdr:row>753</xdr:row>
      <xdr:rowOff>171221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8150" y="43167300"/>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100" zoomScale="75" zoomScaleNormal="75" zoomScaleSheetLayoutView="75" zoomScalePageLayoutView="85" workbookViewId="0">
      <selection activeCell="G781" sqref="G781:K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392</v>
      </c>
      <c r="AT2" s="218"/>
      <c r="AU2" s="218"/>
      <c r="AV2" s="51" t="str">
        <f>IF(AW2="", "", "-")</f>
        <v/>
      </c>
      <c r="AW2" s="404"/>
      <c r="AX2" s="404"/>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568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485</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564</v>
      </c>
      <c r="AF5" s="728"/>
      <c r="AG5" s="728"/>
      <c r="AH5" s="728"/>
      <c r="AI5" s="728"/>
      <c r="AJ5" s="728"/>
      <c r="AK5" s="728"/>
      <c r="AL5" s="728"/>
      <c r="AM5" s="728"/>
      <c r="AN5" s="728"/>
      <c r="AO5" s="728"/>
      <c r="AP5" s="729"/>
      <c r="AQ5" s="730" t="s">
        <v>655</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402" t="s">
        <v>395</v>
      </c>
      <c r="Z7" s="303"/>
      <c r="AA7" s="303"/>
      <c r="AB7" s="303"/>
      <c r="AC7" s="303"/>
      <c r="AD7" s="403"/>
      <c r="AE7" s="390" t="s">
        <v>647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80" t="s">
        <v>653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0" customHeight="1" x14ac:dyDescent="0.15">
      <c r="A10" s="750" t="s">
        <v>30</v>
      </c>
      <c r="B10" s="751"/>
      <c r="C10" s="751"/>
      <c r="D10" s="751"/>
      <c r="E10" s="751"/>
      <c r="F10" s="751"/>
      <c r="G10" s="683" t="s">
        <v>569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0.4</v>
      </c>
      <c r="Q13" s="117"/>
      <c r="R13" s="117"/>
      <c r="S13" s="117"/>
      <c r="T13" s="117"/>
      <c r="U13" s="117"/>
      <c r="V13" s="118"/>
      <c r="W13" s="116">
        <v>0.5</v>
      </c>
      <c r="X13" s="117"/>
      <c r="Y13" s="117"/>
      <c r="Z13" s="117"/>
      <c r="AA13" s="117"/>
      <c r="AB13" s="117"/>
      <c r="AC13" s="118"/>
      <c r="AD13" s="116">
        <v>0.4</v>
      </c>
      <c r="AE13" s="117"/>
      <c r="AF13" s="117"/>
      <c r="AG13" s="117"/>
      <c r="AH13" s="117"/>
      <c r="AI13" s="117"/>
      <c r="AJ13" s="118"/>
      <c r="AK13" s="116">
        <v>0.4</v>
      </c>
      <c r="AL13" s="117"/>
      <c r="AM13" s="117"/>
      <c r="AN13" s="117"/>
      <c r="AO13" s="117"/>
      <c r="AP13" s="117"/>
      <c r="AQ13" s="118"/>
      <c r="AR13" s="113">
        <v>0.38</v>
      </c>
      <c r="AS13" s="114"/>
      <c r="AT13" s="114"/>
      <c r="AU13" s="114"/>
      <c r="AV13" s="114"/>
      <c r="AW13" s="114"/>
      <c r="AX13" s="401"/>
    </row>
    <row r="14" spans="1:50" ht="21" customHeight="1" x14ac:dyDescent="0.15">
      <c r="A14" s="146"/>
      <c r="B14" s="147"/>
      <c r="C14" s="147"/>
      <c r="D14" s="147"/>
      <c r="E14" s="147"/>
      <c r="F14" s="148"/>
      <c r="G14" s="755"/>
      <c r="H14" s="756"/>
      <c r="I14" s="583" t="s">
        <v>8</v>
      </c>
      <c r="J14" s="637"/>
      <c r="K14" s="637"/>
      <c r="L14" s="637"/>
      <c r="M14" s="637"/>
      <c r="N14" s="637"/>
      <c r="O14" s="638"/>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627</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3" t="s">
        <v>51</v>
      </c>
      <c r="J15" s="584"/>
      <c r="K15" s="584"/>
      <c r="L15" s="584"/>
      <c r="M15" s="584"/>
      <c r="N15" s="584"/>
      <c r="O15" s="585"/>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628</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5"/>
      <c r="H16" s="756"/>
      <c r="I16" s="583" t="s">
        <v>52</v>
      </c>
      <c r="J16" s="584"/>
      <c r="K16" s="584"/>
      <c r="L16" s="584"/>
      <c r="M16" s="584"/>
      <c r="N16" s="584"/>
      <c r="O16" s="585"/>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629</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3" t="s">
        <v>50</v>
      </c>
      <c r="J17" s="637"/>
      <c r="K17" s="637"/>
      <c r="L17" s="637"/>
      <c r="M17" s="637"/>
      <c r="N17" s="637"/>
      <c r="O17" s="638"/>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630</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7"/>
      <c r="H18" s="758"/>
      <c r="I18" s="745" t="s">
        <v>20</v>
      </c>
      <c r="J18" s="746"/>
      <c r="K18" s="746"/>
      <c r="L18" s="746"/>
      <c r="M18" s="746"/>
      <c r="N18" s="746"/>
      <c r="O18" s="747"/>
      <c r="P18" s="122">
        <f>SUM(P13:V17)</f>
        <v>0.4</v>
      </c>
      <c r="Q18" s="123"/>
      <c r="R18" s="123"/>
      <c r="S18" s="123"/>
      <c r="T18" s="123"/>
      <c r="U18" s="123"/>
      <c r="V18" s="124"/>
      <c r="W18" s="122">
        <f>SUM(W13:AC17)</f>
        <v>0.5</v>
      </c>
      <c r="X18" s="123"/>
      <c r="Y18" s="123"/>
      <c r="Z18" s="123"/>
      <c r="AA18" s="123"/>
      <c r="AB18" s="123"/>
      <c r="AC18" s="124"/>
      <c r="AD18" s="122">
        <f>SUM(AD13:AJ17)</f>
        <v>0.4</v>
      </c>
      <c r="AE18" s="123"/>
      <c r="AF18" s="123"/>
      <c r="AG18" s="123"/>
      <c r="AH18" s="123"/>
      <c r="AI18" s="123"/>
      <c r="AJ18" s="124"/>
      <c r="AK18" s="122">
        <f>SUM(AK13:AQ17)</f>
        <v>0.4</v>
      </c>
      <c r="AL18" s="123"/>
      <c r="AM18" s="123"/>
      <c r="AN18" s="123"/>
      <c r="AO18" s="123"/>
      <c r="AP18" s="123"/>
      <c r="AQ18" s="124"/>
      <c r="AR18" s="122">
        <f>SUM(AR13:AX17)</f>
        <v>0.38</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0.4</v>
      </c>
      <c r="Q19" s="117"/>
      <c r="R19" s="117"/>
      <c r="S19" s="117"/>
      <c r="T19" s="117"/>
      <c r="U19" s="117"/>
      <c r="V19" s="118"/>
      <c r="W19" s="116">
        <v>0.5</v>
      </c>
      <c r="X19" s="117"/>
      <c r="Y19" s="117"/>
      <c r="Z19" s="117"/>
      <c r="AA19" s="117"/>
      <c r="AB19" s="117"/>
      <c r="AC19" s="118"/>
      <c r="AD19" s="116">
        <v>0.27700000000000002</v>
      </c>
      <c r="AE19" s="117"/>
      <c r="AF19" s="117"/>
      <c r="AG19" s="117"/>
      <c r="AH19" s="117"/>
      <c r="AI19" s="117"/>
      <c r="AJ19" s="118"/>
      <c r="AK19" s="491"/>
      <c r="AL19" s="491"/>
      <c r="AM19" s="491"/>
      <c r="AN19" s="491"/>
      <c r="AO19" s="491"/>
      <c r="AP19" s="491"/>
      <c r="AQ19" s="491"/>
      <c r="AR19" s="491"/>
      <c r="AS19" s="491"/>
      <c r="AT19" s="491"/>
      <c r="AU19" s="491"/>
      <c r="AV19" s="491"/>
      <c r="AW19" s="491"/>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0.6925</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9"/>
      <c r="B21" s="150"/>
      <c r="C21" s="150"/>
      <c r="D21" s="150"/>
      <c r="E21" s="150"/>
      <c r="F21" s="151"/>
      <c r="G21" s="935" t="s">
        <v>358</v>
      </c>
      <c r="H21" s="936"/>
      <c r="I21" s="936"/>
      <c r="J21" s="936"/>
      <c r="K21" s="936"/>
      <c r="L21" s="936"/>
      <c r="M21" s="936"/>
      <c r="N21" s="936"/>
      <c r="O21" s="936"/>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0.6925</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19.5" customHeight="1" x14ac:dyDescent="0.15">
      <c r="A23" s="199"/>
      <c r="B23" s="200"/>
      <c r="C23" s="200"/>
      <c r="D23" s="200"/>
      <c r="E23" s="200"/>
      <c r="F23" s="201"/>
      <c r="G23" s="190" t="s">
        <v>571</v>
      </c>
      <c r="H23" s="191"/>
      <c r="I23" s="191"/>
      <c r="J23" s="191"/>
      <c r="K23" s="191"/>
      <c r="L23" s="191"/>
      <c r="M23" s="191"/>
      <c r="N23" s="191"/>
      <c r="O23" s="192"/>
      <c r="P23" s="113">
        <v>0.4</v>
      </c>
      <c r="Q23" s="114"/>
      <c r="R23" s="114"/>
      <c r="S23" s="114"/>
      <c r="T23" s="114"/>
      <c r="U23" s="114"/>
      <c r="V23" s="115"/>
      <c r="W23" s="113">
        <v>0.38</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19.5" customHeight="1" x14ac:dyDescent="0.15">
      <c r="A24" s="199"/>
      <c r="B24" s="200"/>
      <c r="C24" s="200"/>
      <c r="D24" s="200"/>
      <c r="E24" s="200"/>
      <c r="F24" s="201"/>
      <c r="G24" s="193" t="s">
        <v>572</v>
      </c>
      <c r="H24" s="194"/>
      <c r="I24" s="194"/>
      <c r="J24" s="194"/>
      <c r="K24" s="194"/>
      <c r="L24" s="194"/>
      <c r="M24" s="194"/>
      <c r="N24" s="194"/>
      <c r="O24" s="195"/>
      <c r="P24" s="229">
        <v>0</v>
      </c>
      <c r="Q24" s="230"/>
      <c r="R24" s="230"/>
      <c r="S24" s="230"/>
      <c r="T24" s="230"/>
      <c r="U24" s="230"/>
      <c r="V24" s="231"/>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7.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7.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7.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219">
        <f>AK13</f>
        <v>0.4</v>
      </c>
      <c r="Q29" s="220"/>
      <c r="R29" s="220"/>
      <c r="S29" s="220"/>
      <c r="T29" s="220"/>
      <c r="U29" s="220"/>
      <c r="V29" s="221"/>
      <c r="W29" s="219">
        <f>AR13</f>
        <v>0.38</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8" t="s">
        <v>146</v>
      </c>
      <c r="H30" s="397"/>
      <c r="I30" s="397"/>
      <c r="J30" s="397"/>
      <c r="K30" s="397"/>
      <c r="L30" s="397"/>
      <c r="M30" s="397"/>
      <c r="N30" s="397"/>
      <c r="O30" s="587"/>
      <c r="P30" s="586" t="s">
        <v>59</v>
      </c>
      <c r="Q30" s="397"/>
      <c r="R30" s="397"/>
      <c r="S30" s="397"/>
      <c r="T30" s="397"/>
      <c r="U30" s="397"/>
      <c r="V30" s="397"/>
      <c r="W30" s="397"/>
      <c r="X30" s="587"/>
      <c r="Y30" s="470"/>
      <c r="Z30" s="471"/>
      <c r="AA30" s="472"/>
      <c r="AB30" s="393" t="s">
        <v>11</v>
      </c>
      <c r="AC30" s="394"/>
      <c r="AD30" s="395"/>
      <c r="AE30" s="393" t="s">
        <v>398</v>
      </c>
      <c r="AF30" s="394"/>
      <c r="AG30" s="394"/>
      <c r="AH30" s="395"/>
      <c r="AI30" s="393" t="s">
        <v>420</v>
      </c>
      <c r="AJ30" s="394"/>
      <c r="AK30" s="394"/>
      <c r="AL30" s="395"/>
      <c r="AM30" s="396" t="s">
        <v>425</v>
      </c>
      <c r="AN30" s="396"/>
      <c r="AO30" s="396"/>
      <c r="AP30" s="393"/>
      <c r="AQ30" s="649" t="s">
        <v>235</v>
      </c>
      <c r="AR30" s="650"/>
      <c r="AS30" s="650"/>
      <c r="AT30" s="651"/>
      <c r="AU30" s="397" t="s">
        <v>134</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3"/>
      <c r="Z31" s="474"/>
      <c r="AA31" s="475"/>
      <c r="AB31" s="339"/>
      <c r="AC31" s="340"/>
      <c r="AD31" s="341"/>
      <c r="AE31" s="339"/>
      <c r="AF31" s="340"/>
      <c r="AG31" s="340"/>
      <c r="AH31" s="341"/>
      <c r="AI31" s="339"/>
      <c r="AJ31" s="340"/>
      <c r="AK31" s="340"/>
      <c r="AL31" s="341"/>
      <c r="AM31" s="383"/>
      <c r="AN31" s="383"/>
      <c r="AO31" s="383"/>
      <c r="AP31" s="339"/>
      <c r="AQ31" s="215" t="s">
        <v>576</v>
      </c>
      <c r="AR31" s="140"/>
      <c r="AS31" s="141" t="s">
        <v>236</v>
      </c>
      <c r="AT31" s="176"/>
      <c r="AU31" s="278"/>
      <c r="AV31" s="278"/>
      <c r="AW31" s="386" t="s">
        <v>181</v>
      </c>
      <c r="AX31" s="387"/>
    </row>
    <row r="32" spans="1:50" ht="23.25" customHeight="1" x14ac:dyDescent="0.15">
      <c r="A32" s="523"/>
      <c r="B32" s="521"/>
      <c r="C32" s="521"/>
      <c r="D32" s="521"/>
      <c r="E32" s="521"/>
      <c r="F32" s="522"/>
      <c r="G32" s="548" t="s">
        <v>573</v>
      </c>
      <c r="H32" s="549"/>
      <c r="I32" s="549"/>
      <c r="J32" s="549"/>
      <c r="K32" s="549"/>
      <c r="L32" s="549"/>
      <c r="M32" s="549"/>
      <c r="N32" s="549"/>
      <c r="O32" s="550"/>
      <c r="P32" s="165" t="s">
        <v>574</v>
      </c>
      <c r="Q32" s="165"/>
      <c r="R32" s="165"/>
      <c r="S32" s="165"/>
      <c r="T32" s="165"/>
      <c r="U32" s="165"/>
      <c r="V32" s="165"/>
      <c r="W32" s="165"/>
      <c r="X32" s="239"/>
      <c r="Y32" s="345" t="s">
        <v>12</v>
      </c>
      <c r="Z32" s="557"/>
      <c r="AA32" s="558"/>
      <c r="AB32" s="559" t="s">
        <v>575</v>
      </c>
      <c r="AC32" s="559"/>
      <c r="AD32" s="559"/>
      <c r="AE32" s="371">
        <v>42</v>
      </c>
      <c r="AF32" s="372"/>
      <c r="AG32" s="372"/>
      <c r="AH32" s="372"/>
      <c r="AI32" s="371">
        <v>39</v>
      </c>
      <c r="AJ32" s="372"/>
      <c r="AK32" s="372"/>
      <c r="AL32" s="372"/>
      <c r="AM32" s="371">
        <v>37</v>
      </c>
      <c r="AN32" s="372"/>
      <c r="AO32" s="372"/>
      <c r="AP32" s="372"/>
      <c r="AQ32" s="119" t="s">
        <v>577</v>
      </c>
      <c r="AR32" s="120"/>
      <c r="AS32" s="120"/>
      <c r="AT32" s="121"/>
      <c r="AU32" s="372" t="s">
        <v>577</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575</v>
      </c>
      <c r="AC33" s="530"/>
      <c r="AD33" s="530"/>
      <c r="AE33" s="371">
        <v>36</v>
      </c>
      <c r="AF33" s="372"/>
      <c r="AG33" s="372"/>
      <c r="AH33" s="372"/>
      <c r="AI33" s="371">
        <v>42</v>
      </c>
      <c r="AJ33" s="372"/>
      <c r="AK33" s="372"/>
      <c r="AL33" s="372"/>
      <c r="AM33" s="371">
        <v>39</v>
      </c>
      <c r="AN33" s="372"/>
      <c r="AO33" s="372"/>
      <c r="AP33" s="372"/>
      <c r="AQ33" s="119" t="s">
        <v>577</v>
      </c>
      <c r="AR33" s="120"/>
      <c r="AS33" s="120"/>
      <c r="AT33" s="121"/>
      <c r="AU33" s="372" t="s">
        <v>656</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4"/>
      <c r="Y34" s="310" t="s">
        <v>13</v>
      </c>
      <c r="Z34" s="305"/>
      <c r="AA34" s="306"/>
      <c r="AB34" s="502" t="s">
        <v>182</v>
      </c>
      <c r="AC34" s="502"/>
      <c r="AD34" s="502"/>
      <c r="AE34" s="371">
        <v>86</v>
      </c>
      <c r="AF34" s="372"/>
      <c r="AG34" s="372"/>
      <c r="AH34" s="372"/>
      <c r="AI34" s="371">
        <v>100</v>
      </c>
      <c r="AJ34" s="372"/>
      <c r="AK34" s="372"/>
      <c r="AL34" s="372"/>
      <c r="AM34" s="371">
        <v>100</v>
      </c>
      <c r="AN34" s="372"/>
      <c r="AO34" s="372"/>
      <c r="AP34" s="372"/>
      <c r="AQ34" s="119" t="s">
        <v>576</v>
      </c>
      <c r="AR34" s="120"/>
      <c r="AS34" s="120"/>
      <c r="AT34" s="121"/>
      <c r="AU34" s="372" t="s">
        <v>576</v>
      </c>
      <c r="AV34" s="372"/>
      <c r="AW34" s="372"/>
      <c r="AX34" s="374"/>
    </row>
    <row r="35" spans="1:50" ht="24" customHeight="1" x14ac:dyDescent="0.15">
      <c r="A35" s="905" t="s">
        <v>386</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4"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52" t="s">
        <v>353</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3"/>
      <c r="Z38" s="474"/>
      <c r="AA38" s="475"/>
      <c r="AB38" s="339"/>
      <c r="AC38" s="340"/>
      <c r="AD38" s="341"/>
      <c r="AE38" s="339"/>
      <c r="AF38" s="340"/>
      <c r="AG38" s="340"/>
      <c r="AH38" s="341"/>
      <c r="AI38" s="339"/>
      <c r="AJ38" s="340"/>
      <c r="AK38" s="340"/>
      <c r="AL38" s="341"/>
      <c r="AM38" s="383"/>
      <c r="AN38" s="383"/>
      <c r="AO38" s="383"/>
      <c r="AP38" s="383"/>
      <c r="AQ38" s="215" t="s">
        <v>577</v>
      </c>
      <c r="AR38" s="140"/>
      <c r="AS38" s="141" t="s">
        <v>236</v>
      </c>
      <c r="AT38" s="176"/>
      <c r="AU38" s="278"/>
      <c r="AV38" s="278"/>
      <c r="AW38" s="386" t="s">
        <v>181</v>
      </c>
      <c r="AX38" s="387"/>
    </row>
    <row r="39" spans="1:50" ht="23.25" customHeight="1" x14ac:dyDescent="0.15">
      <c r="A39" s="523"/>
      <c r="B39" s="521"/>
      <c r="C39" s="521"/>
      <c r="D39" s="521"/>
      <c r="E39" s="521"/>
      <c r="F39" s="522"/>
      <c r="G39" s="548" t="s">
        <v>578</v>
      </c>
      <c r="H39" s="549"/>
      <c r="I39" s="549"/>
      <c r="J39" s="549"/>
      <c r="K39" s="549"/>
      <c r="L39" s="549"/>
      <c r="M39" s="549"/>
      <c r="N39" s="549"/>
      <c r="O39" s="550"/>
      <c r="P39" s="165" t="s">
        <v>579</v>
      </c>
      <c r="Q39" s="165"/>
      <c r="R39" s="165"/>
      <c r="S39" s="165"/>
      <c r="T39" s="165"/>
      <c r="U39" s="165"/>
      <c r="V39" s="165"/>
      <c r="W39" s="165"/>
      <c r="X39" s="239"/>
      <c r="Y39" s="345" t="s">
        <v>12</v>
      </c>
      <c r="Z39" s="557"/>
      <c r="AA39" s="558"/>
      <c r="AB39" s="559" t="s">
        <v>575</v>
      </c>
      <c r="AC39" s="559"/>
      <c r="AD39" s="559"/>
      <c r="AE39" s="371">
        <v>34</v>
      </c>
      <c r="AF39" s="372"/>
      <c r="AG39" s="372"/>
      <c r="AH39" s="372"/>
      <c r="AI39" s="371">
        <v>28</v>
      </c>
      <c r="AJ39" s="372"/>
      <c r="AK39" s="372"/>
      <c r="AL39" s="372"/>
      <c r="AM39" s="371">
        <v>22</v>
      </c>
      <c r="AN39" s="372"/>
      <c r="AO39" s="372"/>
      <c r="AP39" s="372"/>
      <c r="AQ39" s="119" t="s">
        <v>577</v>
      </c>
      <c r="AR39" s="120"/>
      <c r="AS39" s="120"/>
      <c r="AT39" s="121"/>
      <c r="AU39" s="372" t="s">
        <v>576</v>
      </c>
      <c r="AV39" s="372"/>
      <c r="AW39" s="372"/>
      <c r="AX39" s="374"/>
    </row>
    <row r="40" spans="1:50" ht="23.25" customHeight="1" x14ac:dyDescent="0.15">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30" t="s">
        <v>575</v>
      </c>
      <c r="AC40" s="530"/>
      <c r="AD40" s="530"/>
      <c r="AE40" s="371">
        <v>23</v>
      </c>
      <c r="AF40" s="372"/>
      <c r="AG40" s="372"/>
      <c r="AH40" s="372"/>
      <c r="AI40" s="371">
        <v>34</v>
      </c>
      <c r="AJ40" s="372"/>
      <c r="AK40" s="372"/>
      <c r="AL40" s="372"/>
      <c r="AM40" s="371">
        <v>28</v>
      </c>
      <c r="AN40" s="372"/>
      <c r="AO40" s="372"/>
      <c r="AP40" s="372"/>
      <c r="AQ40" s="119" t="s">
        <v>576</v>
      </c>
      <c r="AR40" s="120"/>
      <c r="AS40" s="120"/>
      <c r="AT40" s="121"/>
      <c r="AU40" s="372" t="s">
        <v>656</v>
      </c>
      <c r="AV40" s="372"/>
      <c r="AW40" s="372"/>
      <c r="AX40" s="374"/>
    </row>
    <row r="41" spans="1:50" ht="23.25"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4"/>
      <c r="Y41" s="310" t="s">
        <v>13</v>
      </c>
      <c r="Z41" s="305"/>
      <c r="AA41" s="306"/>
      <c r="AB41" s="502" t="s">
        <v>182</v>
      </c>
      <c r="AC41" s="502"/>
      <c r="AD41" s="502"/>
      <c r="AE41" s="371">
        <v>68</v>
      </c>
      <c r="AF41" s="372"/>
      <c r="AG41" s="372"/>
      <c r="AH41" s="372"/>
      <c r="AI41" s="371">
        <v>100</v>
      </c>
      <c r="AJ41" s="372"/>
      <c r="AK41" s="372"/>
      <c r="AL41" s="372"/>
      <c r="AM41" s="371">
        <v>100</v>
      </c>
      <c r="AN41" s="372"/>
      <c r="AO41" s="372"/>
      <c r="AP41" s="372"/>
      <c r="AQ41" s="119" t="s">
        <v>576</v>
      </c>
      <c r="AR41" s="120"/>
      <c r="AS41" s="120"/>
      <c r="AT41" s="121"/>
      <c r="AU41" s="372" t="s">
        <v>577</v>
      </c>
      <c r="AV41" s="372"/>
      <c r="AW41" s="372"/>
      <c r="AX41" s="374"/>
    </row>
    <row r="42" spans="1:50" ht="24" customHeight="1" x14ac:dyDescent="0.15">
      <c r="A42" s="905" t="s">
        <v>386</v>
      </c>
      <c r="B42" s="906"/>
      <c r="C42" s="906"/>
      <c r="D42" s="906"/>
      <c r="E42" s="906"/>
      <c r="F42" s="907"/>
      <c r="G42" s="911" t="s">
        <v>580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4"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52" t="s">
        <v>353</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3"/>
      <c r="Z45" s="474"/>
      <c r="AA45" s="475"/>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9"/>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4"/>
      <c r="Y48" s="310" t="s">
        <v>13</v>
      </c>
      <c r="Z48" s="305"/>
      <c r="AA48" s="306"/>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20" t="s">
        <v>353</v>
      </c>
      <c r="B51" s="521"/>
      <c r="C51" s="521"/>
      <c r="D51" s="521"/>
      <c r="E51" s="521"/>
      <c r="F51" s="522"/>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3"/>
      <c r="Z52" s="474"/>
      <c r="AA52" s="475"/>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9"/>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4"/>
      <c r="Y55" s="310" t="s">
        <v>13</v>
      </c>
      <c r="Z55" s="305"/>
      <c r="AA55" s="306"/>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20" t="s">
        <v>353</v>
      </c>
      <c r="B58" s="521"/>
      <c r="C58" s="521"/>
      <c r="D58" s="521"/>
      <c r="E58" s="521"/>
      <c r="F58" s="522"/>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3"/>
      <c r="Z59" s="474"/>
      <c r="AA59" s="475"/>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9"/>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4"/>
      <c r="Y62" s="310" t="s">
        <v>13</v>
      </c>
      <c r="Z62" s="305"/>
      <c r="AA62" s="306"/>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398</v>
      </c>
      <c r="AF65" s="376"/>
      <c r="AG65" s="376"/>
      <c r="AH65" s="377"/>
      <c r="AI65" s="375" t="s">
        <v>396</v>
      </c>
      <c r="AJ65" s="376"/>
      <c r="AK65" s="376"/>
      <c r="AL65" s="377"/>
      <c r="AM65" s="382" t="s">
        <v>425</v>
      </c>
      <c r="AN65" s="382"/>
      <c r="AO65" s="382"/>
      <c r="AP65" s="382"/>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505"/>
      <c r="AF69" s="506"/>
      <c r="AG69" s="506"/>
      <c r="AH69" s="506"/>
      <c r="AI69" s="505"/>
      <c r="AJ69" s="506"/>
      <c r="AK69" s="506"/>
      <c r="AL69" s="506"/>
      <c r="AM69" s="505"/>
      <c r="AN69" s="506"/>
      <c r="AO69" s="506"/>
      <c r="AP69" s="506"/>
      <c r="AQ69" s="371"/>
      <c r="AR69" s="372"/>
      <c r="AS69" s="372"/>
      <c r="AT69" s="373"/>
      <c r="AU69" s="372"/>
      <c r="AV69" s="372"/>
      <c r="AW69" s="372"/>
      <c r="AX69" s="374"/>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92"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3"/>
      <c r="H76" s="241"/>
      <c r="I76" s="241"/>
      <c r="J76" s="241"/>
      <c r="K76" s="241"/>
      <c r="L76" s="241"/>
      <c r="M76" s="241"/>
      <c r="N76" s="241"/>
      <c r="O76" s="242"/>
      <c r="P76" s="241"/>
      <c r="Q76" s="241"/>
      <c r="R76" s="241"/>
      <c r="S76" s="241"/>
      <c r="T76" s="241"/>
      <c r="U76" s="241"/>
      <c r="V76" s="241"/>
      <c r="W76" s="241"/>
      <c r="X76" s="242"/>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4"/>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0" t="s">
        <v>389</v>
      </c>
      <c r="B78" s="921"/>
      <c r="C78" s="921"/>
      <c r="D78" s="921"/>
      <c r="E78" s="918" t="s">
        <v>332</v>
      </c>
      <c r="F78" s="919"/>
      <c r="G78" s="56" t="s">
        <v>238</v>
      </c>
      <c r="H78" s="803"/>
      <c r="I78" s="251"/>
      <c r="J78" s="251"/>
      <c r="K78" s="251"/>
      <c r="L78" s="251"/>
      <c r="M78" s="251"/>
      <c r="N78" s="251"/>
      <c r="O78" s="804"/>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7" t="s">
        <v>147</v>
      </c>
      <c r="B80" s="854" t="s">
        <v>345</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28"/>
      <c r="B81" s="857"/>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8"/>
      <c r="H87" s="165"/>
      <c r="I87" s="165"/>
      <c r="J87" s="165"/>
      <c r="K87" s="165"/>
      <c r="L87" s="165"/>
      <c r="M87" s="165"/>
      <c r="N87" s="165"/>
      <c r="O87" s="239"/>
      <c r="P87" s="165"/>
      <c r="Q87" s="810"/>
      <c r="R87" s="810"/>
      <c r="S87" s="810"/>
      <c r="T87" s="810"/>
      <c r="U87" s="810"/>
      <c r="V87" s="810"/>
      <c r="W87" s="810"/>
      <c r="X87" s="811"/>
      <c r="Y87" s="766" t="s">
        <v>62</v>
      </c>
      <c r="Z87" s="767"/>
      <c r="AA87" s="768"/>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8"/>
      <c r="B88" s="560"/>
      <c r="C88" s="560"/>
      <c r="D88" s="560"/>
      <c r="E88" s="560"/>
      <c r="F88" s="561"/>
      <c r="G88" s="240"/>
      <c r="H88" s="241"/>
      <c r="I88" s="241"/>
      <c r="J88" s="241"/>
      <c r="K88" s="241"/>
      <c r="L88" s="241"/>
      <c r="M88" s="241"/>
      <c r="N88" s="241"/>
      <c r="O88" s="242"/>
      <c r="P88" s="812"/>
      <c r="Q88" s="812"/>
      <c r="R88" s="812"/>
      <c r="S88" s="812"/>
      <c r="T88" s="812"/>
      <c r="U88" s="812"/>
      <c r="V88" s="812"/>
      <c r="W88" s="812"/>
      <c r="X88" s="813"/>
      <c r="Y88" s="740" t="s">
        <v>54</v>
      </c>
      <c r="Z88" s="741"/>
      <c r="AA88" s="742"/>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8"/>
      <c r="B89" s="562"/>
      <c r="C89" s="562"/>
      <c r="D89" s="562"/>
      <c r="E89" s="562"/>
      <c r="F89" s="563"/>
      <c r="G89" s="243"/>
      <c r="H89" s="168"/>
      <c r="I89" s="168"/>
      <c r="J89" s="168"/>
      <c r="K89" s="168"/>
      <c r="L89" s="168"/>
      <c r="M89" s="168"/>
      <c r="N89" s="168"/>
      <c r="O89" s="244"/>
      <c r="P89" s="311"/>
      <c r="Q89" s="311"/>
      <c r="R89" s="311"/>
      <c r="S89" s="311"/>
      <c r="T89" s="311"/>
      <c r="U89" s="311"/>
      <c r="V89" s="311"/>
      <c r="W89" s="311"/>
      <c r="X89" s="814"/>
      <c r="Y89" s="740" t="s">
        <v>13</v>
      </c>
      <c r="Z89" s="741"/>
      <c r="AA89" s="742"/>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8"/>
      <c r="B92" s="560"/>
      <c r="C92" s="560"/>
      <c r="D92" s="560"/>
      <c r="E92" s="560"/>
      <c r="F92" s="561"/>
      <c r="G92" s="238"/>
      <c r="H92" s="165"/>
      <c r="I92" s="165"/>
      <c r="J92" s="165"/>
      <c r="K92" s="165"/>
      <c r="L92" s="165"/>
      <c r="M92" s="165"/>
      <c r="N92" s="165"/>
      <c r="O92" s="239"/>
      <c r="P92" s="165"/>
      <c r="Q92" s="810"/>
      <c r="R92" s="810"/>
      <c r="S92" s="810"/>
      <c r="T92" s="810"/>
      <c r="U92" s="810"/>
      <c r="V92" s="810"/>
      <c r="W92" s="810"/>
      <c r="X92" s="811"/>
      <c r="Y92" s="766" t="s">
        <v>62</v>
      </c>
      <c r="Z92" s="767"/>
      <c r="AA92" s="768"/>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40"/>
      <c r="H93" s="241"/>
      <c r="I93" s="241"/>
      <c r="J93" s="241"/>
      <c r="K93" s="241"/>
      <c r="L93" s="241"/>
      <c r="M93" s="241"/>
      <c r="N93" s="241"/>
      <c r="O93" s="242"/>
      <c r="P93" s="812"/>
      <c r="Q93" s="812"/>
      <c r="R93" s="812"/>
      <c r="S93" s="812"/>
      <c r="T93" s="812"/>
      <c r="U93" s="812"/>
      <c r="V93" s="812"/>
      <c r="W93" s="812"/>
      <c r="X93" s="813"/>
      <c r="Y93" s="740" t="s">
        <v>54</v>
      </c>
      <c r="Z93" s="741"/>
      <c r="AA93" s="742"/>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8"/>
      <c r="B94" s="562"/>
      <c r="C94" s="562"/>
      <c r="D94" s="562"/>
      <c r="E94" s="562"/>
      <c r="F94" s="563"/>
      <c r="G94" s="243"/>
      <c r="H94" s="168"/>
      <c r="I94" s="168"/>
      <c r="J94" s="168"/>
      <c r="K94" s="168"/>
      <c r="L94" s="168"/>
      <c r="M94" s="168"/>
      <c r="N94" s="168"/>
      <c r="O94" s="244"/>
      <c r="P94" s="311"/>
      <c r="Q94" s="311"/>
      <c r="R94" s="311"/>
      <c r="S94" s="311"/>
      <c r="T94" s="311"/>
      <c r="U94" s="311"/>
      <c r="V94" s="311"/>
      <c r="W94" s="311"/>
      <c r="X94" s="814"/>
      <c r="Y94" s="740" t="s">
        <v>13</v>
      </c>
      <c r="Z94" s="741"/>
      <c r="AA94" s="742"/>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8"/>
      <c r="B97" s="560"/>
      <c r="C97" s="560"/>
      <c r="D97" s="560"/>
      <c r="E97" s="560"/>
      <c r="F97" s="561"/>
      <c r="G97" s="238"/>
      <c r="H97" s="165"/>
      <c r="I97" s="165"/>
      <c r="J97" s="165"/>
      <c r="K97" s="165"/>
      <c r="L97" s="165"/>
      <c r="M97" s="165"/>
      <c r="N97" s="165"/>
      <c r="O97" s="239"/>
      <c r="P97" s="165"/>
      <c r="Q97" s="810"/>
      <c r="R97" s="810"/>
      <c r="S97" s="810"/>
      <c r="T97" s="810"/>
      <c r="U97" s="810"/>
      <c r="V97" s="810"/>
      <c r="W97" s="810"/>
      <c r="X97" s="811"/>
      <c r="Y97" s="766" t="s">
        <v>62</v>
      </c>
      <c r="Z97" s="767"/>
      <c r="AA97" s="768"/>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8"/>
      <c r="B98" s="560"/>
      <c r="C98" s="560"/>
      <c r="D98" s="560"/>
      <c r="E98" s="560"/>
      <c r="F98" s="561"/>
      <c r="G98" s="240"/>
      <c r="H98" s="241"/>
      <c r="I98" s="241"/>
      <c r="J98" s="241"/>
      <c r="K98" s="241"/>
      <c r="L98" s="241"/>
      <c r="M98" s="241"/>
      <c r="N98" s="241"/>
      <c r="O98" s="242"/>
      <c r="P98" s="812"/>
      <c r="Q98" s="812"/>
      <c r="R98" s="812"/>
      <c r="S98" s="812"/>
      <c r="T98" s="812"/>
      <c r="U98" s="812"/>
      <c r="V98" s="812"/>
      <c r="W98" s="812"/>
      <c r="X98" s="813"/>
      <c r="Y98" s="740" t="s">
        <v>54</v>
      </c>
      <c r="Z98" s="741"/>
      <c r="AA98" s="742"/>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5"/>
      <c r="H99" s="254"/>
      <c r="I99" s="254"/>
      <c r="J99" s="254"/>
      <c r="K99" s="254"/>
      <c r="L99" s="254"/>
      <c r="M99" s="254"/>
      <c r="N99" s="254"/>
      <c r="O99" s="816"/>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15">
      <c r="A101" s="496"/>
      <c r="B101" s="497"/>
      <c r="C101" s="497"/>
      <c r="D101" s="497"/>
      <c r="E101" s="497"/>
      <c r="F101" s="498"/>
      <c r="G101" s="165" t="s">
        <v>581</v>
      </c>
      <c r="H101" s="165"/>
      <c r="I101" s="165"/>
      <c r="J101" s="165"/>
      <c r="K101" s="165"/>
      <c r="L101" s="165"/>
      <c r="M101" s="165"/>
      <c r="N101" s="165"/>
      <c r="O101" s="165"/>
      <c r="P101" s="165"/>
      <c r="Q101" s="165"/>
      <c r="R101" s="165"/>
      <c r="S101" s="165"/>
      <c r="T101" s="165"/>
      <c r="U101" s="165"/>
      <c r="V101" s="165"/>
      <c r="W101" s="165"/>
      <c r="X101" s="239"/>
      <c r="Y101" s="824" t="s">
        <v>55</v>
      </c>
      <c r="Z101" s="726"/>
      <c r="AA101" s="727"/>
      <c r="AB101" s="559" t="s">
        <v>583</v>
      </c>
      <c r="AC101" s="559"/>
      <c r="AD101" s="559"/>
      <c r="AE101" s="371">
        <v>2532</v>
      </c>
      <c r="AF101" s="372"/>
      <c r="AG101" s="372"/>
      <c r="AH101" s="373"/>
      <c r="AI101" s="371">
        <v>4075</v>
      </c>
      <c r="AJ101" s="372"/>
      <c r="AK101" s="372"/>
      <c r="AL101" s="373"/>
      <c r="AM101" s="371">
        <v>2671</v>
      </c>
      <c r="AN101" s="372"/>
      <c r="AO101" s="372"/>
      <c r="AP101" s="373"/>
      <c r="AQ101" s="371" t="s">
        <v>636</v>
      </c>
      <c r="AR101" s="372"/>
      <c r="AS101" s="372"/>
      <c r="AT101" s="373"/>
      <c r="AU101" s="371" t="s">
        <v>659</v>
      </c>
      <c r="AV101" s="372"/>
      <c r="AW101" s="372"/>
      <c r="AX101" s="373"/>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46"/>
      <c r="AA102" s="347"/>
      <c r="AB102" s="559" t="s">
        <v>583</v>
      </c>
      <c r="AC102" s="559"/>
      <c r="AD102" s="559"/>
      <c r="AE102" s="505">
        <v>3020</v>
      </c>
      <c r="AF102" s="506"/>
      <c r="AG102" s="506"/>
      <c r="AH102" s="507"/>
      <c r="AI102" s="365">
        <v>3690</v>
      </c>
      <c r="AJ102" s="365"/>
      <c r="AK102" s="365"/>
      <c r="AL102" s="365"/>
      <c r="AM102" s="365">
        <v>3317</v>
      </c>
      <c r="AN102" s="365"/>
      <c r="AO102" s="365"/>
      <c r="AP102" s="365"/>
      <c r="AQ102" s="505">
        <v>3641</v>
      </c>
      <c r="AR102" s="506"/>
      <c r="AS102" s="506"/>
      <c r="AT102" s="507"/>
      <c r="AU102" s="505"/>
      <c r="AV102" s="506"/>
      <c r="AW102" s="506"/>
      <c r="AX102" s="507"/>
    </row>
    <row r="103" spans="1:60" ht="31.5" hidden="1" customHeight="1" x14ac:dyDescent="0.15">
      <c r="A103" s="493" t="s">
        <v>355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476"/>
      <c r="AC104" s="477"/>
      <c r="AD104" s="47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413"/>
      <c r="AC105" s="414"/>
      <c r="AD105" s="415"/>
      <c r="AE105" s="365"/>
      <c r="AF105" s="365"/>
      <c r="AG105" s="365"/>
      <c r="AH105" s="365"/>
      <c r="AI105" s="365"/>
      <c r="AJ105" s="365"/>
      <c r="AK105" s="365"/>
      <c r="AL105" s="365"/>
      <c r="AM105" s="365"/>
      <c r="AN105" s="365"/>
      <c r="AO105" s="365"/>
      <c r="AP105" s="365"/>
      <c r="AQ105" s="371"/>
      <c r="AR105" s="372"/>
      <c r="AS105" s="372"/>
      <c r="AT105" s="373"/>
      <c r="AU105" s="505"/>
      <c r="AV105" s="506"/>
      <c r="AW105" s="506"/>
      <c r="AX105" s="507"/>
    </row>
    <row r="106" spans="1:60" ht="31.5" hidden="1" customHeight="1" x14ac:dyDescent="0.15">
      <c r="A106" s="493" t="s">
        <v>355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3"/>
      <c r="AC108" s="414"/>
      <c r="AD108" s="415"/>
      <c r="AE108" s="365"/>
      <c r="AF108" s="365"/>
      <c r="AG108" s="365"/>
      <c r="AH108" s="365"/>
      <c r="AI108" s="365"/>
      <c r="AJ108" s="365"/>
      <c r="AK108" s="365"/>
      <c r="AL108" s="365"/>
      <c r="AM108" s="365"/>
      <c r="AN108" s="365"/>
      <c r="AO108" s="365"/>
      <c r="AP108" s="365"/>
      <c r="AQ108" s="371"/>
      <c r="AR108" s="372"/>
      <c r="AS108" s="372"/>
      <c r="AT108" s="373"/>
      <c r="AU108" s="505"/>
      <c r="AV108" s="506"/>
      <c r="AW108" s="506"/>
      <c r="AX108" s="507"/>
    </row>
    <row r="109" spans="1:60" ht="31.5" hidden="1" customHeight="1" x14ac:dyDescent="0.15">
      <c r="A109" s="493" t="s">
        <v>355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3"/>
      <c r="AC111" s="414"/>
      <c r="AD111" s="415"/>
      <c r="AE111" s="365"/>
      <c r="AF111" s="365"/>
      <c r="AG111" s="365"/>
      <c r="AH111" s="365"/>
      <c r="AI111" s="365"/>
      <c r="AJ111" s="365"/>
      <c r="AK111" s="365"/>
      <c r="AL111" s="365"/>
      <c r="AM111" s="365"/>
      <c r="AN111" s="365"/>
      <c r="AO111" s="365"/>
      <c r="AP111" s="365"/>
      <c r="AQ111" s="371"/>
      <c r="AR111" s="372"/>
      <c r="AS111" s="372"/>
      <c r="AT111" s="373"/>
      <c r="AU111" s="505"/>
      <c r="AV111" s="506"/>
      <c r="AW111" s="506"/>
      <c r="AX111" s="507"/>
    </row>
    <row r="112" spans="1:60" ht="31.5" hidden="1" customHeight="1" x14ac:dyDescent="0.15">
      <c r="A112" s="493" t="s">
        <v>355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582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584</v>
      </c>
      <c r="AC116" s="308"/>
      <c r="AD116" s="309"/>
      <c r="AE116" s="365">
        <v>151</v>
      </c>
      <c r="AF116" s="365"/>
      <c r="AG116" s="365"/>
      <c r="AH116" s="365"/>
      <c r="AI116" s="365">
        <v>113</v>
      </c>
      <c r="AJ116" s="365"/>
      <c r="AK116" s="365"/>
      <c r="AL116" s="365"/>
      <c r="AM116" s="365">
        <v>104</v>
      </c>
      <c r="AN116" s="365"/>
      <c r="AO116" s="365"/>
      <c r="AP116" s="365"/>
      <c r="AQ116" s="371">
        <v>115</v>
      </c>
      <c r="AR116" s="372"/>
      <c r="AS116" s="372"/>
      <c r="AT116" s="372"/>
      <c r="AU116" s="372"/>
      <c r="AV116" s="372"/>
      <c r="AW116" s="372"/>
      <c r="AX116" s="374"/>
    </row>
    <row r="117" spans="1:50" ht="34.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585</v>
      </c>
      <c r="AC117" s="349"/>
      <c r="AD117" s="350"/>
      <c r="AE117" s="465" t="s">
        <v>586</v>
      </c>
      <c r="AF117" s="313"/>
      <c r="AG117" s="313"/>
      <c r="AH117" s="313"/>
      <c r="AI117" s="465" t="s">
        <v>587</v>
      </c>
      <c r="AJ117" s="313"/>
      <c r="AK117" s="313"/>
      <c r="AL117" s="313"/>
      <c r="AM117" s="465" t="s">
        <v>641</v>
      </c>
      <c r="AN117" s="313"/>
      <c r="AO117" s="313"/>
      <c r="AP117" s="313"/>
      <c r="AQ117" s="465" t="s">
        <v>637</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4"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2" t="s">
        <v>413</v>
      </c>
      <c r="B130" s="1000"/>
      <c r="C130" s="999" t="s">
        <v>239</v>
      </c>
      <c r="D130" s="1000"/>
      <c r="E130" s="315" t="s">
        <v>268</v>
      </c>
      <c r="F130" s="316"/>
      <c r="G130" s="317" t="s">
        <v>588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3"/>
      <c r="B131" s="259"/>
      <c r="C131" s="258"/>
      <c r="D131" s="259"/>
      <c r="E131" s="245" t="s">
        <v>267</v>
      </c>
      <c r="F131" s="246"/>
      <c r="G131" s="243" t="s">
        <v>589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592</v>
      </c>
      <c r="AR133" s="278"/>
      <c r="AS133" s="141" t="s">
        <v>236</v>
      </c>
      <c r="AT133" s="176"/>
      <c r="AU133" s="215"/>
      <c r="AV133" s="140"/>
      <c r="AW133" s="141" t="s">
        <v>181</v>
      </c>
      <c r="AX133" s="142"/>
    </row>
    <row r="134" spans="1:50" ht="39.75" customHeight="1" x14ac:dyDescent="0.15">
      <c r="A134" s="1003"/>
      <c r="B134" s="259"/>
      <c r="C134" s="258"/>
      <c r="D134" s="259"/>
      <c r="E134" s="258"/>
      <c r="F134" s="321"/>
      <c r="G134" s="238" t="s">
        <v>590</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591</v>
      </c>
      <c r="AC134" s="228"/>
      <c r="AD134" s="228"/>
      <c r="AE134" s="273"/>
      <c r="AF134" s="120"/>
      <c r="AG134" s="120"/>
      <c r="AH134" s="120"/>
      <c r="AI134" s="273"/>
      <c r="AJ134" s="120"/>
      <c r="AK134" s="120"/>
      <c r="AL134" s="120"/>
      <c r="AM134" s="273"/>
      <c r="AN134" s="120"/>
      <c r="AO134" s="120"/>
      <c r="AP134" s="120"/>
      <c r="AQ134" s="273" t="s">
        <v>576</v>
      </c>
      <c r="AR134" s="120"/>
      <c r="AS134" s="120"/>
      <c r="AT134" s="120"/>
      <c r="AU134" s="273" t="s">
        <v>592</v>
      </c>
      <c r="AV134" s="120"/>
      <c r="AW134" s="120"/>
      <c r="AX134" s="222"/>
    </row>
    <row r="135" spans="1:50" ht="39.75" customHeight="1" x14ac:dyDescent="0.15">
      <c r="A135" s="100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88" t="s">
        <v>591</v>
      </c>
      <c r="AC135" s="228"/>
      <c r="AD135" s="228"/>
      <c r="AE135" s="273"/>
      <c r="AF135" s="120"/>
      <c r="AG135" s="120"/>
      <c r="AH135" s="120"/>
      <c r="AI135" s="273"/>
      <c r="AJ135" s="120"/>
      <c r="AK135" s="120"/>
      <c r="AL135" s="120"/>
      <c r="AM135" s="273"/>
      <c r="AN135" s="120"/>
      <c r="AO135" s="120"/>
      <c r="AP135" s="120"/>
      <c r="AQ135" s="273" t="s">
        <v>576</v>
      </c>
      <c r="AR135" s="120"/>
      <c r="AS135" s="120"/>
      <c r="AT135" s="120"/>
      <c r="AU135" s="273"/>
      <c r="AV135" s="120"/>
      <c r="AW135" s="120"/>
      <c r="AX135" s="222"/>
    </row>
    <row r="136" spans="1:50" ht="18.75" hidden="1" customHeight="1" x14ac:dyDescent="0.15">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0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x14ac:dyDescent="0.15">
      <c r="A152" s="1003"/>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6.75" customHeight="1" x14ac:dyDescent="0.15">
      <c r="A153" s="100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9"/>
      <c r="C154" s="258"/>
      <c r="D154" s="259"/>
      <c r="E154" s="258"/>
      <c r="F154" s="321"/>
      <c r="G154" s="238" t="s">
        <v>414</v>
      </c>
      <c r="H154" s="165"/>
      <c r="I154" s="165"/>
      <c r="J154" s="165"/>
      <c r="K154" s="165"/>
      <c r="L154" s="165"/>
      <c r="M154" s="165"/>
      <c r="N154" s="165"/>
      <c r="O154" s="165"/>
      <c r="P154" s="239"/>
      <c r="Q154" s="164" t="s">
        <v>414</v>
      </c>
      <c r="R154" s="165"/>
      <c r="S154" s="165"/>
      <c r="T154" s="165"/>
      <c r="U154" s="165"/>
      <c r="V154" s="165"/>
      <c r="W154" s="165"/>
      <c r="X154" s="165"/>
      <c r="Y154" s="165"/>
      <c r="Z154" s="165"/>
      <c r="AA154" s="932"/>
      <c r="AB154" s="262" t="s">
        <v>650</v>
      </c>
      <c r="AC154" s="263"/>
      <c r="AD154" s="263"/>
      <c r="AE154" s="268" t="s">
        <v>414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0.75" customHeight="1" x14ac:dyDescent="0.15">
      <c r="A155" s="1003"/>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18.75" customHeight="1" x14ac:dyDescent="0.15">
      <c r="A156" s="1003"/>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0.25" customHeight="1" x14ac:dyDescent="0.15">
      <c r="A157" s="1003"/>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3"/>
      <c r="AB157" s="264"/>
      <c r="AC157" s="265"/>
      <c r="AD157" s="265"/>
      <c r="AE157" s="164" t="s">
        <v>651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3"/>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3"/>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3"/>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9"/>
      <c r="C188" s="258"/>
      <c r="D188" s="259"/>
      <c r="E188" s="164" t="s">
        <v>649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3"/>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9"/>
      <c r="C214" s="258"/>
      <c r="D214" s="259"/>
      <c r="E214" s="258"/>
      <c r="F214" s="321"/>
      <c r="G214" s="238"/>
      <c r="H214" s="165"/>
      <c r="I214" s="165"/>
      <c r="J214" s="165"/>
      <c r="K214" s="165"/>
      <c r="L214" s="165"/>
      <c r="M214" s="165"/>
      <c r="N214" s="165"/>
      <c r="O214" s="165"/>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9"/>
      <c r="C218" s="258"/>
      <c r="D218" s="259"/>
      <c r="E218" s="258"/>
      <c r="F218" s="321"/>
      <c r="G218" s="243"/>
      <c r="H218" s="168"/>
      <c r="I218" s="168"/>
      <c r="J218" s="168"/>
      <c r="K218" s="168"/>
      <c r="L218" s="168"/>
      <c r="M218" s="168"/>
      <c r="N218" s="168"/>
      <c r="O218" s="168"/>
      <c r="P218" s="244"/>
      <c r="Q218" s="996"/>
      <c r="R218" s="997"/>
      <c r="S218" s="997"/>
      <c r="T218" s="997"/>
      <c r="U218" s="997"/>
      <c r="V218" s="997"/>
      <c r="W218" s="997"/>
      <c r="X218" s="997"/>
      <c r="Y218" s="997"/>
      <c r="Z218" s="997"/>
      <c r="AA218" s="99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8"/>
      <c r="H221" s="165"/>
      <c r="I221" s="165"/>
      <c r="J221" s="165"/>
      <c r="K221" s="165"/>
      <c r="L221" s="165"/>
      <c r="M221" s="165"/>
      <c r="N221" s="165"/>
      <c r="O221" s="165"/>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9"/>
      <c r="C225" s="258"/>
      <c r="D225" s="259"/>
      <c r="E225" s="258"/>
      <c r="F225" s="321"/>
      <c r="G225" s="243"/>
      <c r="H225" s="168"/>
      <c r="I225" s="168"/>
      <c r="J225" s="168"/>
      <c r="K225" s="168"/>
      <c r="L225" s="168"/>
      <c r="M225" s="168"/>
      <c r="N225" s="168"/>
      <c r="O225" s="168"/>
      <c r="P225" s="244"/>
      <c r="Q225" s="996"/>
      <c r="R225" s="997"/>
      <c r="S225" s="997"/>
      <c r="T225" s="997"/>
      <c r="U225" s="997"/>
      <c r="V225" s="997"/>
      <c r="W225" s="997"/>
      <c r="X225" s="997"/>
      <c r="Y225" s="997"/>
      <c r="Z225" s="997"/>
      <c r="AA225" s="99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8"/>
      <c r="H228" s="165"/>
      <c r="I228" s="165"/>
      <c r="J228" s="165"/>
      <c r="K228" s="165"/>
      <c r="L228" s="165"/>
      <c r="M228" s="165"/>
      <c r="N228" s="165"/>
      <c r="O228" s="165"/>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9"/>
      <c r="C232" s="258"/>
      <c r="D232" s="259"/>
      <c r="E232" s="258"/>
      <c r="F232" s="321"/>
      <c r="G232" s="243"/>
      <c r="H232" s="168"/>
      <c r="I232" s="168"/>
      <c r="J232" s="168"/>
      <c r="K232" s="168"/>
      <c r="L232" s="168"/>
      <c r="M232" s="168"/>
      <c r="N232" s="168"/>
      <c r="O232" s="168"/>
      <c r="P232" s="244"/>
      <c r="Q232" s="996"/>
      <c r="R232" s="997"/>
      <c r="S232" s="997"/>
      <c r="T232" s="997"/>
      <c r="U232" s="997"/>
      <c r="V232" s="997"/>
      <c r="W232" s="997"/>
      <c r="X232" s="997"/>
      <c r="Y232" s="997"/>
      <c r="Z232" s="997"/>
      <c r="AA232" s="99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8"/>
      <c r="H235" s="165"/>
      <c r="I235" s="165"/>
      <c r="J235" s="165"/>
      <c r="K235" s="165"/>
      <c r="L235" s="165"/>
      <c r="M235" s="165"/>
      <c r="N235" s="165"/>
      <c r="O235" s="165"/>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9"/>
      <c r="C239" s="258"/>
      <c r="D239" s="259"/>
      <c r="E239" s="258"/>
      <c r="F239" s="321"/>
      <c r="G239" s="243"/>
      <c r="H239" s="168"/>
      <c r="I239" s="168"/>
      <c r="J239" s="168"/>
      <c r="K239" s="168"/>
      <c r="L239" s="168"/>
      <c r="M239" s="168"/>
      <c r="N239" s="168"/>
      <c r="O239" s="168"/>
      <c r="P239" s="244"/>
      <c r="Q239" s="996"/>
      <c r="R239" s="997"/>
      <c r="S239" s="997"/>
      <c r="T239" s="997"/>
      <c r="U239" s="997"/>
      <c r="V239" s="997"/>
      <c r="W239" s="997"/>
      <c r="X239" s="997"/>
      <c r="Y239" s="997"/>
      <c r="Z239" s="997"/>
      <c r="AA239" s="99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8"/>
      <c r="H242" s="165"/>
      <c r="I242" s="165"/>
      <c r="J242" s="165"/>
      <c r="K242" s="165"/>
      <c r="L242" s="165"/>
      <c r="M242" s="165"/>
      <c r="N242" s="165"/>
      <c r="O242" s="165"/>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9"/>
      <c r="C246" s="258"/>
      <c r="D246" s="259"/>
      <c r="E246" s="322"/>
      <c r="F246" s="323"/>
      <c r="G246" s="243"/>
      <c r="H246" s="168"/>
      <c r="I246" s="168"/>
      <c r="J246" s="168"/>
      <c r="K246" s="168"/>
      <c r="L246" s="168"/>
      <c r="M246" s="168"/>
      <c r="N246" s="168"/>
      <c r="O246" s="168"/>
      <c r="P246" s="244"/>
      <c r="Q246" s="996"/>
      <c r="R246" s="997"/>
      <c r="S246" s="997"/>
      <c r="T246" s="997"/>
      <c r="U246" s="997"/>
      <c r="V246" s="997"/>
      <c r="W246" s="997"/>
      <c r="X246" s="997"/>
      <c r="Y246" s="997"/>
      <c r="Z246" s="997"/>
      <c r="AA246" s="99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x14ac:dyDescent="0.15">
      <c r="A265" s="100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3"/>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9"/>
      <c r="C274" s="258"/>
      <c r="D274" s="259"/>
      <c r="E274" s="258"/>
      <c r="F274" s="321"/>
      <c r="G274" s="238"/>
      <c r="H274" s="165"/>
      <c r="I274" s="165"/>
      <c r="J274" s="165"/>
      <c r="K274" s="165"/>
      <c r="L274" s="165"/>
      <c r="M274" s="165"/>
      <c r="N274" s="165"/>
      <c r="O274" s="165"/>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9"/>
      <c r="C278" s="258"/>
      <c r="D278" s="259"/>
      <c r="E278" s="258"/>
      <c r="F278" s="321"/>
      <c r="G278" s="243"/>
      <c r="H278" s="168"/>
      <c r="I278" s="168"/>
      <c r="J278" s="168"/>
      <c r="K278" s="168"/>
      <c r="L278" s="168"/>
      <c r="M278" s="168"/>
      <c r="N278" s="168"/>
      <c r="O278" s="168"/>
      <c r="P278" s="244"/>
      <c r="Q278" s="996"/>
      <c r="R278" s="997"/>
      <c r="S278" s="997"/>
      <c r="T278" s="997"/>
      <c r="U278" s="997"/>
      <c r="V278" s="997"/>
      <c r="W278" s="997"/>
      <c r="X278" s="997"/>
      <c r="Y278" s="997"/>
      <c r="Z278" s="997"/>
      <c r="AA278" s="99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8"/>
      <c r="H281" s="165"/>
      <c r="I281" s="165"/>
      <c r="J281" s="165"/>
      <c r="K281" s="165"/>
      <c r="L281" s="165"/>
      <c r="M281" s="165"/>
      <c r="N281" s="165"/>
      <c r="O281" s="165"/>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9"/>
      <c r="C285" s="258"/>
      <c r="D285" s="259"/>
      <c r="E285" s="258"/>
      <c r="F285" s="321"/>
      <c r="G285" s="243"/>
      <c r="H285" s="168"/>
      <c r="I285" s="168"/>
      <c r="J285" s="168"/>
      <c r="K285" s="168"/>
      <c r="L285" s="168"/>
      <c r="M285" s="168"/>
      <c r="N285" s="168"/>
      <c r="O285" s="168"/>
      <c r="P285" s="244"/>
      <c r="Q285" s="996"/>
      <c r="R285" s="997"/>
      <c r="S285" s="997"/>
      <c r="T285" s="997"/>
      <c r="U285" s="997"/>
      <c r="V285" s="997"/>
      <c r="W285" s="997"/>
      <c r="X285" s="997"/>
      <c r="Y285" s="997"/>
      <c r="Z285" s="997"/>
      <c r="AA285" s="99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8"/>
      <c r="H288" s="165"/>
      <c r="I288" s="165"/>
      <c r="J288" s="165"/>
      <c r="K288" s="165"/>
      <c r="L288" s="165"/>
      <c r="M288" s="165"/>
      <c r="N288" s="165"/>
      <c r="O288" s="165"/>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9"/>
      <c r="C292" s="258"/>
      <c r="D292" s="259"/>
      <c r="E292" s="258"/>
      <c r="F292" s="321"/>
      <c r="G292" s="243"/>
      <c r="H292" s="168"/>
      <c r="I292" s="168"/>
      <c r="J292" s="168"/>
      <c r="K292" s="168"/>
      <c r="L292" s="168"/>
      <c r="M292" s="168"/>
      <c r="N292" s="168"/>
      <c r="O292" s="168"/>
      <c r="P292" s="244"/>
      <c r="Q292" s="996"/>
      <c r="R292" s="997"/>
      <c r="S292" s="997"/>
      <c r="T292" s="997"/>
      <c r="U292" s="997"/>
      <c r="V292" s="997"/>
      <c r="W292" s="997"/>
      <c r="X292" s="997"/>
      <c r="Y292" s="997"/>
      <c r="Z292" s="997"/>
      <c r="AA292" s="99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8"/>
      <c r="H295" s="165"/>
      <c r="I295" s="165"/>
      <c r="J295" s="165"/>
      <c r="K295" s="165"/>
      <c r="L295" s="165"/>
      <c r="M295" s="165"/>
      <c r="N295" s="165"/>
      <c r="O295" s="165"/>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9"/>
      <c r="C299" s="258"/>
      <c r="D299" s="259"/>
      <c r="E299" s="258"/>
      <c r="F299" s="321"/>
      <c r="G299" s="243"/>
      <c r="H299" s="168"/>
      <c r="I299" s="168"/>
      <c r="J299" s="168"/>
      <c r="K299" s="168"/>
      <c r="L299" s="168"/>
      <c r="M299" s="168"/>
      <c r="N299" s="168"/>
      <c r="O299" s="168"/>
      <c r="P299" s="244"/>
      <c r="Q299" s="996"/>
      <c r="R299" s="997"/>
      <c r="S299" s="997"/>
      <c r="T299" s="997"/>
      <c r="U299" s="997"/>
      <c r="V299" s="997"/>
      <c r="W299" s="997"/>
      <c r="X299" s="997"/>
      <c r="Y299" s="997"/>
      <c r="Z299" s="997"/>
      <c r="AA299" s="99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8"/>
      <c r="H302" s="165"/>
      <c r="I302" s="165"/>
      <c r="J302" s="165"/>
      <c r="K302" s="165"/>
      <c r="L302" s="165"/>
      <c r="M302" s="165"/>
      <c r="N302" s="165"/>
      <c r="O302" s="165"/>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9"/>
      <c r="C306" s="258"/>
      <c r="D306" s="259"/>
      <c r="E306" s="322"/>
      <c r="F306" s="323"/>
      <c r="G306" s="243"/>
      <c r="H306" s="168"/>
      <c r="I306" s="168"/>
      <c r="J306" s="168"/>
      <c r="K306" s="168"/>
      <c r="L306" s="168"/>
      <c r="M306" s="168"/>
      <c r="N306" s="168"/>
      <c r="O306" s="168"/>
      <c r="P306" s="244"/>
      <c r="Q306" s="996"/>
      <c r="R306" s="997"/>
      <c r="S306" s="997"/>
      <c r="T306" s="997"/>
      <c r="U306" s="997"/>
      <c r="V306" s="997"/>
      <c r="W306" s="997"/>
      <c r="X306" s="997"/>
      <c r="Y306" s="997"/>
      <c r="Z306" s="997"/>
      <c r="AA306" s="99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3"/>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9"/>
      <c r="C334" s="258"/>
      <c r="D334" s="259"/>
      <c r="E334" s="258"/>
      <c r="F334" s="321"/>
      <c r="G334" s="238"/>
      <c r="H334" s="165"/>
      <c r="I334" s="165"/>
      <c r="J334" s="165"/>
      <c r="K334" s="165"/>
      <c r="L334" s="165"/>
      <c r="M334" s="165"/>
      <c r="N334" s="165"/>
      <c r="O334" s="165"/>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9"/>
      <c r="C338" s="258"/>
      <c r="D338" s="259"/>
      <c r="E338" s="258"/>
      <c r="F338" s="321"/>
      <c r="G338" s="243"/>
      <c r="H338" s="168"/>
      <c r="I338" s="168"/>
      <c r="J338" s="168"/>
      <c r="K338" s="168"/>
      <c r="L338" s="168"/>
      <c r="M338" s="168"/>
      <c r="N338" s="168"/>
      <c r="O338" s="168"/>
      <c r="P338" s="244"/>
      <c r="Q338" s="996"/>
      <c r="R338" s="997"/>
      <c r="S338" s="997"/>
      <c r="T338" s="997"/>
      <c r="U338" s="997"/>
      <c r="V338" s="997"/>
      <c r="W338" s="997"/>
      <c r="X338" s="997"/>
      <c r="Y338" s="997"/>
      <c r="Z338" s="997"/>
      <c r="AA338" s="99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8"/>
      <c r="H341" s="165"/>
      <c r="I341" s="165"/>
      <c r="J341" s="165"/>
      <c r="K341" s="165"/>
      <c r="L341" s="165"/>
      <c r="M341" s="165"/>
      <c r="N341" s="165"/>
      <c r="O341" s="165"/>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9"/>
      <c r="C345" s="258"/>
      <c r="D345" s="259"/>
      <c r="E345" s="258"/>
      <c r="F345" s="321"/>
      <c r="G345" s="243"/>
      <c r="H345" s="168"/>
      <c r="I345" s="168"/>
      <c r="J345" s="168"/>
      <c r="K345" s="168"/>
      <c r="L345" s="168"/>
      <c r="M345" s="168"/>
      <c r="N345" s="168"/>
      <c r="O345" s="168"/>
      <c r="P345" s="244"/>
      <c r="Q345" s="996"/>
      <c r="R345" s="997"/>
      <c r="S345" s="997"/>
      <c r="T345" s="997"/>
      <c r="U345" s="997"/>
      <c r="V345" s="997"/>
      <c r="W345" s="997"/>
      <c r="X345" s="997"/>
      <c r="Y345" s="997"/>
      <c r="Z345" s="997"/>
      <c r="AA345" s="99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8"/>
      <c r="H348" s="165"/>
      <c r="I348" s="165"/>
      <c r="J348" s="165"/>
      <c r="K348" s="165"/>
      <c r="L348" s="165"/>
      <c r="M348" s="165"/>
      <c r="N348" s="165"/>
      <c r="O348" s="165"/>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9"/>
      <c r="C352" s="258"/>
      <c r="D352" s="259"/>
      <c r="E352" s="258"/>
      <c r="F352" s="321"/>
      <c r="G352" s="243"/>
      <c r="H352" s="168"/>
      <c r="I352" s="168"/>
      <c r="J352" s="168"/>
      <c r="K352" s="168"/>
      <c r="L352" s="168"/>
      <c r="M352" s="168"/>
      <c r="N352" s="168"/>
      <c r="O352" s="168"/>
      <c r="P352" s="244"/>
      <c r="Q352" s="996"/>
      <c r="R352" s="997"/>
      <c r="S352" s="997"/>
      <c r="T352" s="997"/>
      <c r="U352" s="997"/>
      <c r="V352" s="997"/>
      <c r="W352" s="997"/>
      <c r="X352" s="997"/>
      <c r="Y352" s="997"/>
      <c r="Z352" s="997"/>
      <c r="AA352" s="99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8"/>
      <c r="H355" s="165"/>
      <c r="I355" s="165"/>
      <c r="J355" s="165"/>
      <c r="K355" s="165"/>
      <c r="L355" s="165"/>
      <c r="M355" s="165"/>
      <c r="N355" s="165"/>
      <c r="O355" s="165"/>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9"/>
      <c r="C359" s="258"/>
      <c r="D359" s="259"/>
      <c r="E359" s="258"/>
      <c r="F359" s="321"/>
      <c r="G359" s="243"/>
      <c r="H359" s="168"/>
      <c r="I359" s="168"/>
      <c r="J359" s="168"/>
      <c r="K359" s="168"/>
      <c r="L359" s="168"/>
      <c r="M359" s="168"/>
      <c r="N359" s="168"/>
      <c r="O359" s="168"/>
      <c r="P359" s="244"/>
      <c r="Q359" s="996"/>
      <c r="R359" s="997"/>
      <c r="S359" s="997"/>
      <c r="T359" s="997"/>
      <c r="U359" s="997"/>
      <c r="V359" s="997"/>
      <c r="W359" s="997"/>
      <c r="X359" s="997"/>
      <c r="Y359" s="997"/>
      <c r="Z359" s="997"/>
      <c r="AA359" s="99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8"/>
      <c r="H362" s="165"/>
      <c r="I362" s="165"/>
      <c r="J362" s="165"/>
      <c r="K362" s="165"/>
      <c r="L362" s="165"/>
      <c r="M362" s="165"/>
      <c r="N362" s="165"/>
      <c r="O362" s="165"/>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9"/>
      <c r="C366" s="258"/>
      <c r="D366" s="259"/>
      <c r="E366" s="322"/>
      <c r="F366" s="323"/>
      <c r="G366" s="243"/>
      <c r="H366" s="168"/>
      <c r="I366" s="168"/>
      <c r="J366" s="168"/>
      <c r="K366" s="168"/>
      <c r="L366" s="168"/>
      <c r="M366" s="168"/>
      <c r="N366" s="168"/>
      <c r="O366" s="168"/>
      <c r="P366" s="244"/>
      <c r="Q366" s="996"/>
      <c r="R366" s="997"/>
      <c r="S366" s="997"/>
      <c r="T366" s="997"/>
      <c r="U366" s="997"/>
      <c r="V366" s="997"/>
      <c r="W366" s="997"/>
      <c r="X366" s="997"/>
      <c r="Y366" s="997"/>
      <c r="Z366" s="997"/>
      <c r="AA366" s="99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3"/>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9"/>
      <c r="C394" s="258"/>
      <c r="D394" s="259"/>
      <c r="E394" s="258"/>
      <c r="F394" s="321"/>
      <c r="G394" s="238"/>
      <c r="H394" s="165"/>
      <c r="I394" s="165"/>
      <c r="J394" s="165"/>
      <c r="K394" s="165"/>
      <c r="L394" s="165"/>
      <c r="M394" s="165"/>
      <c r="N394" s="165"/>
      <c r="O394" s="165"/>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9"/>
      <c r="C398" s="258"/>
      <c r="D398" s="259"/>
      <c r="E398" s="258"/>
      <c r="F398" s="321"/>
      <c r="G398" s="243"/>
      <c r="H398" s="168"/>
      <c r="I398" s="168"/>
      <c r="J398" s="168"/>
      <c r="K398" s="168"/>
      <c r="L398" s="168"/>
      <c r="M398" s="168"/>
      <c r="N398" s="168"/>
      <c r="O398" s="168"/>
      <c r="P398" s="244"/>
      <c r="Q398" s="996"/>
      <c r="R398" s="997"/>
      <c r="S398" s="997"/>
      <c r="T398" s="997"/>
      <c r="U398" s="997"/>
      <c r="V398" s="997"/>
      <c r="W398" s="997"/>
      <c r="X398" s="997"/>
      <c r="Y398" s="997"/>
      <c r="Z398" s="997"/>
      <c r="AA398" s="99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8"/>
      <c r="H401" s="165"/>
      <c r="I401" s="165"/>
      <c r="J401" s="165"/>
      <c r="K401" s="165"/>
      <c r="L401" s="165"/>
      <c r="M401" s="165"/>
      <c r="N401" s="165"/>
      <c r="O401" s="165"/>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9"/>
      <c r="C405" s="258"/>
      <c r="D405" s="259"/>
      <c r="E405" s="258"/>
      <c r="F405" s="321"/>
      <c r="G405" s="243"/>
      <c r="H405" s="168"/>
      <c r="I405" s="168"/>
      <c r="J405" s="168"/>
      <c r="K405" s="168"/>
      <c r="L405" s="168"/>
      <c r="M405" s="168"/>
      <c r="N405" s="168"/>
      <c r="O405" s="168"/>
      <c r="P405" s="244"/>
      <c r="Q405" s="996"/>
      <c r="R405" s="997"/>
      <c r="S405" s="997"/>
      <c r="T405" s="997"/>
      <c r="U405" s="997"/>
      <c r="V405" s="997"/>
      <c r="W405" s="997"/>
      <c r="X405" s="997"/>
      <c r="Y405" s="997"/>
      <c r="Z405" s="997"/>
      <c r="AA405" s="99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8"/>
      <c r="H408" s="165"/>
      <c r="I408" s="165"/>
      <c r="J408" s="165"/>
      <c r="K408" s="165"/>
      <c r="L408" s="165"/>
      <c r="M408" s="165"/>
      <c r="N408" s="165"/>
      <c r="O408" s="165"/>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9"/>
      <c r="C412" s="258"/>
      <c r="D412" s="259"/>
      <c r="E412" s="258"/>
      <c r="F412" s="321"/>
      <c r="G412" s="243"/>
      <c r="H412" s="168"/>
      <c r="I412" s="168"/>
      <c r="J412" s="168"/>
      <c r="K412" s="168"/>
      <c r="L412" s="168"/>
      <c r="M412" s="168"/>
      <c r="N412" s="168"/>
      <c r="O412" s="168"/>
      <c r="P412" s="244"/>
      <c r="Q412" s="996"/>
      <c r="R412" s="997"/>
      <c r="S412" s="997"/>
      <c r="T412" s="997"/>
      <c r="U412" s="997"/>
      <c r="V412" s="997"/>
      <c r="W412" s="997"/>
      <c r="X412" s="997"/>
      <c r="Y412" s="997"/>
      <c r="Z412" s="997"/>
      <c r="AA412" s="99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8"/>
      <c r="H415" s="165"/>
      <c r="I415" s="165"/>
      <c r="J415" s="165"/>
      <c r="K415" s="165"/>
      <c r="L415" s="165"/>
      <c r="M415" s="165"/>
      <c r="N415" s="165"/>
      <c r="O415" s="165"/>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9"/>
      <c r="C419" s="258"/>
      <c r="D419" s="259"/>
      <c r="E419" s="258"/>
      <c r="F419" s="321"/>
      <c r="G419" s="243"/>
      <c r="H419" s="168"/>
      <c r="I419" s="168"/>
      <c r="J419" s="168"/>
      <c r="K419" s="168"/>
      <c r="L419" s="168"/>
      <c r="M419" s="168"/>
      <c r="N419" s="168"/>
      <c r="O419" s="168"/>
      <c r="P419" s="244"/>
      <c r="Q419" s="996"/>
      <c r="R419" s="997"/>
      <c r="S419" s="997"/>
      <c r="T419" s="997"/>
      <c r="U419" s="997"/>
      <c r="V419" s="997"/>
      <c r="W419" s="997"/>
      <c r="X419" s="997"/>
      <c r="Y419" s="997"/>
      <c r="Z419" s="997"/>
      <c r="AA419" s="99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8"/>
      <c r="H422" s="165"/>
      <c r="I422" s="165"/>
      <c r="J422" s="165"/>
      <c r="K422" s="165"/>
      <c r="L422" s="165"/>
      <c r="M422" s="165"/>
      <c r="N422" s="165"/>
      <c r="O422" s="165"/>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9"/>
      <c r="C426" s="258"/>
      <c r="D426" s="259"/>
      <c r="E426" s="322"/>
      <c r="F426" s="323"/>
      <c r="G426" s="243"/>
      <c r="H426" s="168"/>
      <c r="I426" s="168"/>
      <c r="J426" s="168"/>
      <c r="K426" s="168"/>
      <c r="L426" s="168"/>
      <c r="M426" s="168"/>
      <c r="N426" s="168"/>
      <c r="O426" s="168"/>
      <c r="P426" s="244"/>
      <c r="Q426" s="996"/>
      <c r="R426" s="997"/>
      <c r="S426" s="997"/>
      <c r="T426" s="997"/>
      <c r="U426" s="997"/>
      <c r="V426" s="997"/>
      <c r="W426" s="997"/>
      <c r="X426" s="997"/>
      <c r="Y426" s="997"/>
      <c r="Z426" s="997"/>
      <c r="AA426" s="99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9"/>
      <c r="C429" s="322"/>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9"/>
      <c r="C430" s="256" t="s">
        <v>428</v>
      </c>
      <c r="D430" s="257"/>
      <c r="E430" s="245" t="s">
        <v>406</v>
      </c>
      <c r="F430" s="455"/>
      <c r="G430" s="247" t="s">
        <v>255</v>
      </c>
      <c r="H430" s="162"/>
      <c r="I430" s="162"/>
      <c r="J430" s="248" t="s">
        <v>570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592</v>
      </c>
      <c r="AR432" s="140"/>
      <c r="AS432" s="141" t="s">
        <v>236</v>
      </c>
      <c r="AT432" s="176"/>
      <c r="AU432" s="140" t="s">
        <v>576</v>
      </c>
      <c r="AV432" s="140"/>
      <c r="AW432" s="141" t="s">
        <v>181</v>
      </c>
      <c r="AX432" s="142"/>
    </row>
    <row r="433" spans="1:50" ht="23.25" customHeight="1" x14ac:dyDescent="0.15">
      <c r="A433" s="1003"/>
      <c r="B433" s="259"/>
      <c r="C433" s="258"/>
      <c r="D433" s="259"/>
      <c r="E433" s="170"/>
      <c r="F433" s="171"/>
      <c r="G433" s="238" t="s">
        <v>601</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567</v>
      </c>
      <c r="AC433" s="137"/>
      <c r="AD433" s="137"/>
      <c r="AE433" s="119" t="s">
        <v>594</v>
      </c>
      <c r="AF433" s="120"/>
      <c r="AG433" s="120"/>
      <c r="AH433" s="120"/>
      <c r="AI433" s="119" t="s">
        <v>576</v>
      </c>
      <c r="AJ433" s="120"/>
      <c r="AK433" s="120"/>
      <c r="AL433" s="120"/>
      <c r="AM433" s="119" t="s">
        <v>598</v>
      </c>
      <c r="AN433" s="120"/>
      <c r="AO433" s="120"/>
      <c r="AP433" s="121"/>
      <c r="AQ433" s="119" t="s">
        <v>576</v>
      </c>
      <c r="AR433" s="120"/>
      <c r="AS433" s="120"/>
      <c r="AT433" s="121"/>
      <c r="AU433" s="120" t="s">
        <v>597</v>
      </c>
      <c r="AV433" s="120"/>
      <c r="AW433" s="120"/>
      <c r="AX433" s="222"/>
    </row>
    <row r="434" spans="1:50" ht="23.25" customHeight="1" x14ac:dyDescent="0.15">
      <c r="A434" s="100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28" t="s">
        <v>593</v>
      </c>
      <c r="AC434" s="228"/>
      <c r="AD434" s="228"/>
      <c r="AE434" s="119" t="s">
        <v>595</v>
      </c>
      <c r="AF434" s="120"/>
      <c r="AG434" s="120"/>
      <c r="AH434" s="121"/>
      <c r="AI434" s="119" t="s">
        <v>596</v>
      </c>
      <c r="AJ434" s="120"/>
      <c r="AK434" s="120"/>
      <c r="AL434" s="120"/>
      <c r="AM434" s="119" t="s">
        <v>594</v>
      </c>
      <c r="AN434" s="120"/>
      <c r="AO434" s="120"/>
      <c r="AP434" s="121"/>
      <c r="AQ434" s="119" t="s">
        <v>592</v>
      </c>
      <c r="AR434" s="120"/>
      <c r="AS434" s="120"/>
      <c r="AT434" s="121"/>
      <c r="AU434" s="120" t="s">
        <v>599</v>
      </c>
      <c r="AV434" s="120"/>
      <c r="AW434" s="120"/>
      <c r="AX434" s="222"/>
    </row>
    <row r="435" spans="1:50" ht="23.25" customHeight="1" x14ac:dyDescent="0.15">
      <c r="A435" s="100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576</v>
      </c>
      <c r="AF435" s="120"/>
      <c r="AG435" s="120"/>
      <c r="AH435" s="121"/>
      <c r="AI435" s="119" t="s">
        <v>597</v>
      </c>
      <c r="AJ435" s="120"/>
      <c r="AK435" s="120"/>
      <c r="AL435" s="120"/>
      <c r="AM435" s="119" t="s">
        <v>576</v>
      </c>
      <c r="AN435" s="120"/>
      <c r="AO435" s="120"/>
      <c r="AP435" s="121"/>
      <c r="AQ435" s="119" t="s">
        <v>576</v>
      </c>
      <c r="AR435" s="120"/>
      <c r="AS435" s="120"/>
      <c r="AT435" s="121"/>
      <c r="AU435" s="120" t="s">
        <v>600</v>
      </c>
      <c r="AV435" s="120"/>
      <c r="AW435" s="120"/>
      <c r="AX435" s="222"/>
    </row>
    <row r="436" spans="1:50" ht="18.75" hidden="1" customHeight="1" x14ac:dyDescent="0.15">
      <c r="A436" s="100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15" t="s">
        <v>576</v>
      </c>
      <c r="AR457" s="140"/>
      <c r="AS457" s="141" t="s">
        <v>236</v>
      </c>
      <c r="AT457" s="176"/>
      <c r="AU457" s="140" t="s">
        <v>576</v>
      </c>
      <c r="AV457" s="140"/>
      <c r="AW457" s="141" t="s">
        <v>181</v>
      </c>
      <c r="AX457" s="142"/>
    </row>
    <row r="458" spans="1:50" ht="23.25" customHeight="1" x14ac:dyDescent="0.15">
      <c r="A458" s="1003"/>
      <c r="B458" s="259"/>
      <c r="C458" s="258"/>
      <c r="D458" s="259"/>
      <c r="E458" s="170"/>
      <c r="F458" s="171"/>
      <c r="G458" s="238" t="s">
        <v>602</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593</v>
      </c>
      <c r="AC458" s="137"/>
      <c r="AD458" s="137"/>
      <c r="AE458" s="119" t="s">
        <v>576</v>
      </c>
      <c r="AF458" s="120"/>
      <c r="AG458" s="120"/>
      <c r="AH458" s="120"/>
      <c r="AI458" s="119" t="s">
        <v>576</v>
      </c>
      <c r="AJ458" s="120"/>
      <c r="AK458" s="120"/>
      <c r="AL458" s="120"/>
      <c r="AM458" s="119" t="s">
        <v>576</v>
      </c>
      <c r="AN458" s="120"/>
      <c r="AO458" s="120"/>
      <c r="AP458" s="121"/>
      <c r="AQ458" s="119" t="s">
        <v>576</v>
      </c>
      <c r="AR458" s="120"/>
      <c r="AS458" s="120"/>
      <c r="AT458" s="121"/>
      <c r="AU458" s="120" t="s">
        <v>576</v>
      </c>
      <c r="AV458" s="120"/>
      <c r="AW458" s="120"/>
      <c r="AX458" s="222"/>
    </row>
    <row r="459" spans="1:50" ht="23.25" customHeight="1" x14ac:dyDescent="0.15">
      <c r="A459" s="100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28" t="s">
        <v>593</v>
      </c>
      <c r="AC459" s="228"/>
      <c r="AD459" s="228"/>
      <c r="AE459" s="119" t="s">
        <v>576</v>
      </c>
      <c r="AF459" s="120"/>
      <c r="AG459" s="120"/>
      <c r="AH459" s="121"/>
      <c r="AI459" s="119" t="s">
        <v>600</v>
      </c>
      <c r="AJ459" s="120"/>
      <c r="AK459" s="120"/>
      <c r="AL459" s="120"/>
      <c r="AM459" s="119" t="s">
        <v>592</v>
      </c>
      <c r="AN459" s="120"/>
      <c r="AO459" s="120"/>
      <c r="AP459" s="121"/>
      <c r="AQ459" s="119" t="s">
        <v>604</v>
      </c>
      <c r="AR459" s="120"/>
      <c r="AS459" s="120"/>
      <c r="AT459" s="121"/>
      <c r="AU459" s="120" t="s">
        <v>576</v>
      </c>
      <c r="AV459" s="120"/>
      <c r="AW459" s="120"/>
      <c r="AX459" s="222"/>
    </row>
    <row r="460" spans="1:50" ht="23.25" customHeight="1" x14ac:dyDescent="0.15">
      <c r="A460" s="100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603</v>
      </c>
      <c r="AF460" s="120"/>
      <c r="AG460" s="120"/>
      <c r="AH460" s="121"/>
      <c r="AI460" s="119" t="s">
        <v>576</v>
      </c>
      <c r="AJ460" s="120"/>
      <c r="AK460" s="120"/>
      <c r="AL460" s="120"/>
      <c r="AM460" s="119" t="s">
        <v>576</v>
      </c>
      <c r="AN460" s="120"/>
      <c r="AO460" s="120"/>
      <c r="AP460" s="121"/>
      <c r="AQ460" s="119" t="s">
        <v>576</v>
      </c>
      <c r="AR460" s="120"/>
      <c r="AS460" s="120"/>
      <c r="AT460" s="121"/>
      <c r="AU460" s="120" t="s">
        <v>600</v>
      </c>
      <c r="AV460" s="120"/>
      <c r="AW460" s="120"/>
      <c r="AX460" s="222"/>
    </row>
    <row r="461" spans="1:50" ht="18.75" hidden="1" customHeight="1" x14ac:dyDescent="0.15">
      <c r="A461" s="100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3"/>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9"/>
      <c r="C482" s="258"/>
      <c r="D482" s="259"/>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3"/>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3"/>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3"/>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3"/>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5.2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605</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35.2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605</v>
      </c>
      <c r="AE703" s="159"/>
      <c r="AF703" s="159"/>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35.2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605</v>
      </c>
      <c r="AE704" s="594"/>
      <c r="AF704" s="594"/>
      <c r="AG704" s="435" t="s">
        <v>608</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605</v>
      </c>
      <c r="AE705" s="744"/>
      <c r="AF705" s="744"/>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610</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610</v>
      </c>
      <c r="AE707" s="592"/>
      <c r="AF707" s="592"/>
      <c r="AG707" s="435"/>
      <c r="AH707" s="241"/>
      <c r="AI707" s="241"/>
      <c r="AJ707" s="241"/>
      <c r="AK707" s="241"/>
      <c r="AL707" s="241"/>
      <c r="AM707" s="241"/>
      <c r="AN707" s="241"/>
      <c r="AO707" s="241"/>
      <c r="AP707" s="241"/>
      <c r="AQ707" s="241"/>
      <c r="AR707" s="241"/>
      <c r="AS707" s="241"/>
      <c r="AT707" s="241"/>
      <c r="AU707" s="241"/>
      <c r="AV707" s="241"/>
      <c r="AW707" s="241"/>
      <c r="AX707" s="436"/>
    </row>
    <row r="708" spans="1:50" ht="37.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605</v>
      </c>
      <c r="AE708" s="679"/>
      <c r="AF708" s="679"/>
      <c r="AG708" s="534" t="s">
        <v>611</v>
      </c>
      <c r="AH708" s="535"/>
      <c r="AI708" s="535"/>
      <c r="AJ708" s="535"/>
      <c r="AK708" s="535"/>
      <c r="AL708" s="535"/>
      <c r="AM708" s="535"/>
      <c r="AN708" s="535"/>
      <c r="AO708" s="535"/>
      <c r="AP708" s="535"/>
      <c r="AQ708" s="535"/>
      <c r="AR708" s="535"/>
      <c r="AS708" s="535"/>
      <c r="AT708" s="535"/>
      <c r="AU708" s="535"/>
      <c r="AV708" s="535"/>
      <c r="AW708" s="535"/>
      <c r="AX708" s="536"/>
    </row>
    <row r="709" spans="1:50" ht="21"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605</v>
      </c>
      <c r="AE709" s="159"/>
      <c r="AF709" s="159"/>
      <c r="AG709" s="675" t="s">
        <v>640</v>
      </c>
      <c r="AH709" s="676"/>
      <c r="AI709" s="676"/>
      <c r="AJ709" s="676"/>
      <c r="AK709" s="676"/>
      <c r="AL709" s="676"/>
      <c r="AM709" s="676"/>
      <c r="AN709" s="676"/>
      <c r="AO709" s="676"/>
      <c r="AP709" s="676"/>
      <c r="AQ709" s="676"/>
      <c r="AR709" s="676"/>
      <c r="AS709" s="676"/>
      <c r="AT709" s="676"/>
      <c r="AU709" s="676"/>
      <c r="AV709" s="676"/>
      <c r="AW709" s="676"/>
      <c r="AX709" s="677"/>
    </row>
    <row r="710" spans="1:50" ht="21"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612</v>
      </c>
      <c r="AE710" s="159"/>
      <c r="AF710" s="159"/>
      <c r="AG710" s="675" t="s">
        <v>601</v>
      </c>
      <c r="AH710" s="676"/>
      <c r="AI710" s="676"/>
      <c r="AJ710" s="676"/>
      <c r="AK710" s="676"/>
      <c r="AL710" s="676"/>
      <c r="AM710" s="676"/>
      <c r="AN710" s="676"/>
      <c r="AO710" s="676"/>
      <c r="AP710" s="676"/>
      <c r="AQ710" s="676"/>
      <c r="AR710" s="676"/>
      <c r="AS710" s="676"/>
      <c r="AT710" s="676"/>
      <c r="AU710" s="676"/>
      <c r="AV710" s="676"/>
      <c r="AW710" s="676"/>
      <c r="AX710" s="677"/>
    </row>
    <row r="711" spans="1:50" ht="21"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605</v>
      </c>
      <c r="AE711" s="159"/>
      <c r="AF711" s="159"/>
      <c r="AG711" s="675" t="s">
        <v>613</v>
      </c>
      <c r="AH711" s="676"/>
      <c r="AI711" s="676"/>
      <c r="AJ711" s="676"/>
      <c r="AK711" s="676"/>
      <c r="AL711" s="676"/>
      <c r="AM711" s="676"/>
      <c r="AN711" s="676"/>
      <c r="AO711" s="676"/>
      <c r="AP711" s="676"/>
      <c r="AQ711" s="676"/>
      <c r="AR711" s="676"/>
      <c r="AS711" s="676"/>
      <c r="AT711" s="676"/>
      <c r="AU711" s="676"/>
      <c r="AV711" s="676"/>
      <c r="AW711" s="676"/>
      <c r="AX711" s="677"/>
    </row>
    <row r="712" spans="1:50" ht="35.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605</v>
      </c>
      <c r="AE712" s="594"/>
      <c r="AF712" s="594"/>
      <c r="AG712" s="602" t="s">
        <v>648</v>
      </c>
      <c r="AH712" s="603"/>
      <c r="AI712" s="603"/>
      <c r="AJ712" s="603"/>
      <c r="AK712" s="603"/>
      <c r="AL712" s="603"/>
      <c r="AM712" s="603"/>
      <c r="AN712" s="603"/>
      <c r="AO712" s="603"/>
      <c r="AP712" s="603"/>
      <c r="AQ712" s="603"/>
      <c r="AR712" s="603"/>
      <c r="AS712" s="603"/>
      <c r="AT712" s="603"/>
      <c r="AU712" s="603"/>
      <c r="AV712" s="603"/>
      <c r="AW712" s="603"/>
      <c r="AX712" s="604"/>
    </row>
    <row r="713" spans="1:50" ht="21"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5" t="s">
        <v>601</v>
      </c>
      <c r="AH713" s="676"/>
      <c r="AI713" s="676"/>
      <c r="AJ713" s="676"/>
      <c r="AK713" s="676"/>
      <c r="AL713" s="676"/>
      <c r="AM713" s="676"/>
      <c r="AN713" s="676"/>
      <c r="AO713" s="676"/>
      <c r="AP713" s="676"/>
      <c r="AQ713" s="676"/>
      <c r="AR713" s="676"/>
      <c r="AS713" s="676"/>
      <c r="AT713" s="676"/>
      <c r="AU713" s="676"/>
      <c r="AV713" s="676"/>
      <c r="AW713" s="676"/>
      <c r="AX713" s="677"/>
    </row>
    <row r="714" spans="1:50" ht="21"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612</v>
      </c>
      <c r="AE714" s="600"/>
      <c r="AF714" s="601"/>
      <c r="AG714" s="700" t="s">
        <v>601</v>
      </c>
      <c r="AH714" s="701"/>
      <c r="AI714" s="701"/>
      <c r="AJ714" s="701"/>
      <c r="AK714" s="701"/>
      <c r="AL714" s="701"/>
      <c r="AM714" s="701"/>
      <c r="AN714" s="701"/>
      <c r="AO714" s="701"/>
      <c r="AP714" s="701"/>
      <c r="AQ714" s="701"/>
      <c r="AR714" s="701"/>
      <c r="AS714" s="701"/>
      <c r="AT714" s="701"/>
      <c r="AU714" s="701"/>
      <c r="AV714" s="701"/>
      <c r="AW714" s="701"/>
      <c r="AX714" s="702"/>
    </row>
    <row r="715" spans="1:50" ht="42"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605</v>
      </c>
      <c r="AE715" s="679"/>
      <c r="AF715" s="788"/>
      <c r="AG715" s="534" t="s">
        <v>639</v>
      </c>
      <c r="AH715" s="535"/>
      <c r="AI715" s="535"/>
      <c r="AJ715" s="535"/>
      <c r="AK715" s="535"/>
      <c r="AL715" s="535"/>
      <c r="AM715" s="535"/>
      <c r="AN715" s="535"/>
      <c r="AO715" s="535"/>
      <c r="AP715" s="535"/>
      <c r="AQ715" s="535"/>
      <c r="AR715" s="535"/>
      <c r="AS715" s="535"/>
      <c r="AT715" s="535"/>
      <c r="AU715" s="535"/>
      <c r="AV715" s="535"/>
      <c r="AW715" s="535"/>
      <c r="AX715" s="536"/>
    </row>
    <row r="716" spans="1:50" ht="36"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605</v>
      </c>
      <c r="AE716" s="770"/>
      <c r="AF716" s="770"/>
      <c r="AG716" s="675" t="s">
        <v>614</v>
      </c>
      <c r="AH716" s="676"/>
      <c r="AI716" s="676"/>
      <c r="AJ716" s="676"/>
      <c r="AK716" s="676"/>
      <c r="AL716" s="676"/>
      <c r="AM716" s="676"/>
      <c r="AN716" s="676"/>
      <c r="AO716" s="676"/>
      <c r="AP716" s="676"/>
      <c r="AQ716" s="676"/>
      <c r="AR716" s="676"/>
      <c r="AS716" s="676"/>
      <c r="AT716" s="676"/>
      <c r="AU716" s="676"/>
      <c r="AV716" s="676"/>
      <c r="AW716" s="676"/>
      <c r="AX716" s="677"/>
    </row>
    <row r="717" spans="1:50" ht="20.25"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605</v>
      </c>
      <c r="AE717" s="159"/>
      <c r="AF717" s="159"/>
      <c r="AG717" s="675" t="s">
        <v>615</v>
      </c>
      <c r="AH717" s="676"/>
      <c r="AI717" s="676"/>
      <c r="AJ717" s="676"/>
      <c r="AK717" s="676"/>
      <c r="AL717" s="676"/>
      <c r="AM717" s="676"/>
      <c r="AN717" s="676"/>
      <c r="AO717" s="676"/>
      <c r="AP717" s="676"/>
      <c r="AQ717" s="676"/>
      <c r="AR717" s="676"/>
      <c r="AS717" s="676"/>
      <c r="AT717" s="676"/>
      <c r="AU717" s="676"/>
      <c r="AV717" s="676"/>
      <c r="AW717" s="676"/>
      <c r="AX717" s="677"/>
    </row>
    <row r="718" spans="1:50" ht="20.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605</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612</v>
      </c>
      <c r="AE719" s="679"/>
      <c r="AF719" s="679"/>
      <c r="AG719" s="164" t="s">
        <v>642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61"/>
      <c r="B721" s="662"/>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61"/>
      <c r="B722" s="662"/>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61"/>
      <c r="B723" s="662"/>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61"/>
      <c r="B724" s="662"/>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3"/>
      <c r="B725" s="664"/>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0.75" customHeight="1" x14ac:dyDescent="0.15">
      <c r="A726" s="629" t="s">
        <v>48</v>
      </c>
      <c r="B726" s="630"/>
      <c r="C726" s="450" t="s">
        <v>53</v>
      </c>
      <c r="D726" s="589"/>
      <c r="E726" s="589"/>
      <c r="F726" s="590"/>
      <c r="G726" s="808" t="s">
        <v>617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4.25" customHeight="1" thickBot="1" x14ac:dyDescent="0.2">
      <c r="A727" s="631"/>
      <c r="B727" s="632"/>
      <c r="C727" s="706" t="s">
        <v>57</v>
      </c>
      <c r="D727" s="707"/>
      <c r="E727" s="707"/>
      <c r="F727" s="708"/>
      <c r="G727" s="806" t="s">
        <v>638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9.75" customHeight="1" thickBot="1" x14ac:dyDescent="0.2">
      <c r="A729" s="776" t="s">
        <v>652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9.75" customHeight="1" thickBot="1" x14ac:dyDescent="0.2">
      <c r="A731" s="626" t="s">
        <v>138</v>
      </c>
      <c r="B731" s="627"/>
      <c r="C731" s="627"/>
      <c r="D731" s="627"/>
      <c r="E731" s="628"/>
      <c r="F731" s="691" t="s">
        <v>654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9.75" customHeight="1" thickBot="1" x14ac:dyDescent="0.2">
      <c r="A733" s="760" t="s">
        <v>138</v>
      </c>
      <c r="B733" s="761"/>
      <c r="C733" s="761"/>
      <c r="D733" s="761"/>
      <c r="E733" s="762"/>
      <c r="F733" s="777" t="s">
        <v>658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9.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409</v>
      </c>
      <c r="B737" s="101"/>
      <c r="C737" s="101"/>
      <c r="D737" s="102"/>
      <c r="E737" s="103" t="s">
        <v>618</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622</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619</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392</v>
      </c>
      <c r="B780" s="772"/>
      <c r="C780" s="772"/>
      <c r="D780" s="772"/>
      <c r="E780" s="772"/>
      <c r="F780" s="773"/>
      <c r="G780" s="446" t="s">
        <v>660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4"/>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3.5" customHeight="1" x14ac:dyDescent="0.15">
      <c r="A782" s="564"/>
      <c r="B782" s="774"/>
      <c r="C782" s="774"/>
      <c r="D782" s="774"/>
      <c r="E782" s="774"/>
      <c r="F782" s="775"/>
      <c r="G782" s="456" t="s">
        <v>644</v>
      </c>
      <c r="H782" s="457"/>
      <c r="I782" s="457"/>
      <c r="J782" s="457"/>
      <c r="K782" s="458"/>
      <c r="L782" s="459" t="s">
        <v>645</v>
      </c>
      <c r="M782" s="460"/>
      <c r="N782" s="460"/>
      <c r="O782" s="460"/>
      <c r="P782" s="460"/>
      <c r="Q782" s="460"/>
      <c r="R782" s="460"/>
      <c r="S782" s="460"/>
      <c r="T782" s="460"/>
      <c r="U782" s="460"/>
      <c r="V782" s="460"/>
      <c r="W782" s="460"/>
      <c r="X782" s="461"/>
      <c r="Y782" s="462">
        <v>0.3</v>
      </c>
      <c r="Z782" s="463"/>
      <c r="AA782" s="463"/>
      <c r="AB782" s="565"/>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43.5" hidden="1" customHeight="1" x14ac:dyDescent="0.15">
      <c r="A783" s="564"/>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4"/>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4"/>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4"/>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4"/>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4"/>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4"/>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4"/>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0.3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4"/>
      <c r="B793" s="774"/>
      <c r="C793" s="774"/>
      <c r="D793" s="774"/>
      <c r="E793" s="774"/>
      <c r="F793" s="775"/>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4"/>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4"/>
      <c r="B795" s="774"/>
      <c r="C795" s="774"/>
      <c r="D795" s="774"/>
      <c r="E795" s="774"/>
      <c r="F795" s="77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5"/>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4"/>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4"/>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4"/>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4"/>
      <c r="B806" s="774"/>
      <c r="C806" s="774"/>
      <c r="D806" s="774"/>
      <c r="E806" s="774"/>
      <c r="F806" s="775"/>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4"/>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4"/>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5"/>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4"/>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4"/>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4"/>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4"/>
      <c r="B819" s="774"/>
      <c r="C819" s="774"/>
      <c r="D819" s="774"/>
      <c r="E819" s="774"/>
      <c r="F819" s="77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4"/>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4"/>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5"/>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4"/>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4"/>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31" t="s">
        <v>631</v>
      </c>
      <c r="D838" s="425"/>
      <c r="E838" s="425"/>
      <c r="F838" s="425"/>
      <c r="G838" s="425"/>
      <c r="H838" s="425"/>
      <c r="I838" s="425"/>
      <c r="J838" s="426">
        <v>6010601003790</v>
      </c>
      <c r="K838" s="427"/>
      <c r="L838" s="427"/>
      <c r="M838" s="427"/>
      <c r="N838" s="427"/>
      <c r="O838" s="427"/>
      <c r="P838" s="432" t="s">
        <v>632</v>
      </c>
      <c r="Q838" s="324"/>
      <c r="R838" s="324"/>
      <c r="S838" s="324"/>
      <c r="T838" s="324"/>
      <c r="U838" s="324"/>
      <c r="V838" s="324"/>
      <c r="W838" s="324"/>
      <c r="X838" s="324"/>
      <c r="Y838" s="325">
        <v>0.3</v>
      </c>
      <c r="Z838" s="326"/>
      <c r="AA838" s="326"/>
      <c r="AB838" s="327"/>
      <c r="AC838" s="335" t="s">
        <v>384</v>
      </c>
      <c r="AD838" s="430"/>
      <c r="AE838" s="430"/>
      <c r="AF838" s="430"/>
      <c r="AG838" s="430"/>
      <c r="AH838" s="428" t="s">
        <v>633</v>
      </c>
      <c r="AI838" s="429"/>
      <c r="AJ838" s="429"/>
      <c r="AK838" s="429"/>
      <c r="AL838" s="332">
        <v>100</v>
      </c>
      <c r="AM838" s="333"/>
      <c r="AN838" s="333"/>
      <c r="AO838" s="334"/>
      <c r="AP838" s="328" t="s">
        <v>643</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15">
      <c r="A1103" s="411">
        <v>1</v>
      </c>
      <c r="B1103" s="411">
        <v>1</v>
      </c>
      <c r="C1103" s="901"/>
      <c r="D1103" s="901"/>
      <c r="E1103" s="268" t="s">
        <v>635</v>
      </c>
      <c r="F1103" s="900"/>
      <c r="G1103" s="900"/>
      <c r="H1103" s="900"/>
      <c r="I1103" s="900"/>
      <c r="J1103" s="426" t="s">
        <v>634</v>
      </c>
      <c r="K1103" s="427"/>
      <c r="L1103" s="427"/>
      <c r="M1103" s="427"/>
      <c r="N1103" s="427"/>
      <c r="O1103" s="427"/>
      <c r="P1103" s="432" t="s">
        <v>634</v>
      </c>
      <c r="Q1103" s="324"/>
      <c r="R1103" s="324"/>
      <c r="S1103" s="324"/>
      <c r="T1103" s="324"/>
      <c r="U1103" s="324"/>
      <c r="V1103" s="324"/>
      <c r="W1103" s="324"/>
      <c r="X1103" s="324"/>
      <c r="Y1103" s="325" t="s">
        <v>633</v>
      </c>
      <c r="Z1103" s="326"/>
      <c r="AA1103" s="326"/>
      <c r="AB1103" s="327"/>
      <c r="AC1103" s="329"/>
      <c r="AD1103" s="329"/>
      <c r="AE1103" s="329"/>
      <c r="AF1103" s="329"/>
      <c r="AG1103" s="329"/>
      <c r="AH1103" s="330" t="s">
        <v>646</v>
      </c>
      <c r="AI1103" s="331"/>
      <c r="AJ1103" s="331"/>
      <c r="AK1103" s="331"/>
      <c r="AL1103" s="332" t="s">
        <v>635</v>
      </c>
      <c r="AM1103" s="333"/>
      <c r="AN1103" s="333"/>
      <c r="AO1103" s="334"/>
      <c r="AP1103" s="328" t="s">
        <v>629</v>
      </c>
      <c r="AQ1103" s="328"/>
      <c r="AR1103" s="328"/>
      <c r="AS1103" s="328"/>
      <c r="AT1103" s="328"/>
      <c r="AU1103" s="328"/>
      <c r="AV1103" s="328"/>
      <c r="AW1103" s="328"/>
      <c r="AX1103" s="328"/>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3">
    <cfRule type="expression" dxfId="2799" priority="13891">
      <formula>IF(RIGHT(TEXT(Y783,"0.#"),1)=".",FALSE,TRUE)</formula>
    </cfRule>
    <cfRule type="expression" dxfId="2798" priority="13892">
      <formula>IF(RIGHT(TEXT(Y783,"0.#"),1)=".",TRUE,FALSE)</formula>
    </cfRule>
  </conditionalFormatting>
  <conditionalFormatting sqref="Y792">
    <cfRule type="expression" dxfId="2797" priority="13887">
      <formula>IF(RIGHT(TEXT(Y792,"0.#"),1)=".",FALSE,TRUE)</formula>
    </cfRule>
    <cfRule type="expression" dxfId="2796" priority="13888">
      <formula>IF(RIGHT(TEXT(Y792,"0.#"),1)=".",TRUE,FALSE)</formula>
    </cfRule>
  </conditionalFormatting>
  <conditionalFormatting sqref="Y823:Y830 Y821 Y810:Y817 Y808 Y797:Y804 Y795">
    <cfRule type="expression" dxfId="2795" priority="13669">
      <formula>IF(RIGHT(TEXT(Y795,"0.#"),1)=".",FALSE,TRUE)</formula>
    </cfRule>
    <cfRule type="expression" dxfId="2794" priority="13670">
      <formula>IF(RIGHT(TEXT(Y795,"0.#"),1)=".",TRUE,FALSE)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Q101">
    <cfRule type="expression" dxfId="2789" priority="13707">
      <formula>IF(RIGHT(TEXT(AQ101,"0.#"),1)=".",FALSE,TRUE)</formula>
    </cfRule>
    <cfRule type="expression" dxfId="2788" priority="13708">
      <formula>IF(RIGHT(TEXT(AQ101,"0.#"),1)=".",TRUE,FALSE)</formula>
    </cfRule>
  </conditionalFormatting>
  <conditionalFormatting sqref="Y784:Y791 Y782">
    <cfRule type="expression" dxfId="2787" priority="13693">
      <formula>IF(RIGHT(TEXT(Y782,"0.#"),1)=".",FALSE,TRUE)</formula>
    </cfRule>
    <cfRule type="expression" dxfId="2786" priority="13694">
      <formula>IF(RIGHT(TEXT(Y782,"0.#"),1)=".",TRUE,FALSE)</formula>
    </cfRule>
  </conditionalFormatting>
  <conditionalFormatting sqref="AU783">
    <cfRule type="expression" dxfId="2785" priority="13691">
      <formula>IF(RIGHT(TEXT(AU783,"0.#"),1)=".",FALSE,TRUE)</formula>
    </cfRule>
    <cfRule type="expression" dxfId="2784" priority="13692">
      <formula>IF(RIGHT(TEXT(AU783,"0.#"),1)=".",TRUE,FALSE)</formula>
    </cfRule>
  </conditionalFormatting>
  <conditionalFormatting sqref="AU792">
    <cfRule type="expression" dxfId="2783" priority="13689">
      <formula>IF(RIGHT(TEXT(AU792,"0.#"),1)=".",FALSE,TRUE)</formula>
    </cfRule>
    <cfRule type="expression" dxfId="2782" priority="13690">
      <formula>IF(RIGHT(TEXT(AU792,"0.#"),1)=".",TRUE,FALSE)</formula>
    </cfRule>
  </conditionalFormatting>
  <conditionalFormatting sqref="AU784:AU791 AU782">
    <cfRule type="expression" dxfId="2781" priority="13687">
      <formula>IF(RIGHT(TEXT(AU782,"0.#"),1)=".",FALSE,TRUE)</formula>
    </cfRule>
    <cfRule type="expression" dxfId="2780" priority="13688">
      <formula>IF(RIGHT(TEXT(AU782,"0.#"),1)=".",TRUE,FALSE)</formula>
    </cfRule>
  </conditionalFormatting>
  <conditionalFormatting sqref="Y822 Y809 Y796">
    <cfRule type="expression" dxfId="2779" priority="13673">
      <formula>IF(RIGHT(TEXT(Y796,"0.#"),1)=".",FALSE,TRUE)</formula>
    </cfRule>
    <cfRule type="expression" dxfId="2778" priority="13674">
      <formula>IF(RIGHT(TEXT(Y796,"0.#"),1)=".",TRUE,FALSE)</formula>
    </cfRule>
  </conditionalFormatting>
  <conditionalFormatting sqref="Y831 Y818 Y805">
    <cfRule type="expression" dxfId="2777" priority="13671">
      <formula>IF(RIGHT(TEXT(Y805,"0.#"),1)=".",FALSE,TRUE)</formula>
    </cfRule>
    <cfRule type="expression" dxfId="2776" priority="13672">
      <formula>IF(RIGHT(TEXT(Y805,"0.#"),1)=".",TRUE,FALSE)</formula>
    </cfRule>
  </conditionalFormatting>
  <conditionalFormatting sqref="AU822 AU809 AU796">
    <cfRule type="expression" dxfId="2775" priority="13667">
      <formula>IF(RIGHT(TEXT(AU796,"0.#"),1)=".",FALSE,TRUE)</formula>
    </cfRule>
    <cfRule type="expression" dxfId="2774" priority="13668">
      <formula>IF(RIGHT(TEXT(AU796,"0.#"),1)=".",TRUE,FALSE)</formula>
    </cfRule>
  </conditionalFormatting>
  <conditionalFormatting sqref="AU831 AU818 AU805">
    <cfRule type="expression" dxfId="2773" priority="13665">
      <formula>IF(RIGHT(TEXT(AU805,"0.#"),1)=".",FALSE,TRUE)</formula>
    </cfRule>
    <cfRule type="expression" dxfId="2772" priority="13666">
      <formula>IF(RIGHT(TEXT(AU805,"0.#"),1)=".",TRUE,FALSE)</formula>
    </cfRule>
  </conditionalFormatting>
  <conditionalFormatting sqref="AU823:AU830 AU821 AU810:AU817 AU808 AU797:AU804 AU795">
    <cfRule type="expression" dxfId="2771" priority="13663">
      <formula>IF(RIGHT(TEXT(AU795,"0.#"),1)=".",FALSE,TRUE)</formula>
    </cfRule>
    <cfRule type="expression" dxfId="2770" priority="13664">
      <formula>IF(RIGHT(TEXT(AU795,"0.#"),1)=".",TRUE,FALSE)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Q134:AQ135 AU134:AU135">
    <cfRule type="expression" dxfId="2545" priority="13071">
      <formula>IF(RIGHT(TEXT(AQ134,"0.#"),1)=".",FALSE,TRUE)</formula>
    </cfRule>
    <cfRule type="expression" dxfId="2544" priority="13072">
      <formula>IF(RIGHT(TEXT(AQ134,"0.#"),1)=".",TRUE,FALSE)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5:P27">
    <cfRule type="expression" dxfId="2047" priority="2307">
      <formula>IF(RIGHT(TEXT(P25,"0.#"),1)=".",FALSE,TRUE)</formula>
    </cfRule>
    <cfRule type="expression" dxfId="2046" priority="2308">
      <formula>IF(RIGHT(TEXT(P25,"0.#"),1)=".",TRUE,FALSE)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topLeftCell="E22"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2"/>
      <c r="Z2" s="419"/>
      <c r="AA2" s="420"/>
      <c r="AB2" s="1016" t="s">
        <v>11</v>
      </c>
      <c r="AC2" s="1017"/>
      <c r="AD2" s="1018"/>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13"/>
      <c r="Z3" s="1014"/>
      <c r="AA3" s="1015"/>
      <c r="AB3" s="1019"/>
      <c r="AC3" s="1020"/>
      <c r="AD3" s="102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3"/>
      <c r="B4" s="521"/>
      <c r="C4" s="521"/>
      <c r="D4" s="521"/>
      <c r="E4" s="521"/>
      <c r="F4" s="522"/>
      <c r="G4" s="548"/>
      <c r="H4" s="1022"/>
      <c r="I4" s="1022"/>
      <c r="J4" s="1022"/>
      <c r="K4" s="1022"/>
      <c r="L4" s="1022"/>
      <c r="M4" s="1022"/>
      <c r="N4" s="1022"/>
      <c r="O4" s="1023"/>
      <c r="P4" s="165"/>
      <c r="Q4" s="1030"/>
      <c r="R4" s="1030"/>
      <c r="S4" s="1030"/>
      <c r="T4" s="1030"/>
      <c r="U4" s="1030"/>
      <c r="V4" s="1030"/>
      <c r="W4" s="1030"/>
      <c r="X4" s="1031"/>
      <c r="Y4" s="1008" t="s">
        <v>12</v>
      </c>
      <c r="Z4" s="1009"/>
      <c r="AA4" s="1010"/>
      <c r="AB4" s="559"/>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10" t="s">
        <v>54</v>
      </c>
      <c r="Z5" s="1005"/>
      <c r="AA5" s="1006"/>
      <c r="AB5" s="530"/>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2"/>
      <c r="Z9" s="419"/>
      <c r="AA9" s="420"/>
      <c r="AB9" s="1016" t="s">
        <v>11</v>
      </c>
      <c r="AC9" s="1017"/>
      <c r="AD9" s="1018"/>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13"/>
      <c r="Z10" s="1014"/>
      <c r="AA10" s="1015"/>
      <c r="AB10" s="1019"/>
      <c r="AC10" s="1020"/>
      <c r="AD10" s="102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3"/>
      <c r="B11" s="521"/>
      <c r="C11" s="521"/>
      <c r="D11" s="521"/>
      <c r="E11" s="521"/>
      <c r="F11" s="522"/>
      <c r="G11" s="548"/>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9"/>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30"/>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5"/>
      <c r="B13" s="656"/>
      <c r="C13" s="656"/>
      <c r="D13" s="656"/>
      <c r="E13" s="656"/>
      <c r="F13" s="65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2"/>
      <c r="Z16" s="419"/>
      <c r="AA16" s="420"/>
      <c r="AB16" s="1016" t="s">
        <v>11</v>
      </c>
      <c r="AC16" s="1017"/>
      <c r="AD16" s="1018"/>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13"/>
      <c r="Z17" s="1014"/>
      <c r="AA17" s="1015"/>
      <c r="AB17" s="1019"/>
      <c r="AC17" s="1020"/>
      <c r="AD17" s="102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3"/>
      <c r="B18" s="521"/>
      <c r="C18" s="521"/>
      <c r="D18" s="521"/>
      <c r="E18" s="521"/>
      <c r="F18" s="522"/>
      <c r="G18" s="548"/>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9"/>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30"/>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5"/>
      <c r="B20" s="656"/>
      <c r="C20" s="656"/>
      <c r="D20" s="656"/>
      <c r="E20" s="656"/>
      <c r="F20" s="65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2"/>
      <c r="Z23" s="419"/>
      <c r="AA23" s="420"/>
      <c r="AB23" s="1016" t="s">
        <v>11</v>
      </c>
      <c r="AC23" s="1017"/>
      <c r="AD23" s="1018"/>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13"/>
      <c r="Z24" s="1014"/>
      <c r="AA24" s="1015"/>
      <c r="AB24" s="1019"/>
      <c r="AC24" s="1020"/>
      <c r="AD24" s="102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3"/>
      <c r="B25" s="521"/>
      <c r="C25" s="521"/>
      <c r="D25" s="521"/>
      <c r="E25" s="521"/>
      <c r="F25" s="522"/>
      <c r="G25" s="548"/>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9"/>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30"/>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5"/>
      <c r="B27" s="656"/>
      <c r="C27" s="656"/>
      <c r="D27" s="656"/>
      <c r="E27" s="656"/>
      <c r="F27" s="65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2"/>
      <c r="Z30" s="419"/>
      <c r="AA30" s="420"/>
      <c r="AB30" s="1016" t="s">
        <v>11</v>
      </c>
      <c r="AC30" s="1017"/>
      <c r="AD30" s="1018"/>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13"/>
      <c r="Z31" s="1014"/>
      <c r="AA31" s="1015"/>
      <c r="AB31" s="1019"/>
      <c r="AC31" s="1020"/>
      <c r="AD31" s="102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3"/>
      <c r="B32" s="521"/>
      <c r="C32" s="521"/>
      <c r="D32" s="521"/>
      <c r="E32" s="521"/>
      <c r="F32" s="522"/>
      <c r="G32" s="548"/>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9"/>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30"/>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5"/>
      <c r="B34" s="656"/>
      <c r="C34" s="656"/>
      <c r="D34" s="656"/>
      <c r="E34" s="656"/>
      <c r="F34" s="65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2"/>
      <c r="Z37" s="419"/>
      <c r="AA37" s="420"/>
      <c r="AB37" s="1016" t="s">
        <v>11</v>
      </c>
      <c r="AC37" s="1017"/>
      <c r="AD37" s="1018"/>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13"/>
      <c r="Z38" s="1014"/>
      <c r="AA38" s="1015"/>
      <c r="AB38" s="1019"/>
      <c r="AC38" s="1020"/>
      <c r="AD38" s="102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3"/>
      <c r="B39" s="521"/>
      <c r="C39" s="521"/>
      <c r="D39" s="521"/>
      <c r="E39" s="521"/>
      <c r="F39" s="522"/>
      <c r="G39" s="548"/>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9"/>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30"/>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5"/>
      <c r="B41" s="656"/>
      <c r="C41" s="656"/>
      <c r="D41" s="656"/>
      <c r="E41" s="656"/>
      <c r="F41" s="65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2"/>
      <c r="Z44" s="419"/>
      <c r="AA44" s="420"/>
      <c r="AB44" s="1016" t="s">
        <v>11</v>
      </c>
      <c r="AC44" s="1017"/>
      <c r="AD44" s="1018"/>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13"/>
      <c r="Z45" s="1014"/>
      <c r="AA45" s="1015"/>
      <c r="AB45" s="1019"/>
      <c r="AC45" s="1020"/>
      <c r="AD45" s="102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3"/>
      <c r="B46" s="521"/>
      <c r="C46" s="521"/>
      <c r="D46" s="521"/>
      <c r="E46" s="521"/>
      <c r="F46" s="522"/>
      <c r="G46" s="548"/>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9"/>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30"/>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5"/>
      <c r="B48" s="656"/>
      <c r="C48" s="656"/>
      <c r="D48" s="656"/>
      <c r="E48" s="656"/>
      <c r="F48" s="65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2"/>
      <c r="Z51" s="419"/>
      <c r="AA51" s="420"/>
      <c r="AB51" s="375" t="s">
        <v>11</v>
      </c>
      <c r="AC51" s="1017"/>
      <c r="AD51" s="1018"/>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13"/>
      <c r="Z52" s="1014"/>
      <c r="AA52" s="1015"/>
      <c r="AB52" s="1019"/>
      <c r="AC52" s="1020"/>
      <c r="AD52" s="102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3"/>
      <c r="B53" s="521"/>
      <c r="C53" s="521"/>
      <c r="D53" s="521"/>
      <c r="E53" s="521"/>
      <c r="F53" s="522"/>
      <c r="G53" s="548"/>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9"/>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30"/>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5"/>
      <c r="B55" s="656"/>
      <c r="C55" s="656"/>
      <c r="D55" s="656"/>
      <c r="E55" s="656"/>
      <c r="F55" s="65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2"/>
      <c r="Z58" s="419"/>
      <c r="AA58" s="420"/>
      <c r="AB58" s="1016" t="s">
        <v>11</v>
      </c>
      <c r="AC58" s="1017"/>
      <c r="AD58" s="1018"/>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13"/>
      <c r="Z59" s="1014"/>
      <c r="AA59" s="1015"/>
      <c r="AB59" s="1019"/>
      <c r="AC59" s="1020"/>
      <c r="AD59" s="102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3"/>
      <c r="B60" s="521"/>
      <c r="C60" s="521"/>
      <c r="D60" s="521"/>
      <c r="E60" s="521"/>
      <c r="F60" s="522"/>
      <c r="G60" s="548"/>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9"/>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30"/>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5"/>
      <c r="B62" s="656"/>
      <c r="C62" s="656"/>
      <c r="D62" s="656"/>
      <c r="E62" s="656"/>
      <c r="F62" s="65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2"/>
      <c r="Z65" s="419"/>
      <c r="AA65" s="420"/>
      <c r="AB65" s="1016" t="s">
        <v>11</v>
      </c>
      <c r="AC65" s="1017"/>
      <c r="AD65" s="1018"/>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13"/>
      <c r="Z66" s="1014"/>
      <c r="AA66" s="1015"/>
      <c r="AB66" s="1019"/>
      <c r="AC66" s="1020"/>
      <c r="AD66" s="102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3"/>
      <c r="B67" s="521"/>
      <c r="C67" s="521"/>
      <c r="D67" s="521"/>
      <c r="E67" s="521"/>
      <c r="F67" s="522"/>
      <c r="G67" s="548"/>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9"/>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30"/>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5"/>
      <c r="B69" s="656"/>
      <c r="C69" s="656"/>
      <c r="D69" s="656"/>
      <c r="E69" s="656"/>
      <c r="F69" s="657"/>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2"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4">
        <v>1</v>
      </c>
      <c r="B4" s="1064">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4">
        <v>2</v>
      </c>
      <c r="B5" s="1064">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4">
        <v>3</v>
      </c>
      <c r="B6" s="1064">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4">
        <v>4</v>
      </c>
      <c r="B7" s="1064">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4">
        <v>5</v>
      </c>
      <c r="B8" s="1064">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4">
        <v>6</v>
      </c>
      <c r="B9" s="1064">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4">
        <v>7</v>
      </c>
      <c r="B10" s="1064">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4">
        <v>8</v>
      </c>
      <c r="B11" s="1064">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4">
        <v>9</v>
      </c>
      <c r="B12" s="1064">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4">
        <v>10</v>
      </c>
      <c r="B13" s="1064">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4">
        <v>11</v>
      </c>
      <c r="B14" s="1064">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4">
        <v>12</v>
      </c>
      <c r="B15" s="1064">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4">
        <v>13</v>
      </c>
      <c r="B16" s="1064">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4">
        <v>14</v>
      </c>
      <c r="B17" s="1064">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4">
        <v>15</v>
      </c>
      <c r="B18" s="1064">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4">
        <v>16</v>
      </c>
      <c r="B19" s="1064">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4">
        <v>17</v>
      </c>
      <c r="B20" s="1064">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4">
        <v>18</v>
      </c>
      <c r="B21" s="1064">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4">
        <v>19</v>
      </c>
      <c r="B22" s="1064">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4">
        <v>20</v>
      </c>
      <c r="B23" s="1064">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4">
        <v>21</v>
      </c>
      <c r="B24" s="1064">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4">
        <v>22</v>
      </c>
      <c r="B25" s="1064">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4">
        <v>23</v>
      </c>
      <c r="B26" s="1064">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4">
        <v>24</v>
      </c>
      <c r="B27" s="1064">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4">
        <v>25</v>
      </c>
      <c r="B28" s="1064">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4">
        <v>26</v>
      </c>
      <c r="B29" s="1064">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4">
        <v>27</v>
      </c>
      <c r="B30" s="1064">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4">
        <v>28</v>
      </c>
      <c r="B31" s="1064">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4">
        <v>29</v>
      </c>
      <c r="B32" s="1064">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4">
        <v>30</v>
      </c>
      <c r="B33" s="1064">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4">
        <v>1</v>
      </c>
      <c r="B37" s="1064">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4">
        <v>2</v>
      </c>
      <c r="B38" s="1064">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4">
        <v>3</v>
      </c>
      <c r="B39" s="1064">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4">
        <v>4</v>
      </c>
      <c r="B40" s="1064">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4">
        <v>5</v>
      </c>
      <c r="B41" s="1064">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4">
        <v>6</v>
      </c>
      <c r="B42" s="1064">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4">
        <v>7</v>
      </c>
      <c r="B43" s="1064">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4">
        <v>8</v>
      </c>
      <c r="B44" s="1064">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4">
        <v>9</v>
      </c>
      <c r="B45" s="1064">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4">
        <v>10</v>
      </c>
      <c r="B46" s="1064">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4">
        <v>11</v>
      </c>
      <c r="B47" s="1064">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4">
        <v>12</v>
      </c>
      <c r="B48" s="1064">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4">
        <v>13</v>
      </c>
      <c r="B49" s="1064">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4">
        <v>14</v>
      </c>
      <c r="B50" s="1064">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4">
        <v>15</v>
      </c>
      <c r="B51" s="1064">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4">
        <v>16</v>
      </c>
      <c r="B52" s="1064">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4">
        <v>17</v>
      </c>
      <c r="B53" s="1064">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4">
        <v>18</v>
      </c>
      <c r="B54" s="1064">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4">
        <v>19</v>
      </c>
      <c r="B55" s="1064">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4">
        <v>20</v>
      </c>
      <c r="B56" s="1064">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4">
        <v>21</v>
      </c>
      <c r="B57" s="1064">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4">
        <v>22</v>
      </c>
      <c r="B58" s="1064">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4">
        <v>23</v>
      </c>
      <c r="B59" s="1064">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4">
        <v>24</v>
      </c>
      <c r="B60" s="1064">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4">
        <v>25</v>
      </c>
      <c r="B61" s="1064">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4">
        <v>26</v>
      </c>
      <c r="B62" s="1064">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4">
        <v>27</v>
      </c>
      <c r="B63" s="1064">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4">
        <v>28</v>
      </c>
      <c r="B64" s="1064">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4">
        <v>29</v>
      </c>
      <c r="B65" s="1064">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4">
        <v>30</v>
      </c>
      <c r="B66" s="1064">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4">
        <v>1</v>
      </c>
      <c r="B70" s="1064">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4">
        <v>2</v>
      </c>
      <c r="B71" s="1064">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4">
        <v>3</v>
      </c>
      <c r="B72" s="1064">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4">
        <v>4</v>
      </c>
      <c r="B73" s="1064">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4">
        <v>5</v>
      </c>
      <c r="B74" s="1064">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4">
        <v>6</v>
      </c>
      <c r="B75" s="1064">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4">
        <v>7</v>
      </c>
      <c r="B76" s="1064">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4">
        <v>8</v>
      </c>
      <c r="B77" s="1064">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4">
        <v>9</v>
      </c>
      <c r="B78" s="1064">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4">
        <v>10</v>
      </c>
      <c r="B79" s="1064">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4">
        <v>11</v>
      </c>
      <c r="B80" s="1064">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4">
        <v>12</v>
      </c>
      <c r="B81" s="1064">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4">
        <v>13</v>
      </c>
      <c r="B82" s="1064">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4">
        <v>14</v>
      </c>
      <c r="B83" s="1064">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4">
        <v>15</v>
      </c>
      <c r="B84" s="1064">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4">
        <v>16</v>
      </c>
      <c r="B85" s="1064">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4">
        <v>17</v>
      </c>
      <c r="B86" s="1064">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4">
        <v>18</v>
      </c>
      <c r="B87" s="1064">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4">
        <v>19</v>
      </c>
      <c r="B88" s="1064">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4">
        <v>20</v>
      </c>
      <c r="B89" s="1064">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4">
        <v>21</v>
      </c>
      <c r="B90" s="1064">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4">
        <v>22</v>
      </c>
      <c r="B91" s="1064">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4">
        <v>23</v>
      </c>
      <c r="B92" s="1064">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4">
        <v>24</v>
      </c>
      <c r="B93" s="1064">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4">
        <v>25</v>
      </c>
      <c r="B94" s="1064">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4">
        <v>26</v>
      </c>
      <c r="B95" s="1064">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4">
        <v>27</v>
      </c>
      <c r="B96" s="1064">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4">
        <v>28</v>
      </c>
      <c r="B97" s="1064">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4">
        <v>29</v>
      </c>
      <c r="B98" s="1064">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4">
        <v>30</v>
      </c>
      <c r="B99" s="1064">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佳菜子(azuma-kanako.ol5)</dc:creator>
  <cp:lastModifiedBy>東 佳菜子(azuma-kanako.ol5)</cp:lastModifiedBy>
  <dcterms:created xsi:type="dcterms:W3CDTF">2020-11-11T03:37:44Z</dcterms:created>
  <dcterms:modified xsi:type="dcterms:W3CDTF">2020-11-11T03:37:44Z</dcterms:modified>
</cp:coreProperties>
</file>