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CMD\Documents\"/>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<sst xmlns="http://schemas.openxmlformats.org/spreadsheetml/2006/main" count="2967" uniqueCount="716">
  <si>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</si>
  <si>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</si>
  <si>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</si>
  <si>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</si>
  <si>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</si>
  <si>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</si>
  <si>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</si>
  <si>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</si>
  <si>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</si>
  <si>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</si>
  <si>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</si>
  <si>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</si>
  <si>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</si>
  <si>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</si>
  <si>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</si>
  <si>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</si>
  <si>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</si>
  <si>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</si>
  <si>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</si>
  <si>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</si>
  <si>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</si>
  <si>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</si>
  <si>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</si>
  <si>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</si>
  <si>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</si>
  <si>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</si>
  <si>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</si>
  <si>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</si>
  <si>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</si>
  <si>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</si>
  <si>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</si>
  <si>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</si>
  <si>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</si>
  <si>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</si>
  <si>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</si>
  <si>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</si>
  <si>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</si>
  <si>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</si>
  <si>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</si>
  <si>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</si>
  <si>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</si>
  <si>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</si>
  <si>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</si>
  <si>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</si>
  <si>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</si>
  <si>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</si>
  <si>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</si>
  <si>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</si>
  <si>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</si>
  <si>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</si>
  <si>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</si>
  <si>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</si>
  <si>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</si>
  <si>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</si>
  <si>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</si>
  <si>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</si>
  <si>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</si>
  <si>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</si>
  <si>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</si>
  <si>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</si>
  <si>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</si>
  <si>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</si>
  <si>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</si>
  <si>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</si>
  <si>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</si>
  <si>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</si>
  <si>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</si>
  <si>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</si>
  <si>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</si>
  <si>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</si>
  <si>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</si>
  <si>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</si>
  <si>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</si>
  <si>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</si>
  <si>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</si>
  <si>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</si>
  <si>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</si>
  <si>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</si>
  <si>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</si>
  <si>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</si>
  <si>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</si>
  <si>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</si>
  <si>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</si>
  <si>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</si>
  <si>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</si>
  <si>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</si>
  <si>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</si>
  <si>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</si>
  <si>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</si>
  <si>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</si>
  <si>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</si>
  <si>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</si>
  <si>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</si>
  <si>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</si>
  <si>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</si>
  <si>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</si>
  <si>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</si>
  <si>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</si>
  <si>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</si>
  <si>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</si>
  <si>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</si>
  <si>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</si>
  <si>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</si>
  <si>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</si>
  <si>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</si>
  <si>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</si>
  <si>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</si>
  <si>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</si>
  <si>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</si>
  <si>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</si>
  <si>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</si>
  <si>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</si>
  <si>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</si>
  <si>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</si>
  <si>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</si>
  <si>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</si>
  <si>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</si>
  <si>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</si>
  <si>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</si>
  <si>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</si>
  <si>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</si>
  <si>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</si>
  <si>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</si>
  <si>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</si>
  <si>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</si>
  <si>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</si>
  <si>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</si>
  <si>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</si>
  <si>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</si>
  <si>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</si>
  <si>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</si>
  <si>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</si>
  <si>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</si>
  <si>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</si>
  <si>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</si>
  <si>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</si>
  <si>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</si>
  <si>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</si>
  <si>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</si>
  <si>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</si>
  <si>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</si>
  <si>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</si>
  <si>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</si>
  <si>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</si>
  <si>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</si>
  <si>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</si>
  <si>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</si>
  <si>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</si>
  <si>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</si>
  <si>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</si>
  <si>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</si>
  <si>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</si>
  <si>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</si>
  <si>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</si>
  <si>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</si>
  <si>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</si>
  <si>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</si>
  <si>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</si>
  <si>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</si>
  <si>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</si>
  <si>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</si>
  <si>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</si>
  <si>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</si>
  <si>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</si>
  <si>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</si>
  <si>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</si>
  <si>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</si>
  <si>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</si>
  <si>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</si>
  <si>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</si>
  <si>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</si>
  <si>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</si>
  <si>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</si>
  <si>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</si>
  <si>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</si>
  <si>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</si>
  <si>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</si>
  <si>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</si>
  <si>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</si>
  <si>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</si>
  <si>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</si>
  <si>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</si>
  <si>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</si>
  <si>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</si>
  <si>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</si>
  <si>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</si>
  <si>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</si>
  <si>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</si>
  <si>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</si>
  <si>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</si>
  <si>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</si>
  <si>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</si>
  <si>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</si>
  <si>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</si>
  <si>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</si>
  <si>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</si>
  <si>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</si>
  <si>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</si>
  <si>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</si>
  <si>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</si>
  <si>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</si>
  <si>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</si>
  <si>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</si>
  <si>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</si>
  <si>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</si>
  <si>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</si>
  <si>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</si>
  <si>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</si>
  <si>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</si>
  <si>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</si>
  <si>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</si>
  <si>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</si>
  <si>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</si>
  <si>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</si>
  <si>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</si>
  <si>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</si>
  <si>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</si>
  <si>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</si>
  <si>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</si>
  <si>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</si>
  <si>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</si>
  <si>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</si>
  <si>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</si>
  <si>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</si>
  <si>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</si>
  <si>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</si>
  <si>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</si>
  <si>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</si>
  <si>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</si>
  <si>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</si>
  <si>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</si>
  <si>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</si>
  <si>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</si>
  <si>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</si>
  <si>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</si>
  <si>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</si>
  <si>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</si>
  <si>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</si>
  <si>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</si>
  <si>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</si>
  <si>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</si>
  <si>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</si>
  <si>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</si>
  <si>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</si>
  <si>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</si>
  <si>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</si>
  <si>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</si>
  <si>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</si>
  <si>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</si>
  <si>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</si>
  <si>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</si>
  <si>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</si>
  <si>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</si>
  <si>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</si>
  <si>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</si>
  <si>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</si>
  <si>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</si>
  <si>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</si>
  <si>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</si>
  <si>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</si>
  <si>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</si>
  <si>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</si>
  <si>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</si>
  <si>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</si>
  <si>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</si>
  <si>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</si>
  <si>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</si>
  <si>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</si>
  <si>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</si>
  <si>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</si>
  <si>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</si>
  <si>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</si>
  <si>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</si>
  <si>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</si>
  <si>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</si>
  <si>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</si>
  <si>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</si>
  <si>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</si>
  <si>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</si>
  <si>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</si>
  <si>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</si>
  <si>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</si>
  <si>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</si>
  <si>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</si>
  <si>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</si>
  <si>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</si>
  <si>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</si>
  <si>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</si>
  <si>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</si>
  <si>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</si>
  <si>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</si>
  <si>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</si>
  <si>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</si>
  <si>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</si>
  <si>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</si>
  <si>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</si>
  <si>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</si>
  <si>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</si>
  <si>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</si>
  <si>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</si>
  <si>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</si>
  <si>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</si>
  <si>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</si>
  <si>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</si>
  <si>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</si>
  <si>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</si>
  <si>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</si>
  <si>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</si>
  <si>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</si>
  <si>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</si>
  <si>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</si>
  <si>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</si>
  <si>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</si>
  <si>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</si>
  <si>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</si>
  <si>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</si>
  <si>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</si>
  <si>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</si>
  <si>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</si>
  <si>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</si>
  <si>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</si>
  <si>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</si>
  <si>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</si>
  <si>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</si>
  <si>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</si>
  <si>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</si>
  <si>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</si>
  <si>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</si>
  <si>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</si>
  <si>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</si>
  <si>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</si>
  <si>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</si>
  <si>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</si>
  <si>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</si>
  <si>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</si>
  <si>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</si>
  <si>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</si>
  <si>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</si>
  <si>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</si>
  <si>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</si>
  <si>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</si>
  <si>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</si>
  <si>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</si>
  <si>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</si>
  <si>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</si>
  <si>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</si>
  <si>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</si>
  <si>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</si>
  <si>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</si>
  <si>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</si>
  <si>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</si>
  <si>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</si>
  <si>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</si>
  <si>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</si>
  <si>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</si>
  <si>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</si>
  <si>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</si>
  <si>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</si>
  <si>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</si>
  <si>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</si>
  <si>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</si>
  <si>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</si>
  <si>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</si>
  <si>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</si>
  <si>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</si>
  <si>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</si>
  <si>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</si>
  <si>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</si>
  <si>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</si>
  <si>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</si>
  <si>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</si>
  <si>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</si>
  <si>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</si>
  <si>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</si>
  <si>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</si>
  <si>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</si>
  <si>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</si>
  <si>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</si>
  <si>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</si>
  <si>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</si>
  <si>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</si>
  <si>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</si>
  <si>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</si>
  <si>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</si>
  <si>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</si>
  <si>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</si>
  <si>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</si>
  <si>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</si>
  <si>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</si>
  <si>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</si>
  <si>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</si>
  <si>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</si>
  <si>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</si>
  <si>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</si>
  <si>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</si>
  <si>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</si>
  <si>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</si>
  <si>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</si>
  <si>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</si>
  <si>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</si>
  <si>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</si>
  <si>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</si>
  <si>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</si>
  <si>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</si>
  <si>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</si>
  <si>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</si>
  <si>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</si>
  <si>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</si>
  <si>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</si>
  <si>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</si>
  <si>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</si>
  <si>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</si>
  <si>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</si>
  <si>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</si>
  <si>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</si>
  <si>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</si>
  <si>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</si>
  <si>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</si>
  <si>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</si>
  <si>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</si>
  <si>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</si>
  <si>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</si>
  <si>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</si>
  <si>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</si>
  <si>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</si>
  <si>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</si>
  <si>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</si>
  <si>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</si>
  <si>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</si>
  <si>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</si>
  <si>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</si>
  <si>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</si>
  <si>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</si>
  <si>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</si>
  <si>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</si>
  <si>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</si>
  <si>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</si>
  <si>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</si>
  <si>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</si>
  <si>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</si>
  <si>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</si>
  <si>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</si>
  <si>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</si>
  <si>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</si>
  <si>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</si>
  <si>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</si>
  <si>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</si>
  <si>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</si>
  <si>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</si>
  <si>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</si>
  <si>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</si>
  <si>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</si>
  <si>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</si>
  <si>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</si>
  <si>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</si>
  <si>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</si>
  <si>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</si>
  <si>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</si>
  <si>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</si>
  <si>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</si>
  <si>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</si>
  <si>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</si>
  <si>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</si>
  <si>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</si>
  <si>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</si>
  <si>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</si>
  <si>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</si>
  <si>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</si>
  <si>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</si>
  <si>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</si>
  <si>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</si>
  <si>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</si>
  <si>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</si>
  <si>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</si>
  <si>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</si>
  <si>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</si>
  <si>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</si>
  <si>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</si>
  <si>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</si>
  <si>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</si>
  <si>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</si>
  <si>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</si>
  <si>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</si>
  <si>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</si>
  <si>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</si>
  <si>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</si>
  <si>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</si>
  <si>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</si>
  <si>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</si>
  <si>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</si>
  <si>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</si>
  <si>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</si>
  <si>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</si>
  <si>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</si>
  <si>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</si>
  <si>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</si>
  <si>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</si>
  <si>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</si>
  <si>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</si>
  <si>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</si>
  <si>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</si>
  <si>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</si>
  <si>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</si>
  <si>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</si>
  <si>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</si>
  <si>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</si>
  <si>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</si>
  <si>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</si>
  <si>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</si>
  <si>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</si>
  <si>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</si>
  <si>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</si>
  <si>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</si>
  <si>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</si>
  <si>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</si>
  <si>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</si>
  <si>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</si>
  <si>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</si>
  <si>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</si>
  <si>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</si>
  <si>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</si>
  <si>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</si>
  <si>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</si>
  <si>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</si>
  <si>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</si>
  <si>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</si>
  <si>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</si>
  <si>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</si>
  <si>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</si>
  <si>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</si>
  <si>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</si>
  <si>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</si>
  <si>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</si>
  <si>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</si>
  <si>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</si>
  <si>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</si>
  <si>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</si>
  <si>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</si>
  <si>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</si>
  <si>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</si>
  <si>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</si>
  <si>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</si>
  <si>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</si>
  <si>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</si>
  <si>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</si>
  <si>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</si>
  <si>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</si>
  <si>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</si>
  <si>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</si>
  <si>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</si>
  <si>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</si>
  <si>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</si>
  <si>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</si>
  <si>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</si>
  <si>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</si>
  <si>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</si>
  <si>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生活衛生等関係費</t>
    <rPh sb="0" eb="2">
      <t>セイカツ</t>
    </rPh>
    <rPh sb="2" eb="4">
      <t>エイセイ</t>
    </rPh>
    <rPh sb="4" eb="5">
      <t>トウ</t>
    </rPh>
    <rPh sb="5" eb="8">
      <t>カンケイヒ</t>
    </rPh>
    <phoneticPr fontId="5"/>
  </si>
  <si>
    <t>生活衛生課</t>
    <rPh sb="0" eb="2">
      <t>セイカツ</t>
    </rPh>
    <rPh sb="2" eb="5">
      <t>エイセイカ</t>
    </rPh>
    <phoneticPr fontId="5"/>
  </si>
  <si>
    <t>医薬・生活衛生局</t>
    <rPh sb="0" eb="2">
      <t>イヤク</t>
    </rPh>
    <rPh sb="3" eb="5">
      <t>セイカツ</t>
    </rPh>
    <rPh sb="5" eb="8">
      <t>エイセイキョク</t>
    </rPh>
    <phoneticPr fontId="5"/>
  </si>
  <si>
    <t>-</t>
    <phoneticPr fontId="5"/>
  </si>
  <si>
    <t>-</t>
    <phoneticPr fontId="5"/>
  </si>
  <si>
    <t>-</t>
  </si>
  <si>
    <t>職員旅費</t>
  </si>
  <si>
    <t>諸謝金</t>
  </si>
  <si>
    <t>委員等旅費</t>
  </si>
  <si>
    <t>回</t>
    <rPh sb="0" eb="1">
      <t>カイ</t>
    </rPh>
    <phoneticPr fontId="5"/>
  </si>
  <si>
    <t>生活衛生関係営業経営実態調査回数</t>
    <rPh sb="0" eb="2">
      <t>セイカツ</t>
    </rPh>
    <rPh sb="2" eb="4">
      <t>エイセイ</t>
    </rPh>
    <rPh sb="4" eb="6">
      <t>カンケイ</t>
    </rPh>
    <rPh sb="6" eb="8">
      <t>エイギョウ</t>
    </rPh>
    <rPh sb="8" eb="10">
      <t>ケイエイ</t>
    </rPh>
    <rPh sb="10" eb="12">
      <t>ジッタイ</t>
    </rPh>
    <rPh sb="12" eb="14">
      <t>チョウサ</t>
    </rPh>
    <rPh sb="14" eb="16">
      <t>カイスウ</t>
    </rPh>
    <phoneticPr fontId="5"/>
  </si>
  <si>
    <t>研修会実施回数</t>
    <rPh sb="0" eb="3">
      <t>ケンシュウカイ</t>
    </rPh>
    <rPh sb="3" eb="5">
      <t>ジッシ</t>
    </rPh>
    <rPh sb="5" eb="7">
      <t>カイスウ</t>
    </rPh>
    <phoneticPr fontId="5"/>
  </si>
  <si>
    <t>生活衛生等功労者表彰</t>
    <rPh sb="0" eb="2">
      <t>セイカツ</t>
    </rPh>
    <rPh sb="2" eb="4">
      <t>エイセイ</t>
    </rPh>
    <rPh sb="4" eb="5">
      <t>トウ</t>
    </rPh>
    <rPh sb="5" eb="8">
      <t>コウロウシャ</t>
    </rPh>
    <rPh sb="8" eb="10">
      <t>ヒョウショウ</t>
    </rPh>
    <phoneticPr fontId="5"/>
  </si>
  <si>
    <t>衛生水準の維持向上を図ることで利用者又は消費者の利益の擁護をし、国民生活の安定に寄与する。</t>
    <rPh sb="0" eb="2">
      <t>エイセイ</t>
    </rPh>
    <rPh sb="2" eb="4">
      <t>スイジュン</t>
    </rPh>
    <rPh sb="5" eb="7">
      <t>イジ</t>
    </rPh>
    <rPh sb="7" eb="9">
      <t>コウジョウ</t>
    </rPh>
    <rPh sb="10" eb="11">
      <t>ハカ</t>
    </rPh>
    <rPh sb="15" eb="18">
      <t>リヨウシャ</t>
    </rPh>
    <rPh sb="18" eb="19">
      <t>マタ</t>
    </rPh>
    <rPh sb="20" eb="23">
      <t>ショウヒシャ</t>
    </rPh>
    <rPh sb="24" eb="26">
      <t>リエキ</t>
    </rPh>
    <rPh sb="27" eb="29">
      <t>ヨウゴ</t>
    </rPh>
    <rPh sb="32" eb="34">
      <t>コクミン</t>
    </rPh>
    <rPh sb="34" eb="36">
      <t>セイカツ</t>
    </rPh>
    <rPh sb="37" eb="39">
      <t>アンテイ</t>
    </rPh>
    <rPh sb="40" eb="42">
      <t>キヨ</t>
    </rPh>
    <phoneticPr fontId="5"/>
  </si>
  <si>
    <t>振興計画の認定率
　＝ 認定数／組合数（全業種平均）</t>
    <rPh sb="0" eb="2">
      <t>シンコウ</t>
    </rPh>
    <rPh sb="2" eb="4">
      <t>ケイカク</t>
    </rPh>
    <rPh sb="5" eb="7">
      <t>ニンテイ</t>
    </rPh>
    <rPh sb="7" eb="8">
      <t>リツ</t>
    </rPh>
    <rPh sb="12" eb="14">
      <t>ニンテイ</t>
    </rPh>
    <rPh sb="14" eb="15">
      <t>スウ</t>
    </rPh>
    <rPh sb="16" eb="19">
      <t>クミアイスウ</t>
    </rPh>
    <rPh sb="20" eb="23">
      <t>ゼンギョウシュ</t>
    </rPh>
    <rPh sb="23" eb="25">
      <t>ヘイキン</t>
    </rPh>
    <phoneticPr fontId="5"/>
  </si>
  <si>
    <t>医薬・生活衛生局生活衛生課調べ</t>
    <phoneticPr fontId="5"/>
  </si>
  <si>
    <t>生活衛生等功労者表彰コスト＝X／Y
X：「表彰状作成費用」
Y：「作成枚数」</t>
    <rPh sb="21" eb="24">
      <t>ヒョウショウジョウ</t>
    </rPh>
    <rPh sb="24" eb="26">
      <t>サクセイ</t>
    </rPh>
    <rPh sb="26" eb="28">
      <t>ヒヨウ</t>
    </rPh>
    <rPh sb="33" eb="35">
      <t>サクセイ</t>
    </rPh>
    <rPh sb="35" eb="37">
      <t>マイスウ</t>
    </rPh>
    <phoneticPr fontId="5"/>
  </si>
  <si>
    <t>保健所等担当者研修会等経費コスト＝Ｘ／Ｙ
Ｘ：「研修会資料費」
Ｙ：「研修会出席者数」</t>
    <rPh sb="0" eb="3">
      <t>ホケンジョ</t>
    </rPh>
    <rPh sb="3" eb="4">
      <t>トウ</t>
    </rPh>
    <rPh sb="4" eb="7">
      <t>タントウシャ</t>
    </rPh>
    <rPh sb="7" eb="10">
      <t>ケンシュウカイ</t>
    </rPh>
    <rPh sb="10" eb="11">
      <t>トウ</t>
    </rPh>
    <rPh sb="11" eb="13">
      <t>ケイヒ</t>
    </rPh>
    <rPh sb="24" eb="27">
      <t>ケンシュウカイ</t>
    </rPh>
    <rPh sb="27" eb="29">
      <t>シリョウ</t>
    </rPh>
    <rPh sb="29" eb="30">
      <t>ヒ</t>
    </rPh>
    <rPh sb="35" eb="38">
      <t>ケンシュウカイ</t>
    </rPh>
    <rPh sb="38" eb="41">
      <t>シュッセキシャ</t>
    </rPh>
    <rPh sb="41" eb="42">
      <t>スウ</t>
    </rPh>
    <phoneticPr fontId="5"/>
  </si>
  <si>
    <t>生活衛生関係営業の振興等により、衛生水準の向上を図ること（施策大目標Ⅱ－５）</t>
    <rPh sb="4" eb="6">
      <t>カンケイ</t>
    </rPh>
    <rPh sb="6" eb="8">
      <t>エイギョウ</t>
    </rPh>
    <rPh sb="9" eb="11">
      <t>シンコウ</t>
    </rPh>
    <rPh sb="11" eb="12">
      <t>トウ</t>
    </rPh>
    <rPh sb="16" eb="18">
      <t>エイセイ</t>
    </rPh>
    <rPh sb="18" eb="20">
      <t>スイジュン</t>
    </rPh>
    <rPh sb="21" eb="23">
      <t>コウジョウ</t>
    </rPh>
    <rPh sb="24" eb="25">
      <t>ハカ</t>
    </rPh>
    <rPh sb="29" eb="31">
      <t>セサク</t>
    </rPh>
    <rPh sb="31" eb="32">
      <t>ダイ</t>
    </rPh>
    <rPh sb="32" eb="34">
      <t>モクヒョウ</t>
    </rPh>
    <phoneticPr fontId="5"/>
  </si>
  <si>
    <t>生活衛生関係営業の振興等を通じて、公衆衛生の向上・増進及び国民生活の安定に寄与すること（施策目標Ⅱ－５－１）</t>
    <rPh sb="9" eb="11">
      <t>シンコウ</t>
    </rPh>
    <rPh sb="11" eb="12">
      <t>トウ</t>
    </rPh>
    <rPh sb="13" eb="14">
      <t>ツウ</t>
    </rPh>
    <rPh sb="17" eb="19">
      <t>コウシュウ</t>
    </rPh>
    <rPh sb="19" eb="21">
      <t>エイセイ</t>
    </rPh>
    <rPh sb="22" eb="24">
      <t>コウジョウ</t>
    </rPh>
    <rPh sb="25" eb="27">
      <t>ゾウシン</t>
    </rPh>
    <rPh sb="27" eb="28">
      <t>オヨ</t>
    </rPh>
    <rPh sb="29" eb="31">
      <t>コクミン</t>
    </rPh>
    <rPh sb="31" eb="33">
      <t>セイカツ</t>
    </rPh>
    <rPh sb="34" eb="36">
      <t>アンテイ</t>
    </rPh>
    <rPh sb="37" eb="39">
      <t>キヨ</t>
    </rPh>
    <rPh sb="44" eb="46">
      <t>セサク</t>
    </rPh>
    <rPh sb="46" eb="48">
      <t>モクヒョウ</t>
    </rPh>
    <phoneticPr fontId="5"/>
  </si>
  <si>
    <t>振興計画の業種別認定率
（医薬・生活衛生局生活衛生課調べ）</t>
    <rPh sb="0" eb="2">
      <t>シンコウ</t>
    </rPh>
    <rPh sb="2" eb="4">
      <t>ケイカク</t>
    </rPh>
    <rPh sb="5" eb="8">
      <t>ギョウシュベツ</t>
    </rPh>
    <rPh sb="8" eb="10">
      <t>ニンテイ</t>
    </rPh>
    <rPh sb="10" eb="11">
      <t>リツ</t>
    </rPh>
    <rPh sb="13" eb="15">
      <t>イヤク</t>
    </rPh>
    <rPh sb="16" eb="18">
      <t>セイカツ</t>
    </rPh>
    <rPh sb="18" eb="21">
      <t>エイセイキョク</t>
    </rPh>
    <rPh sb="21" eb="23">
      <t>セイカツ</t>
    </rPh>
    <rPh sb="22" eb="23">
      <t>エイセイ</t>
    </rPh>
    <rPh sb="23" eb="25">
      <t>エイセイ</t>
    </rPh>
    <rPh sb="26" eb="27">
      <t>シラ</t>
    </rPh>
    <phoneticPr fontId="5"/>
  </si>
  <si>
    <t>建築物環境衛生管理基準への不適合率
（衛生行政報告例による）</t>
    <rPh sb="0" eb="3">
      <t>ケンチクブツ</t>
    </rPh>
    <rPh sb="3" eb="5">
      <t>カンキョウ</t>
    </rPh>
    <rPh sb="5" eb="7">
      <t>エイセイ</t>
    </rPh>
    <rPh sb="7" eb="9">
      <t>カンリ</t>
    </rPh>
    <rPh sb="9" eb="11">
      <t>キジュン</t>
    </rPh>
    <rPh sb="13" eb="16">
      <t>フテキゴウ</t>
    </rPh>
    <rPh sb="16" eb="17">
      <t>リツ</t>
    </rPh>
    <rPh sb="19" eb="21">
      <t>エイセイ</t>
    </rPh>
    <rPh sb="21" eb="23">
      <t>ギョウセイ</t>
    </rPh>
    <rPh sb="23" eb="26">
      <t>ホウコクレイ</t>
    </rPh>
    <phoneticPr fontId="5"/>
  </si>
  <si>
    <t>429千円
/460枚</t>
    <rPh sb="3" eb="5">
      <t>センエン</t>
    </rPh>
    <rPh sb="10" eb="11">
      <t>マイ</t>
    </rPh>
    <phoneticPr fontId="5"/>
  </si>
  <si>
    <t>557，280円
/352人</t>
    <rPh sb="7" eb="8">
      <t>エン</t>
    </rPh>
    <rPh sb="13" eb="14">
      <t>ニン</t>
    </rPh>
    <phoneticPr fontId="5"/>
  </si>
  <si>
    <t>559，000円
/365人</t>
    <rPh sb="7" eb="8">
      <t>エン</t>
    </rPh>
    <rPh sb="13" eb="14">
      <t>ニン</t>
    </rPh>
    <phoneticPr fontId="5"/>
  </si>
  <si>
    <t>千円</t>
    <rPh sb="0" eb="2">
      <t>センエン</t>
    </rPh>
    <phoneticPr fontId="5"/>
  </si>
  <si>
    <t>X/Y</t>
  </si>
  <si>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</si>
  <si>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</si>
  <si>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</si>
  <si>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</si>
  <si>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</si>
  <si>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</si>
  <si>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</si>
  <si>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</si>
  <si>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</si>
  <si>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</si>
  <si>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</si>
  <si>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</si>
  <si>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</si>
  <si>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</si>
  <si>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</si>
  <si>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</si>
  <si>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</si>
  <si>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</si>
  <si>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</si>
  <si>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生活衛生関係営業対策費補助金</t>
    <rPh sb="0" eb="2">
      <t>セイカツ</t>
    </rPh>
    <rPh sb="2" eb="4">
      <t>エイセイ</t>
    </rPh>
    <rPh sb="4" eb="6">
      <t>カンケイ</t>
    </rPh>
    <rPh sb="6" eb="8">
      <t>エイギョウ</t>
    </rPh>
    <rPh sb="8" eb="11">
      <t>タイサクヒ</t>
    </rPh>
    <rPh sb="11" eb="14">
      <t>ホジョキン</t>
    </rPh>
    <phoneticPr fontId="5"/>
  </si>
  <si>
    <t>国民の生活に密着した生活衛生関係営業の衛生水準の維持向上及び建築物における衛生的環境の確保を目的とし、各事業経費について高額な契約案件については競争入札による計画的・効率的な執行を行うなどにより効率的な執行に努めた。</t>
  </si>
  <si>
    <t>適切に予算を執行し、事業の目標が達成できる見込みであるため、このまま継続して事業を実施する。</t>
    <rPh sb="0" eb="2">
      <t>テキセツ</t>
    </rPh>
    <rPh sb="3" eb="5">
      <t>ヨサン</t>
    </rPh>
    <rPh sb="6" eb="8">
      <t>シッコウ</t>
    </rPh>
    <rPh sb="10" eb="12">
      <t>ジギョウ</t>
    </rPh>
    <rPh sb="13" eb="15">
      <t>モクヒョウ</t>
    </rPh>
    <rPh sb="16" eb="18">
      <t>タッセイ</t>
    </rPh>
    <rPh sb="21" eb="23">
      <t>ミコミ</t>
    </rPh>
    <rPh sb="34" eb="36">
      <t>ケイゾク</t>
    </rPh>
    <rPh sb="38" eb="40">
      <t>ジギョウ</t>
    </rPh>
    <rPh sb="41" eb="43">
      <t>ジッシ</t>
    </rPh>
    <phoneticPr fontId="5"/>
  </si>
  <si>
    <t>354</t>
    <phoneticPr fontId="5"/>
  </si>
  <si>
    <t>322</t>
    <phoneticPr fontId="5"/>
  </si>
  <si>
    <t>281</t>
    <phoneticPr fontId="5"/>
  </si>
  <si>
    <t>335</t>
    <phoneticPr fontId="5"/>
  </si>
  <si>
    <t>346</t>
    <phoneticPr fontId="5"/>
  </si>
  <si>
    <t>357</t>
    <phoneticPr fontId="5"/>
  </si>
  <si>
    <t>354</t>
    <phoneticPr fontId="5"/>
  </si>
  <si>
    <t>364</t>
    <phoneticPr fontId="5"/>
  </si>
  <si>
    <t>371</t>
    <phoneticPr fontId="5"/>
  </si>
  <si>
    <t>A.株式会社日本能率協会総合研究所</t>
    <rPh sb="2" eb="6">
      <t>カブシキガイシャ</t>
    </rPh>
    <rPh sb="6" eb="8">
      <t>ニホン</t>
    </rPh>
    <rPh sb="8" eb="10">
      <t>ノウリツ</t>
    </rPh>
    <rPh sb="10" eb="12">
      <t>キョウカイ</t>
    </rPh>
    <rPh sb="12" eb="14">
      <t>ソウゴウ</t>
    </rPh>
    <rPh sb="14" eb="17">
      <t>ケンキュウジョ</t>
    </rPh>
    <phoneticPr fontId="5"/>
  </si>
  <si>
    <t>人件費</t>
    <rPh sb="0" eb="3">
      <t>ジンケンヒ</t>
    </rPh>
    <phoneticPr fontId="5"/>
  </si>
  <si>
    <t>物品費</t>
    <rPh sb="0" eb="2">
      <t>ブッピン</t>
    </rPh>
    <rPh sb="2" eb="3">
      <t>ヒ</t>
    </rPh>
    <phoneticPr fontId="5"/>
  </si>
  <si>
    <t>その他</t>
    <rPh sb="2" eb="3">
      <t>ホカ</t>
    </rPh>
    <phoneticPr fontId="5"/>
  </si>
  <si>
    <t>研究員等の給与</t>
    <rPh sb="0" eb="3">
      <t>ケンキュウイン</t>
    </rPh>
    <rPh sb="3" eb="4">
      <t>トウ</t>
    </rPh>
    <rPh sb="5" eb="7">
      <t>キュウヨ</t>
    </rPh>
    <phoneticPr fontId="5"/>
  </si>
  <si>
    <t>営業者・組合・連合会モデル事業</t>
    <rPh sb="0" eb="3">
      <t>エイギョウシャ</t>
    </rPh>
    <rPh sb="4" eb="6">
      <t>クミアイ</t>
    </rPh>
    <rPh sb="7" eb="10">
      <t>レンゴウカイ</t>
    </rPh>
    <rPh sb="13" eb="15">
      <t>ジギョウ</t>
    </rPh>
    <phoneticPr fontId="5"/>
  </si>
  <si>
    <t>株式会社日本能率協会総合研究所</t>
    <rPh sb="0" eb="2">
      <t>カブシキ</t>
    </rPh>
    <rPh sb="2" eb="4">
      <t>カイシャ</t>
    </rPh>
    <rPh sb="4" eb="15">
      <t>ニホンノウリツキョウカイソウゴウケンキュウジョ</t>
    </rPh>
    <phoneticPr fontId="5"/>
  </si>
  <si>
    <t>通信運搬費</t>
    <rPh sb="0" eb="2">
      <t>ツウシン</t>
    </rPh>
    <rPh sb="2" eb="5">
      <t>ウンパンヒ</t>
    </rPh>
    <phoneticPr fontId="5"/>
  </si>
  <si>
    <t>-</t>
    <phoneticPr fontId="5"/>
  </si>
  <si>
    <t>-</t>
    <phoneticPr fontId="5"/>
  </si>
  <si>
    <t>-</t>
    <phoneticPr fontId="5"/>
  </si>
  <si>
    <t>国民の生活に密着した生活衛生関係営業の衛生水準の維持向上及び建築物における衛生的環境の確保を目的としており、広く国民のニーズがあり、国費を投入しなければ事業目的が達成できない。</t>
    <rPh sb="0" eb="2">
      <t>コクミン</t>
    </rPh>
    <rPh sb="3" eb="5">
      <t>セイカツ</t>
    </rPh>
    <rPh sb="6" eb="8">
      <t>ミッチャク</t>
    </rPh>
    <rPh sb="10" eb="12">
      <t>セイカツ</t>
    </rPh>
    <rPh sb="12" eb="14">
      <t>エイセイ</t>
    </rPh>
    <rPh sb="14" eb="16">
      <t>カンケイ</t>
    </rPh>
    <rPh sb="16" eb="18">
      <t>エイギョウ</t>
    </rPh>
    <rPh sb="19" eb="21">
      <t>エイセイ</t>
    </rPh>
    <rPh sb="21" eb="23">
      <t>スイジュン</t>
    </rPh>
    <rPh sb="24" eb="26">
      <t>イジ</t>
    </rPh>
    <rPh sb="26" eb="28">
      <t>コウジョウ</t>
    </rPh>
    <rPh sb="28" eb="29">
      <t>オヨ</t>
    </rPh>
    <rPh sb="30" eb="33">
      <t>ケンチクブツ</t>
    </rPh>
    <rPh sb="37" eb="40">
      <t>エイセイテキ</t>
    </rPh>
    <rPh sb="40" eb="42">
      <t>カンキョウ</t>
    </rPh>
    <rPh sb="43" eb="45">
      <t>カクホ</t>
    </rPh>
    <rPh sb="46" eb="48">
      <t>モクテキ</t>
    </rPh>
    <rPh sb="54" eb="55">
      <t>ヒロ</t>
    </rPh>
    <rPh sb="56" eb="58">
      <t>コクミン</t>
    </rPh>
    <rPh sb="66" eb="68">
      <t>コクヒ</t>
    </rPh>
    <rPh sb="69" eb="71">
      <t>トウニュウ</t>
    </rPh>
    <rPh sb="76" eb="78">
      <t>ジギョウ</t>
    </rPh>
    <rPh sb="78" eb="80">
      <t>モクテキ</t>
    </rPh>
    <rPh sb="81" eb="83">
      <t>タッセイ</t>
    </rPh>
    <phoneticPr fontId="5"/>
  </si>
  <si>
    <t>総合的な公衆衛生対策及びそれに関わる事業については、国で責任を持って実施すべき事業である。</t>
    <rPh sb="0" eb="3">
      <t>ソウゴウテキ</t>
    </rPh>
    <rPh sb="4" eb="6">
      <t>コウシュウ</t>
    </rPh>
    <rPh sb="6" eb="8">
      <t>エイセイ</t>
    </rPh>
    <rPh sb="8" eb="10">
      <t>タイサク</t>
    </rPh>
    <rPh sb="10" eb="11">
      <t>オヨ</t>
    </rPh>
    <rPh sb="15" eb="16">
      <t>カカ</t>
    </rPh>
    <rPh sb="18" eb="20">
      <t>ジギョウ</t>
    </rPh>
    <rPh sb="26" eb="27">
      <t>クニ</t>
    </rPh>
    <rPh sb="28" eb="30">
      <t>セキニン</t>
    </rPh>
    <rPh sb="31" eb="32">
      <t>モ</t>
    </rPh>
    <rPh sb="34" eb="36">
      <t>ジッシ</t>
    </rPh>
    <rPh sb="39" eb="41">
      <t>ジギョウ</t>
    </rPh>
    <phoneticPr fontId="5"/>
  </si>
  <si>
    <t>国民の生活に密着した生活衛生関係営業の衛生水準の維持向上及び建築物における衛生的環境の確保のために必要かつ適切な事業である。</t>
    <rPh sb="0" eb="2">
      <t>コクミン</t>
    </rPh>
    <rPh sb="3" eb="5">
      <t>セイカツ</t>
    </rPh>
    <rPh sb="6" eb="8">
      <t>ミッチャク</t>
    </rPh>
    <rPh sb="10" eb="12">
      <t>セイカツ</t>
    </rPh>
    <rPh sb="12" eb="14">
      <t>エイセイ</t>
    </rPh>
    <rPh sb="14" eb="16">
      <t>カンケイ</t>
    </rPh>
    <rPh sb="16" eb="18">
      <t>エイギョウ</t>
    </rPh>
    <rPh sb="19" eb="21">
      <t>エイセイ</t>
    </rPh>
    <rPh sb="21" eb="23">
      <t>スイジュン</t>
    </rPh>
    <rPh sb="24" eb="26">
      <t>イジ</t>
    </rPh>
    <rPh sb="26" eb="28">
      <t>コウジョウ</t>
    </rPh>
    <rPh sb="28" eb="29">
      <t>オヨ</t>
    </rPh>
    <rPh sb="30" eb="33">
      <t>ケンチクブツ</t>
    </rPh>
    <rPh sb="37" eb="40">
      <t>エイセイテキ</t>
    </rPh>
    <rPh sb="40" eb="42">
      <t>カンキョウ</t>
    </rPh>
    <rPh sb="43" eb="45">
      <t>カクホ</t>
    </rPh>
    <rPh sb="49" eb="51">
      <t>ヒツヨウ</t>
    </rPh>
    <rPh sb="53" eb="55">
      <t>テキセツ</t>
    </rPh>
    <rPh sb="56" eb="58">
      <t>ジギョウ</t>
    </rPh>
    <phoneticPr fontId="5"/>
  </si>
  <si>
    <t>有</t>
  </si>
  <si>
    <t>無</t>
  </si>
  <si>
    <t>高額な契約案件については、競争入札により実施し、競争性を確保している。</t>
    <phoneticPr fontId="5"/>
  </si>
  <si>
    <t>‐</t>
  </si>
  <si>
    <t>高額な契約案件については、競争入札により費目・使途を真に必要なものに限定し、かつ計画的・効率的に執行している。</t>
    <rPh sb="0" eb="2">
      <t>コウガク</t>
    </rPh>
    <rPh sb="3" eb="5">
      <t>ケイヤク</t>
    </rPh>
    <rPh sb="5" eb="7">
      <t>アンケン</t>
    </rPh>
    <rPh sb="13" eb="15">
      <t>キョウソウ</t>
    </rPh>
    <rPh sb="15" eb="17">
      <t>ニュウサツ</t>
    </rPh>
    <rPh sb="20" eb="22">
      <t>ヒモク</t>
    </rPh>
    <rPh sb="23" eb="25">
      <t>シト</t>
    </rPh>
    <rPh sb="26" eb="27">
      <t>シン</t>
    </rPh>
    <rPh sb="28" eb="30">
      <t>ヒツヨウ</t>
    </rPh>
    <rPh sb="34" eb="36">
      <t>ゲンテイ</t>
    </rPh>
    <rPh sb="40" eb="43">
      <t>ケイカクテキ</t>
    </rPh>
    <rPh sb="44" eb="47">
      <t>コウリツテキ</t>
    </rPh>
    <rPh sb="48" eb="50">
      <t>シッコウ</t>
    </rPh>
    <phoneticPr fontId="5"/>
  </si>
  <si>
    <t>-</t>
    <phoneticPr fontId="5"/>
  </si>
  <si>
    <t>成果実績については、現在集計中であるが、例年どおり成果目標に見合った成果実績が見込まれる。</t>
    <rPh sb="0" eb="2">
      <t>セイカ</t>
    </rPh>
    <rPh sb="2" eb="4">
      <t>ジッセキ</t>
    </rPh>
    <rPh sb="10" eb="12">
      <t>ゲンザイ</t>
    </rPh>
    <rPh sb="12" eb="15">
      <t>シュウケイチュウ</t>
    </rPh>
    <rPh sb="20" eb="22">
      <t>レイネン</t>
    </rPh>
    <rPh sb="25" eb="27">
      <t>セイカ</t>
    </rPh>
    <rPh sb="27" eb="29">
      <t>モクヒョウ</t>
    </rPh>
    <rPh sb="30" eb="32">
      <t>ミア</t>
    </rPh>
    <rPh sb="34" eb="36">
      <t>セイカ</t>
    </rPh>
    <rPh sb="36" eb="38">
      <t>ジッセキ</t>
    </rPh>
    <rPh sb="39" eb="41">
      <t>ミコ</t>
    </rPh>
    <phoneticPr fontId="5"/>
  </si>
  <si>
    <t>大和綜合印刷（株）</t>
    <rPh sb="0" eb="2">
      <t>ヤマト</t>
    </rPh>
    <rPh sb="2" eb="4">
      <t>ソウゴウ</t>
    </rPh>
    <rPh sb="4" eb="6">
      <t>インサツ</t>
    </rPh>
    <rPh sb="6" eb="9">
      <t>カブ</t>
    </rPh>
    <phoneticPr fontId="5"/>
  </si>
  <si>
    <t>429千円/453枚</t>
    <rPh sb="3" eb="5">
      <t>センエン</t>
    </rPh>
    <rPh sb="9" eb="10">
      <t>マイ</t>
    </rPh>
    <phoneticPr fontId="5"/>
  </si>
  <si>
    <t>-</t>
    <phoneticPr fontId="5"/>
  </si>
  <si>
    <t>-</t>
    <phoneticPr fontId="5"/>
  </si>
  <si>
    <t>-</t>
    <phoneticPr fontId="5"/>
  </si>
  <si>
    <t>-</t>
    <phoneticPr fontId="5"/>
  </si>
  <si>
    <t>-</t>
    <phoneticPr fontId="5"/>
  </si>
  <si>
    <t>-</t>
    <phoneticPr fontId="5"/>
  </si>
  <si>
    <t>再委託費</t>
    <rPh sb="0" eb="1">
      <t>サイ</t>
    </rPh>
    <rPh sb="1" eb="4">
      <t>イタクヒ</t>
    </rPh>
    <phoneticPr fontId="5"/>
  </si>
  <si>
    <t>日本能率協会コンサルティング、ミームデザイン等</t>
    <rPh sb="0" eb="2">
      <t>ニホン</t>
    </rPh>
    <rPh sb="2" eb="4">
      <t>ノウリツ</t>
    </rPh>
    <rPh sb="4" eb="6">
      <t>キョウカイ</t>
    </rPh>
    <rPh sb="22" eb="23">
      <t>トウ</t>
    </rPh>
    <phoneticPr fontId="5"/>
  </si>
  <si>
    <t>旅費</t>
    <rPh sb="0" eb="2">
      <t>リョヒ</t>
    </rPh>
    <phoneticPr fontId="5"/>
  </si>
  <si>
    <t>検討会等</t>
    <rPh sb="0" eb="3">
      <t>ケントウカイ</t>
    </rPh>
    <rPh sb="3" eb="4">
      <t>トウ</t>
    </rPh>
    <phoneticPr fontId="5"/>
  </si>
  <si>
    <t>生衛業ポスターチラシ印刷・発送等</t>
    <rPh sb="0" eb="1">
      <t>セイ</t>
    </rPh>
    <rPh sb="1" eb="3">
      <t>エイギョウ</t>
    </rPh>
    <rPh sb="10" eb="12">
      <t>インサツ</t>
    </rPh>
    <rPh sb="13" eb="15">
      <t>ハッソウ</t>
    </rPh>
    <rPh sb="15" eb="16">
      <t>トウ</t>
    </rPh>
    <phoneticPr fontId="5"/>
  </si>
  <si>
    <t>雑役務費、会議費、印刷費等</t>
    <rPh sb="0" eb="1">
      <t>ザツ</t>
    </rPh>
    <rPh sb="1" eb="4">
      <t>エキムヒ</t>
    </rPh>
    <rPh sb="5" eb="8">
      <t>カイギヒ</t>
    </rPh>
    <rPh sb="9" eb="12">
      <t>インサツヒ</t>
    </rPh>
    <rPh sb="12" eb="13">
      <t>トウ</t>
    </rPh>
    <phoneticPr fontId="5"/>
  </si>
  <si>
    <t>印刷製本費</t>
    <rPh sb="0" eb="2">
      <t>インサツ</t>
    </rPh>
    <rPh sb="2" eb="4">
      <t>セイホン</t>
    </rPh>
    <rPh sb="4" eb="5">
      <t>ヒ</t>
    </rPh>
    <phoneticPr fontId="5"/>
  </si>
  <si>
    <t>-</t>
    <phoneticPr fontId="5"/>
  </si>
  <si>
    <t>-</t>
    <phoneticPr fontId="5"/>
  </si>
  <si>
    <t>-</t>
    <phoneticPr fontId="5"/>
  </si>
  <si>
    <t>-</t>
    <phoneticPr fontId="5"/>
  </si>
  <si>
    <t>厚生労働大臣、表彰状の印刷と揮毫</t>
    <rPh sb="0" eb="2">
      <t>コウセイ</t>
    </rPh>
    <rPh sb="2" eb="4">
      <t>ロウドウ</t>
    </rPh>
    <rPh sb="4" eb="6">
      <t>ダイジン</t>
    </rPh>
    <rPh sb="7" eb="10">
      <t>ヒョウショウジョウ</t>
    </rPh>
    <rPh sb="11" eb="13">
      <t>インサツ</t>
    </rPh>
    <phoneticPr fontId="5"/>
  </si>
  <si>
    <t>0円/351人</t>
    <rPh sb="1" eb="2">
      <t>エン</t>
    </rPh>
    <rPh sb="6" eb="7">
      <t>ニン</t>
    </rPh>
    <phoneticPr fontId="5"/>
  </si>
  <si>
    <t>0円/351人</t>
    <phoneticPr fontId="5"/>
  </si>
  <si>
    <t>社会保障関係情報化業務庁費</t>
    <phoneticPr fontId="5"/>
  </si>
  <si>
    <t>生活衛生関係営業対策調査委託費</t>
    <phoneticPr fontId="5"/>
  </si>
  <si>
    <t>生活衛生関係営業の生産性向上を図るためのガイドライン・マニュアル更新等一式事業</t>
    <rPh sb="0" eb="2">
      <t>セイカツ</t>
    </rPh>
    <rPh sb="2" eb="4">
      <t>エイセイ</t>
    </rPh>
    <rPh sb="4" eb="6">
      <t>カンケイ</t>
    </rPh>
    <rPh sb="6" eb="8">
      <t>エイギョウ</t>
    </rPh>
    <rPh sb="9" eb="12">
      <t>セイサンセイ</t>
    </rPh>
    <rPh sb="12" eb="14">
      <t>コウジョウ</t>
    </rPh>
    <rPh sb="15" eb="16">
      <t>ハカ</t>
    </rPh>
    <rPh sb="32" eb="34">
      <t>コウシン</t>
    </rPh>
    <rPh sb="34" eb="35">
      <t>ナド</t>
    </rPh>
    <rPh sb="35" eb="37">
      <t>イッシキ</t>
    </rPh>
    <rPh sb="37" eb="39">
      <t>ジギョウ</t>
    </rPh>
    <phoneticPr fontId="5"/>
  </si>
  <si>
    <t>　国民生活に密着した生活衛生関係営業の振興策の推進及び新型インフルエンザやノロウイルス等の新たな感染症に対する対策など、公衆衛生の向上と推進を図ることで利用者または消費者の利益の擁護をし、国民生活の安定に寄与することを目的としている。建築物の衛生的環境の確保等について施策の検討や情報提供、並びに行政機関担当者に対する研修会を実施することも目的としている。</t>
    <rPh sb="1" eb="3">
      <t>コクミン</t>
    </rPh>
    <rPh sb="3" eb="5">
      <t>セイカツ</t>
    </rPh>
    <rPh sb="6" eb="8">
      <t>ミッチャク</t>
    </rPh>
    <rPh sb="10" eb="12">
      <t>セイカツ</t>
    </rPh>
    <rPh sb="12" eb="14">
      <t>エイセイ</t>
    </rPh>
    <rPh sb="14" eb="16">
      <t>カンケイ</t>
    </rPh>
    <rPh sb="16" eb="18">
      <t>エイギョウ</t>
    </rPh>
    <rPh sb="19" eb="21">
      <t>シンコウ</t>
    </rPh>
    <rPh sb="21" eb="22">
      <t>サク</t>
    </rPh>
    <rPh sb="23" eb="25">
      <t>スイシン</t>
    </rPh>
    <rPh sb="25" eb="26">
      <t>オヨ</t>
    </rPh>
    <rPh sb="27" eb="29">
      <t>シンガタ</t>
    </rPh>
    <rPh sb="43" eb="44">
      <t>トウ</t>
    </rPh>
    <rPh sb="45" eb="46">
      <t>アラ</t>
    </rPh>
    <rPh sb="48" eb="51">
      <t>カンセンショウ</t>
    </rPh>
    <rPh sb="52" eb="53">
      <t>タイ</t>
    </rPh>
    <rPh sb="55" eb="57">
      <t>タイサク</t>
    </rPh>
    <rPh sb="60" eb="62">
      <t>コウシュウ</t>
    </rPh>
    <rPh sb="62" eb="64">
      <t>エイセイ</t>
    </rPh>
    <rPh sb="65" eb="67">
      <t>コウジョウ</t>
    </rPh>
    <rPh sb="68" eb="70">
      <t>スイシン</t>
    </rPh>
    <rPh sb="71" eb="72">
      <t>ハカ</t>
    </rPh>
    <rPh sb="76" eb="79">
      <t>リヨウシャ</t>
    </rPh>
    <rPh sb="82" eb="85">
      <t>ショウヒシャ</t>
    </rPh>
    <rPh sb="86" eb="88">
      <t>リエキ</t>
    </rPh>
    <rPh sb="89" eb="91">
      <t>ヨウゴ</t>
    </rPh>
    <rPh sb="94" eb="96">
      <t>コクミン</t>
    </rPh>
    <rPh sb="96" eb="98">
      <t>セイカツ</t>
    </rPh>
    <rPh sb="99" eb="101">
      <t>アンテイ</t>
    </rPh>
    <rPh sb="102" eb="104">
      <t>キヨ</t>
    </rPh>
    <rPh sb="109" eb="111">
      <t>モクテキ</t>
    </rPh>
    <rPh sb="117" eb="120">
      <t>ケンチクブツ</t>
    </rPh>
    <rPh sb="121" eb="124">
      <t>エイセイテキ</t>
    </rPh>
    <rPh sb="124" eb="126">
      <t>カンキョウ</t>
    </rPh>
    <rPh sb="127" eb="129">
      <t>カクホ</t>
    </rPh>
    <rPh sb="129" eb="130">
      <t>トウ</t>
    </rPh>
    <rPh sb="134" eb="136">
      <t>セサク</t>
    </rPh>
    <rPh sb="137" eb="139">
      <t>ケントウ</t>
    </rPh>
    <rPh sb="140" eb="144">
      <t>ジョウホウテイキョウ</t>
    </rPh>
    <rPh sb="145" eb="146">
      <t>ナラ</t>
    </rPh>
    <rPh sb="148" eb="150">
      <t>ギョウセイ</t>
    </rPh>
    <rPh sb="150" eb="152">
      <t>キカン</t>
    </rPh>
    <rPh sb="152" eb="155">
      <t>タントウシャ</t>
    </rPh>
    <rPh sb="156" eb="157">
      <t>タイ</t>
    </rPh>
    <rPh sb="159" eb="162">
      <t>ケンシュウカイ</t>
    </rPh>
    <rPh sb="163" eb="165">
      <t>ジッシ</t>
    </rPh>
    <rPh sb="170" eb="172">
      <t>モクテキ</t>
    </rPh>
    <phoneticPr fontId="5"/>
  </si>
  <si>
    <t>①生活衛生関係営業衛生確保等対策事業：生衛業の衛生水準の維持向上や新たな感染症等の感染拡大防止対策等の総合的な衛生対策を検討する。
②生活衛生等指導費：生衛業の経営の安定と健全な発展を図るため、都道府県、経営指導員等が適正な指導を行うための指導監督及び生活衛生同業組合に対する指導及び連絡調整を行う。
③生活衛生等功労者表彰：生活衛生等の普及向上等の功労があった者に対し、他の模範とするため厚生労働大臣表彰等を行う。
④建築物環境衛生管理対策推進事業：建築物の空気環境の調整、給水及び排水の管理、清掃、ねずみ、昆虫等の防除その他環境衛生上良好な状態を維持するのに必要な措置について検討を行う。
⑤保健所等担当研修会等経費：一般の人々へ建築物環境衛生に関する適切な情報提供を行うとともに、保健所等行政機関において建築物衛生行政に携わる者に対する研修会を実施し、相談体制の整備等を図る。
⑥生活衛生関係営業対策調査委託費：生活衛生関係営業者向けの生産性向上ガイドライン・マニュアルを幅広い事業者に活用してもらうため、普及啓発等を行う。</t>
    <rPh sb="1" eb="3">
      <t>セイカツ</t>
    </rPh>
    <rPh sb="3" eb="5">
      <t>エイセイ</t>
    </rPh>
    <rPh sb="5" eb="7">
      <t>カンケイ</t>
    </rPh>
    <rPh sb="7" eb="9">
      <t>エイギョウ</t>
    </rPh>
    <rPh sb="9" eb="11">
      <t>エイセイ</t>
    </rPh>
    <rPh sb="11" eb="14">
      <t>カクホトウ</t>
    </rPh>
    <rPh sb="14" eb="16">
      <t>タイサク</t>
    </rPh>
    <rPh sb="16" eb="18">
      <t>ジギョウ</t>
    </rPh>
    <rPh sb="19" eb="20">
      <t>セイ</t>
    </rPh>
    <rPh sb="20" eb="22">
      <t>エイギョウ</t>
    </rPh>
    <rPh sb="23" eb="25">
      <t>エイセイ</t>
    </rPh>
    <rPh sb="25" eb="27">
      <t>スイジュン</t>
    </rPh>
    <rPh sb="28" eb="30">
      <t>イジ</t>
    </rPh>
    <rPh sb="30" eb="32">
      <t>コウジョウ</t>
    </rPh>
    <rPh sb="33" eb="34">
      <t>アラ</t>
    </rPh>
    <rPh sb="36" eb="39">
      <t>カンセンショウ</t>
    </rPh>
    <rPh sb="39" eb="40">
      <t>トウ</t>
    </rPh>
    <rPh sb="41" eb="43">
      <t>カンセン</t>
    </rPh>
    <rPh sb="43" eb="45">
      <t>カクダイ</t>
    </rPh>
    <rPh sb="45" eb="47">
      <t>ボウシ</t>
    </rPh>
    <rPh sb="47" eb="49">
      <t>タイサク</t>
    </rPh>
    <rPh sb="49" eb="50">
      <t>トウ</t>
    </rPh>
    <rPh sb="51" eb="54">
      <t>ソウゴウテキ</t>
    </rPh>
    <rPh sb="55" eb="57">
      <t>エイセイ</t>
    </rPh>
    <rPh sb="57" eb="59">
      <t>タイサク</t>
    </rPh>
    <rPh sb="60" eb="62">
      <t>ケントウ</t>
    </rPh>
    <rPh sb="67" eb="69">
      <t>セイカツ</t>
    </rPh>
    <rPh sb="69" eb="71">
      <t>エイセイ</t>
    </rPh>
    <rPh sb="71" eb="72">
      <t>トウ</t>
    </rPh>
    <rPh sb="72" eb="74">
      <t>シドウ</t>
    </rPh>
    <rPh sb="74" eb="75">
      <t>ヒ</t>
    </rPh>
    <rPh sb="76" eb="77">
      <t>セイ</t>
    </rPh>
    <rPh sb="77" eb="79">
      <t>エイギョウ</t>
    </rPh>
    <rPh sb="80" eb="82">
      <t>ケイエイ</t>
    </rPh>
    <rPh sb="83" eb="85">
      <t>アンテイ</t>
    </rPh>
    <rPh sb="86" eb="88">
      <t>ケンゼン</t>
    </rPh>
    <rPh sb="89" eb="91">
      <t>ハッテン</t>
    </rPh>
    <rPh sb="92" eb="93">
      <t>ハカ</t>
    </rPh>
    <rPh sb="97" eb="101">
      <t>トドウフケン</t>
    </rPh>
    <rPh sb="102" eb="104">
      <t>ケイエイ</t>
    </rPh>
    <rPh sb="104" eb="107">
      <t>シドウイン</t>
    </rPh>
    <rPh sb="107" eb="108">
      <t>トウ</t>
    </rPh>
    <rPh sb="109" eb="111">
      <t>テキセイ</t>
    </rPh>
    <rPh sb="112" eb="114">
      <t>シドウ</t>
    </rPh>
    <rPh sb="115" eb="116">
      <t>オコナ</t>
    </rPh>
    <rPh sb="120" eb="122">
      <t>シドウ</t>
    </rPh>
    <rPh sb="122" eb="124">
      <t>カントク</t>
    </rPh>
    <rPh sb="124" eb="125">
      <t>オヨ</t>
    </rPh>
    <rPh sb="126" eb="128">
      <t>セイカツ</t>
    </rPh>
    <rPh sb="128" eb="130">
      <t>エイセイ</t>
    </rPh>
    <rPh sb="130" eb="132">
      <t>ドウギョウ</t>
    </rPh>
    <rPh sb="132" eb="134">
      <t>クミアイ</t>
    </rPh>
    <rPh sb="135" eb="136">
      <t>タイ</t>
    </rPh>
    <rPh sb="138" eb="140">
      <t>シドウ</t>
    </rPh>
    <rPh sb="140" eb="141">
      <t>オヨ</t>
    </rPh>
    <rPh sb="142" eb="144">
      <t>レンラク</t>
    </rPh>
    <rPh sb="144" eb="146">
      <t>チョウセイ</t>
    </rPh>
    <rPh sb="147" eb="148">
      <t>オコナ</t>
    </rPh>
    <rPh sb="152" eb="154">
      <t>セイカツ</t>
    </rPh>
    <rPh sb="154" eb="156">
      <t>エイセイ</t>
    </rPh>
    <rPh sb="156" eb="157">
      <t>トウ</t>
    </rPh>
    <rPh sb="157" eb="160">
      <t>コウロウシャ</t>
    </rPh>
    <rPh sb="160" eb="162">
      <t>ヒョウショウ</t>
    </rPh>
    <rPh sb="163" eb="165">
      <t>セイカツ</t>
    </rPh>
    <rPh sb="165" eb="167">
      <t>エイセイ</t>
    </rPh>
    <rPh sb="167" eb="168">
      <t>トウ</t>
    </rPh>
    <rPh sb="169" eb="171">
      <t>フキュウ</t>
    </rPh>
    <rPh sb="171" eb="174">
      <t>コウジョウトウ</t>
    </rPh>
    <rPh sb="175" eb="177">
      <t>コウロウ</t>
    </rPh>
    <rPh sb="181" eb="182">
      <t>モノ</t>
    </rPh>
    <rPh sb="183" eb="184">
      <t>タイ</t>
    </rPh>
    <rPh sb="186" eb="187">
      <t>ホカ</t>
    </rPh>
    <rPh sb="188" eb="190">
      <t>モハン</t>
    </rPh>
    <rPh sb="195" eb="197">
      <t>コウセイ</t>
    </rPh>
    <rPh sb="197" eb="199">
      <t>ロウドウ</t>
    </rPh>
    <rPh sb="199" eb="201">
      <t>ダイジン</t>
    </rPh>
    <rPh sb="201" eb="203">
      <t>ヒョウショウ</t>
    </rPh>
    <rPh sb="203" eb="204">
      <t>トウ</t>
    </rPh>
    <rPh sb="205" eb="206">
      <t>オコナ</t>
    </rPh>
    <rPh sb="210" eb="213">
      <t>ケンチクブツ</t>
    </rPh>
    <rPh sb="213" eb="215">
      <t>カンキョウ</t>
    </rPh>
    <rPh sb="215" eb="217">
      <t>エイセイ</t>
    </rPh>
    <rPh sb="217" eb="219">
      <t>カンリ</t>
    </rPh>
    <rPh sb="219" eb="221">
      <t>タイサク</t>
    </rPh>
    <rPh sb="221" eb="223">
      <t>スイシン</t>
    </rPh>
    <rPh sb="223" eb="225">
      <t>ジギョウ</t>
    </rPh>
    <rPh sb="226" eb="229">
      <t>ケンチクブツ</t>
    </rPh>
    <rPh sb="230" eb="232">
      <t>クウキ</t>
    </rPh>
    <rPh sb="232" eb="234">
      <t>カンキョウ</t>
    </rPh>
    <rPh sb="235" eb="237">
      <t>チョウセイ</t>
    </rPh>
    <rPh sb="238" eb="240">
      <t>キュウスイ</t>
    </rPh>
    <rPh sb="240" eb="241">
      <t>オヨ</t>
    </rPh>
    <rPh sb="242" eb="244">
      <t>ハイスイ</t>
    </rPh>
    <rPh sb="245" eb="247">
      <t>カンリ</t>
    </rPh>
    <rPh sb="248" eb="250">
      <t>セイソウ</t>
    </rPh>
    <rPh sb="255" eb="257">
      <t>コンチュウ</t>
    </rPh>
    <rPh sb="257" eb="258">
      <t>トウ</t>
    </rPh>
    <rPh sb="259" eb="261">
      <t>ボウジョ</t>
    </rPh>
    <rPh sb="263" eb="264">
      <t>タ</t>
    </rPh>
    <rPh sb="264" eb="266">
      <t>カンキョウ</t>
    </rPh>
    <rPh sb="266" eb="269">
      <t>エイセイジョウ</t>
    </rPh>
    <rPh sb="269" eb="271">
      <t>リョウコウ</t>
    </rPh>
    <rPh sb="272" eb="274">
      <t>ジョウタイ</t>
    </rPh>
    <rPh sb="275" eb="277">
      <t>イジ</t>
    </rPh>
    <rPh sb="281" eb="283">
      <t>ヒツヨウ</t>
    </rPh>
    <rPh sb="284" eb="286">
      <t>ソチ</t>
    </rPh>
    <rPh sb="290" eb="292">
      <t>ケントウ</t>
    </rPh>
    <rPh sb="293" eb="294">
      <t>オコナ</t>
    </rPh>
    <rPh sb="298" eb="301">
      <t>ホケンジョ</t>
    </rPh>
    <rPh sb="301" eb="302">
      <t>トウ</t>
    </rPh>
    <rPh sb="302" eb="304">
      <t>タントウ</t>
    </rPh>
    <rPh sb="307" eb="308">
      <t>トウ</t>
    </rPh>
    <rPh sb="308" eb="310">
      <t>ケイヒ</t>
    </rPh>
    <rPh sb="311" eb="313">
      <t>イッパン</t>
    </rPh>
    <rPh sb="314" eb="316">
      <t>ヒトビト</t>
    </rPh>
    <rPh sb="317" eb="320">
      <t>ケンチクブツ</t>
    </rPh>
    <rPh sb="320" eb="322">
      <t>カンキョウ</t>
    </rPh>
    <rPh sb="322" eb="324">
      <t>エイセイ</t>
    </rPh>
    <rPh sb="325" eb="326">
      <t>カン</t>
    </rPh>
    <rPh sb="328" eb="330">
      <t>テキセツ</t>
    </rPh>
    <rPh sb="331" eb="335">
      <t>ジョウホウテイキョウ</t>
    </rPh>
    <rPh sb="336" eb="337">
      <t>オコナ</t>
    </rPh>
    <rPh sb="343" eb="346">
      <t>ホケンジョ</t>
    </rPh>
    <rPh sb="346" eb="347">
      <t>トウ</t>
    </rPh>
    <rPh sb="347" eb="349">
      <t>ギョウセイ</t>
    </rPh>
    <rPh sb="349" eb="351">
      <t>キカン</t>
    </rPh>
    <rPh sb="355" eb="358">
      <t>ケンチクブツ</t>
    </rPh>
    <rPh sb="358" eb="360">
      <t>エイセイ</t>
    </rPh>
    <rPh sb="360" eb="362">
      <t>ギョウセイ</t>
    </rPh>
    <rPh sb="363" eb="364">
      <t>タズサ</t>
    </rPh>
    <rPh sb="366" eb="367">
      <t>モノ</t>
    </rPh>
    <rPh sb="368" eb="369">
      <t>タイ</t>
    </rPh>
    <rPh sb="375" eb="377">
      <t>ジッシ</t>
    </rPh>
    <rPh sb="379" eb="381">
      <t>ソウダン</t>
    </rPh>
    <rPh sb="381" eb="383">
      <t>タイセイ</t>
    </rPh>
    <rPh sb="384" eb="387">
      <t>セイビトウ</t>
    </rPh>
    <rPh sb="388" eb="389">
      <t>ハカ</t>
    </rPh>
    <rPh sb="393" eb="395">
      <t>セイカツ</t>
    </rPh>
    <rPh sb="395" eb="397">
      <t>エイセイ</t>
    </rPh>
    <rPh sb="397" eb="399">
      <t>カンケイ</t>
    </rPh>
    <rPh sb="399" eb="401">
      <t>エイギョウ</t>
    </rPh>
    <rPh sb="401" eb="403">
      <t>タイサク</t>
    </rPh>
    <rPh sb="403" eb="405">
      <t>チョウサ</t>
    </rPh>
    <rPh sb="405" eb="408">
      <t>イタクヒ</t>
    </rPh>
    <rPh sb="409" eb="411">
      <t>セイカツ</t>
    </rPh>
    <rPh sb="411" eb="413">
      <t>エイセイ</t>
    </rPh>
    <rPh sb="413" eb="415">
      <t>カンケイ</t>
    </rPh>
    <rPh sb="415" eb="418">
      <t>エイギョウシャ</t>
    </rPh>
    <rPh sb="418" eb="419">
      <t>ム</t>
    </rPh>
    <rPh sb="421" eb="424">
      <t>セイサンセイ</t>
    </rPh>
    <rPh sb="424" eb="426">
      <t>コウジョウ</t>
    </rPh>
    <rPh sb="439" eb="441">
      <t>ハバヒロ</t>
    </rPh>
    <rPh sb="442" eb="445">
      <t>ジギョウシャ</t>
    </rPh>
    <rPh sb="446" eb="448">
      <t>カツヨウ</t>
    </rPh>
    <rPh sb="456" eb="458">
      <t>フキュウ</t>
    </rPh>
    <rPh sb="458" eb="460">
      <t>ケイハツ</t>
    </rPh>
    <rPh sb="460" eb="461">
      <t>トウ</t>
    </rPh>
    <rPh sb="462" eb="463">
      <t>オコナ</t>
    </rPh>
    <phoneticPr fontId="5"/>
  </si>
  <si>
    <t>・生活環境の変化や国際化等により生じる新たな健康課題に対して、国民生活に密着した生活衛生関係営業において、迅速かつ適格に対応することが重要であり、原因究明、感染等防止対策、発生時初動対策等の総合的な衛生対策をもって、健康危害及び感染拡大の防止を図ることで国民生活の衛生水準の向上を図る。
・国民生活の衛生水準の維持向上のためには、生活衛生関係営業の振興の計画的推進を図ることが重要であり、衛生施設の水準等を定めた振興指針を策定し、当該指針に準拠した振興事業計画策定を推進する。
・各生活衛生関係営業施設等への立入検査や監督指導を担う環境衛生監視員には生活環境の変化に応じた最新の知識が必要であり、生活衛生等指導費により保健所の専門的かつ技術的拠点としての機能強化（環境衛生監視員の資質向上）等を図ることで、衛生水準の向上を図る。
・建築物環境衛生管理対策推進事業において、建築物の空気環境の調整、給水及び排水の管理、清掃、ねずみ、昆虫等の防除その他環境衛生上良好な状態を維持するのに必要な措置について検討を行い、そこで得られた知見を建築物の維持管理に携わる者等に提供することにより、建築物環境衛生管理基準への不適合率の減少を図る。
・保健所等担当者研修会等経費を活用して保健所等行政機関において建築物衛生行政に携わる者に対する研修会を実施し、建築物の維持管理に携わる者等への効果的な助言指導がなされることにより、建築物環境衛生管理基準への不適合率の減少を図る。</t>
    <phoneticPr fontId="5"/>
  </si>
  <si>
    <t>印刷製本費</t>
    <rPh sb="0" eb="2">
      <t>インサツ</t>
    </rPh>
    <rPh sb="2" eb="4">
      <t>セイホン</t>
    </rPh>
    <rPh sb="4" eb="5">
      <t>ヒ</t>
    </rPh>
    <phoneticPr fontId="5"/>
  </si>
  <si>
    <t>リーフレット作成</t>
    <rPh sb="6" eb="8">
      <t>サクセイ</t>
    </rPh>
    <phoneticPr fontId="5"/>
  </si>
  <si>
    <t>厚生労働大臣表彰状の印刷と揮毫ほか</t>
    <rPh sb="0" eb="2">
      <t>コウセイ</t>
    </rPh>
    <rPh sb="2" eb="4">
      <t>ロウドウ</t>
    </rPh>
    <rPh sb="4" eb="6">
      <t>ダイジン</t>
    </rPh>
    <rPh sb="6" eb="8">
      <t>ヒョウショウ</t>
    </rPh>
    <rPh sb="10" eb="12">
      <t>インサツ</t>
    </rPh>
    <phoneticPr fontId="5"/>
  </si>
  <si>
    <t>建築物環境衛生管理技術者資料</t>
    <phoneticPr fontId="5"/>
  </si>
  <si>
    <t>建築物環境衛生管理技術者資料</t>
    <phoneticPr fontId="5"/>
  </si>
  <si>
    <t>D.有限会社タケマエ</t>
    <rPh sb="2" eb="6">
      <t>ユウゲンガイシャ</t>
    </rPh>
    <phoneticPr fontId="5"/>
  </si>
  <si>
    <t>什器運搬作業</t>
    <rPh sb="0" eb="2">
      <t>ジュウキ</t>
    </rPh>
    <rPh sb="2" eb="4">
      <t>ウンパン</t>
    </rPh>
    <rPh sb="4" eb="6">
      <t>サギョウ</t>
    </rPh>
    <phoneticPr fontId="5"/>
  </si>
  <si>
    <t>雑役務費</t>
    <rPh sb="0" eb="1">
      <t>ザツ</t>
    </rPh>
    <rPh sb="1" eb="3">
      <t>エキム</t>
    </rPh>
    <rPh sb="3" eb="4">
      <t>ヒ</t>
    </rPh>
    <phoneticPr fontId="5"/>
  </si>
  <si>
    <t>有限会社タケマエ</t>
    <rPh sb="0" eb="4">
      <t>ユウゲンガイシャ</t>
    </rPh>
    <phoneticPr fontId="5"/>
  </si>
  <si>
    <t>什器運搬作業</t>
    <rPh sb="0" eb="6">
      <t>ジュウキウンパンサギョウ</t>
    </rPh>
    <phoneticPr fontId="5"/>
  </si>
  <si>
    <t>　事業番号0393は、生衛業の衛生水準の維持向上を図り、併せて利用者及び消費者の利益の擁護に資するため、営業者の組織の自主的活動等を補助するものである。
　一方で、本事業は、公衆衛生の向上と増進を図ることで、利用者または消費者の利益の擁護をし、国民生活の安定に寄与することを目的として、国が実施する事業である。</t>
    <rPh sb="78" eb="80">
      <t>イッポウ</t>
    </rPh>
    <rPh sb="82" eb="83">
      <t>ホン</t>
    </rPh>
    <rPh sb="83" eb="85">
      <t>ジギョウ</t>
    </rPh>
    <phoneticPr fontId="5"/>
  </si>
  <si>
    <t>-</t>
    <phoneticPr fontId="5"/>
  </si>
  <si>
    <t>-</t>
    <phoneticPr fontId="5"/>
  </si>
  <si>
    <t>－</t>
    <phoneticPr fontId="5"/>
  </si>
  <si>
    <t>％</t>
    <phoneticPr fontId="5"/>
  </si>
  <si>
    <t>％</t>
    <phoneticPr fontId="5"/>
  </si>
  <si>
    <t>円</t>
    <rPh sb="0" eb="1">
      <t>エン</t>
    </rPh>
    <phoneticPr fontId="5"/>
  </si>
  <si>
    <t>-</t>
    <phoneticPr fontId="5"/>
  </si>
  <si>
    <t>-</t>
    <phoneticPr fontId="5"/>
  </si>
  <si>
    <t>-</t>
    <phoneticPr fontId="5"/>
  </si>
  <si>
    <t>B.大和綜合印刷（株）</t>
    <rPh sb="4" eb="6">
      <t>ソウゴウ</t>
    </rPh>
    <phoneticPr fontId="5"/>
  </si>
  <si>
    <t>研修会実施、民泊施設実態調査の結果報告など、成果実績から見ても成果物は十分に活用されている。</t>
    <rPh sb="0" eb="3">
      <t>ケンシュウカイ</t>
    </rPh>
    <rPh sb="3" eb="5">
      <t>ジッシ</t>
    </rPh>
    <rPh sb="15" eb="17">
      <t>ケッカ</t>
    </rPh>
    <rPh sb="17" eb="19">
      <t>ホウコク</t>
    </rPh>
    <rPh sb="22" eb="24">
      <t>セイカ</t>
    </rPh>
    <rPh sb="24" eb="26">
      <t>ジッセキ</t>
    </rPh>
    <rPh sb="28" eb="29">
      <t>ミ</t>
    </rPh>
    <rPh sb="31" eb="34">
      <t>セイカブツ</t>
    </rPh>
    <rPh sb="35" eb="37">
      <t>ジュウブン</t>
    </rPh>
    <rPh sb="38" eb="40">
      <t>カツヨウ</t>
    </rPh>
    <phoneticPr fontId="5"/>
  </si>
  <si>
    <t>計画通りである。</t>
    <rPh sb="0" eb="2">
      <t>ケイカク</t>
    </rPh>
    <rPh sb="2" eb="3">
      <t>ドオ</t>
    </rPh>
    <phoneticPr fontId="5"/>
  </si>
  <si>
    <t>-</t>
    <phoneticPr fontId="5"/>
  </si>
  <si>
    <t>生産性向上推進事業経費コスト＝Ｘ／Ｙ
Ｘ：「事業経費」
Ｙ：「モデル事業実施件数」　　　　　　　　　　</t>
    <rPh sb="0" eb="3">
      <t>セイサンセイ</t>
    </rPh>
    <rPh sb="3" eb="5">
      <t>コウジョウ</t>
    </rPh>
    <rPh sb="5" eb="7">
      <t>スイシン</t>
    </rPh>
    <rPh sb="7" eb="9">
      <t>ジギョウ</t>
    </rPh>
    <rPh sb="9" eb="11">
      <t>ケイヒ</t>
    </rPh>
    <rPh sb="22" eb="24">
      <t>ジギョウ</t>
    </rPh>
    <rPh sb="34" eb="36">
      <t>ジギョウ</t>
    </rPh>
    <rPh sb="36" eb="38">
      <t>ジッシ</t>
    </rPh>
    <rPh sb="38" eb="39">
      <t>ケン</t>
    </rPh>
    <phoneticPr fontId="5"/>
  </si>
  <si>
    <t>／38件</t>
    <rPh sb="3" eb="4">
      <t>ケン</t>
    </rPh>
    <phoneticPr fontId="5"/>
  </si>
  <si>
    <t>／63件</t>
    <rPh sb="3" eb="4">
      <t>ケン</t>
    </rPh>
    <phoneticPr fontId="5"/>
  </si>
  <si>
    <t>／4回</t>
    <rPh sb="2" eb="3">
      <t>カイ</t>
    </rPh>
    <phoneticPr fontId="5"/>
  </si>
  <si>
    <t>衛生確保等対策経費コスト＝Ｘ／Ｙ
Ｘ：「検討会経費」
Ｙ：「検討会回数」</t>
    <rPh sb="0" eb="2">
      <t>エイセイ</t>
    </rPh>
    <rPh sb="2" eb="4">
      <t>カクホ</t>
    </rPh>
    <rPh sb="4" eb="5">
      <t>トウ</t>
    </rPh>
    <rPh sb="5" eb="7">
      <t>タイサク</t>
    </rPh>
    <rPh sb="7" eb="9">
      <t>ケイヒ</t>
    </rPh>
    <rPh sb="20" eb="23">
      <t>ケントウカイ</t>
    </rPh>
    <rPh sb="23" eb="25">
      <t>ケイヒ</t>
    </rPh>
    <rPh sb="30" eb="33">
      <t>ケントウカイ</t>
    </rPh>
    <rPh sb="33" eb="35">
      <t>カイスウ</t>
    </rPh>
    <rPh sb="34" eb="35">
      <t>スウ</t>
    </rPh>
    <rPh sb="35" eb="36">
      <t>シュッスウ</t>
    </rPh>
    <phoneticPr fontId="5"/>
  </si>
  <si>
    <t>／2回</t>
    <rPh sb="2" eb="3">
      <t>カイ</t>
    </rPh>
    <phoneticPr fontId="5"/>
  </si>
  <si>
    <t>-</t>
    <phoneticPr fontId="5"/>
  </si>
  <si>
    <t>△</t>
  </si>
  <si>
    <t>随意契約（企画競争）による契約で結果的に一社応札となった。次回以降、競争性が確保できるよう総合評価落札に移行する。</t>
    <rPh sb="0" eb="2">
      <t>ズイイ</t>
    </rPh>
    <rPh sb="2" eb="4">
      <t>ケイヤク</t>
    </rPh>
    <rPh sb="5" eb="7">
      <t>キカク</t>
    </rPh>
    <rPh sb="7" eb="9">
      <t>キョウソウ</t>
    </rPh>
    <rPh sb="13" eb="15">
      <t>ケイヤク</t>
    </rPh>
    <rPh sb="16" eb="19">
      <t>ケッカテキ</t>
    </rPh>
    <rPh sb="20" eb="22">
      <t>イッシャ</t>
    </rPh>
    <rPh sb="22" eb="24">
      <t>オウサツ</t>
    </rPh>
    <rPh sb="29" eb="31">
      <t>ジカイ</t>
    </rPh>
    <rPh sb="31" eb="33">
      <t>イコウ</t>
    </rPh>
    <rPh sb="45" eb="47">
      <t>ソウゴウ</t>
    </rPh>
    <rPh sb="47" eb="49">
      <t>ヒョウカ</t>
    </rPh>
    <rPh sb="49" eb="51">
      <t>ラクサツ</t>
    </rPh>
    <rPh sb="52" eb="54">
      <t>イコウ</t>
    </rPh>
    <phoneticPr fontId="5"/>
  </si>
  <si>
    <t>別添参照</t>
    <rPh sb="0" eb="2">
      <t>ベッテン</t>
    </rPh>
    <rPh sb="2" eb="4">
      <t>サンショウ</t>
    </rPh>
    <phoneticPr fontId="5"/>
  </si>
  <si>
    <t>E.全国生活衛生営業指導センター</t>
    <rPh sb="2" eb="12">
      <t>ゼンコクセイカツエイセイエイギョウシドウ</t>
    </rPh>
    <phoneticPr fontId="5"/>
  </si>
  <si>
    <t>事業費</t>
    <rPh sb="0" eb="3">
      <t>ジギョウヒ</t>
    </rPh>
    <phoneticPr fontId="5"/>
  </si>
  <si>
    <t>（公財）全国生活衛生指導センター</t>
    <rPh sb="1" eb="2">
      <t>コウ</t>
    </rPh>
    <rPh sb="4" eb="6">
      <t>ゼンコク</t>
    </rPh>
    <rPh sb="6" eb="8">
      <t>セイカツ</t>
    </rPh>
    <rPh sb="8" eb="10">
      <t>エイセイ</t>
    </rPh>
    <rPh sb="10" eb="12">
      <t>シドウ</t>
    </rPh>
    <phoneticPr fontId="5"/>
  </si>
  <si>
    <t>-</t>
    <phoneticPr fontId="5"/>
  </si>
  <si>
    <t>マニュアル印刷等</t>
    <rPh sb="5" eb="7">
      <t>インサツ</t>
    </rPh>
    <rPh sb="7" eb="8">
      <t>トウ</t>
    </rPh>
    <phoneticPr fontId="5"/>
  </si>
  <si>
    <t>（有）ミームデザイン</t>
    <rPh sb="1" eb="2">
      <t>ユウ</t>
    </rPh>
    <phoneticPr fontId="5"/>
  </si>
  <si>
    <t>ポスター、チラシ作成他</t>
    <rPh sb="8" eb="10">
      <t>サクセイ</t>
    </rPh>
    <rPh sb="10" eb="11">
      <t>ホカ</t>
    </rPh>
    <phoneticPr fontId="5"/>
  </si>
  <si>
    <t>研修講師等</t>
    <rPh sb="0" eb="2">
      <t>ケンシュウ</t>
    </rPh>
    <rPh sb="2" eb="4">
      <t>コウシ</t>
    </rPh>
    <rPh sb="4" eb="5">
      <t>トウ</t>
    </rPh>
    <phoneticPr fontId="5"/>
  </si>
  <si>
    <t>（株）日本能率協会コンサルティング</t>
    <rPh sb="1" eb="2">
      <t>カブ</t>
    </rPh>
    <rPh sb="3" eb="5">
      <t>ニホン</t>
    </rPh>
    <rPh sb="5" eb="7">
      <t>ノウリツ</t>
    </rPh>
    <rPh sb="7" eb="9">
      <t>キョウカイ</t>
    </rPh>
    <phoneticPr fontId="5"/>
  </si>
  <si>
    <t>都道府県センターマネジメント</t>
    <rPh sb="0" eb="4">
      <t>トドウフケン</t>
    </rPh>
    <phoneticPr fontId="5"/>
  </si>
  <si>
    <t>都道府県センターマネジメント等</t>
    <rPh sb="0" eb="4">
      <t>トドウフケン</t>
    </rPh>
    <rPh sb="14" eb="15">
      <t>トウ</t>
    </rPh>
    <phoneticPr fontId="5"/>
  </si>
  <si>
    <t>芝サン陽印刷株式会社</t>
    <rPh sb="0" eb="1">
      <t>シバ</t>
    </rPh>
    <rPh sb="3" eb="4">
      <t>ヨウ</t>
    </rPh>
    <rPh sb="4" eb="6">
      <t>インサツ</t>
    </rPh>
    <rPh sb="6" eb="10">
      <t>カブシキガイシャ</t>
    </rPh>
    <phoneticPr fontId="5"/>
  </si>
  <si>
    <t>点検対象外</t>
    <rPh sb="0" eb="2">
      <t>テンケン</t>
    </rPh>
    <rPh sb="2" eb="5">
      <t>タイショウガイ</t>
    </rPh>
    <phoneticPr fontId="5"/>
  </si>
  <si>
    <t>生活衛生関係営業の振興策の推進等に必要な経費であり、引き続き必要な予算額を確保し、適正な執行に努めること。</t>
    <rPh sb="15" eb="16">
      <t>トウ</t>
    </rPh>
    <rPh sb="17" eb="19">
      <t>ヒツヨウ</t>
    </rPh>
    <rPh sb="20" eb="22">
      <t>ケイヒ</t>
    </rPh>
    <phoneticPr fontId="5"/>
  </si>
  <si>
    <t>生活衛生課長
成松　英範</t>
    <rPh sb="0" eb="2">
      <t>セイカツ</t>
    </rPh>
    <rPh sb="2" eb="4">
      <t>エイセイ</t>
    </rPh>
    <rPh sb="4" eb="6">
      <t>カチョウ</t>
    </rPh>
    <rPh sb="7" eb="9">
      <t>ナリマツ</t>
    </rPh>
    <rPh sb="10" eb="12">
      <t>ヒデノリ</t>
    </rPh>
    <phoneticPr fontId="5"/>
  </si>
  <si>
    <t>一部コロナ枠の要求のため</t>
    <rPh sb="0" eb="2">
      <t>イチブ</t>
    </rPh>
    <rPh sb="5" eb="6">
      <t>ワク</t>
    </rPh>
    <rPh sb="7" eb="9">
      <t>ヨウキュウ</t>
    </rPh>
    <phoneticPr fontId="5"/>
  </si>
  <si>
    <t>-</t>
    <phoneticPr fontId="5"/>
  </si>
  <si>
    <t>C.株式会社太陽美術</t>
    <rPh sb="2" eb="6">
      <t>カブシキガイシャ</t>
    </rPh>
    <rPh sb="6" eb="8">
      <t>タイヨウ</t>
    </rPh>
    <phoneticPr fontId="5"/>
  </si>
  <si>
    <t>株式会社太陽美術</t>
    <rPh sb="0" eb="4">
      <t>カブシキガイシャ</t>
    </rPh>
    <rPh sb="4" eb="6">
      <t>タイヨウ</t>
    </rPh>
    <rPh sb="6" eb="8">
      <t>ビジュツ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</si>
</sst>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0</xdr:colOff>
      <xdr:row>133</xdr:row>
      <xdr:rowOff>0</xdr:rowOff>
    </xdr:from>
    <xdr:ext cx="904875" cy="267381"/>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178378" y="44201149"/>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別添参照   </a:t>
          </a:r>
        </a:p>
      </xdr:txBody>
    </xdr:sp>
    <xdr:clientData/>
  </xdr:oneCellAnchor>
  <xdr:oneCellAnchor>
    <xdr:from>
      <xdr:col>34</xdr:col>
      <xdr:colOff>0</xdr:colOff>
      <xdr:row>133</xdr:row>
      <xdr:rowOff>0</xdr:rowOff>
    </xdr:from>
    <xdr:ext cx="904875" cy="267381"/>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002162" y="44201149"/>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別添参照   </a:t>
          </a:r>
        </a:p>
      </xdr:txBody>
    </xdr:sp>
    <xdr:clientData/>
  </xdr:oneCellAnchor>
  <xdr:oneCellAnchor>
    <xdr:from>
      <xdr:col>30</xdr:col>
      <xdr:colOff>0</xdr:colOff>
      <xdr:row>134</xdr:row>
      <xdr:rowOff>0</xdr:rowOff>
    </xdr:from>
    <xdr:ext cx="904875" cy="267381"/>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178378" y="44703142"/>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   </a:t>
          </a:r>
        </a:p>
      </xdr:txBody>
    </xdr:sp>
    <xdr:clientData/>
  </xdr:oneCellAnchor>
  <xdr:oneCellAnchor>
    <xdr:from>
      <xdr:col>34</xdr:col>
      <xdr:colOff>0</xdr:colOff>
      <xdr:row>134</xdr:row>
      <xdr:rowOff>0</xdr:rowOff>
    </xdr:from>
    <xdr:ext cx="904875" cy="267381"/>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002162" y="44703142"/>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  </a:t>
          </a:r>
        </a:p>
      </xdr:txBody>
    </xdr:sp>
    <xdr:clientData/>
  </xdr:oneCellAnchor>
  <xdr:oneCellAnchor>
    <xdr:from>
      <xdr:col>30</xdr:col>
      <xdr:colOff>0</xdr:colOff>
      <xdr:row>137</xdr:row>
      <xdr:rowOff>0</xdr:rowOff>
    </xdr:from>
    <xdr:ext cx="904875" cy="267381"/>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178378" y="45694257"/>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別添参照   </a:t>
          </a:r>
        </a:p>
      </xdr:txBody>
    </xdr:sp>
    <xdr:clientData/>
  </xdr:oneCellAnchor>
  <xdr:oneCellAnchor>
    <xdr:from>
      <xdr:col>34</xdr:col>
      <xdr:colOff>0</xdr:colOff>
      <xdr:row>137</xdr:row>
      <xdr:rowOff>0</xdr:rowOff>
    </xdr:from>
    <xdr:ext cx="904875" cy="267381"/>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002162" y="45694257"/>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別添参照   </a:t>
          </a:r>
        </a:p>
      </xdr:txBody>
    </xdr:sp>
    <xdr:clientData/>
  </xdr:oneCellAnchor>
  <xdr:oneCellAnchor>
    <xdr:from>
      <xdr:col>30</xdr:col>
      <xdr:colOff>0</xdr:colOff>
      <xdr:row>138</xdr:row>
      <xdr:rowOff>0</xdr:rowOff>
    </xdr:from>
    <xdr:ext cx="904875" cy="267381"/>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178378" y="46196250"/>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   </a:t>
          </a:r>
        </a:p>
      </xdr:txBody>
    </xdr:sp>
    <xdr:clientData/>
  </xdr:oneCellAnchor>
  <xdr:oneCellAnchor>
    <xdr:from>
      <xdr:col>34</xdr:col>
      <xdr:colOff>0</xdr:colOff>
      <xdr:row>138</xdr:row>
      <xdr:rowOff>0</xdr:rowOff>
    </xdr:from>
    <xdr:ext cx="904875" cy="267381"/>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002162" y="46196250"/>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   </a:t>
          </a:r>
        </a:p>
      </xdr:txBody>
    </xdr:sp>
    <xdr:clientData/>
  </xdr:oneCellAnchor>
  <xdr:twoCellAnchor>
    <xdr:from>
      <xdr:col>46</xdr:col>
      <xdr:colOff>0</xdr:colOff>
      <xdr:row>30</xdr:row>
      <xdr:rowOff>0</xdr:rowOff>
    </xdr:from>
    <xdr:to>
      <xdr:col>47</xdr:col>
      <xdr:colOff>113142</xdr:colOff>
      <xdr:row>31</xdr:row>
      <xdr:rowOff>29284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473514" y="11854764"/>
          <a:ext cx="319087" cy="27384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p>
      </xdr:txBody>
    </xdr:sp>
    <xdr:clientData/>
  </xdr:twoCellAnchor>
  <xdr:twoCellAnchor>
    <xdr:from>
      <xdr:col>46</xdr:col>
      <xdr:colOff>0</xdr:colOff>
      <xdr:row>32</xdr:row>
      <xdr:rowOff>0</xdr:rowOff>
    </xdr:from>
    <xdr:to>
      <xdr:col>49</xdr:col>
      <xdr:colOff>450507</xdr:colOff>
      <xdr:row>32</xdr:row>
      <xdr:rowOff>244562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473514" y="12395372"/>
          <a:ext cx="1068344" cy="2445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p>
      </xdr:txBody>
    </xdr:sp>
    <xdr:clientData/>
  </xdr:twoCellAnchor>
  <xdr:twoCellAnchor>
    <xdr:from>
      <xdr:col>46</xdr:col>
      <xdr:colOff>0</xdr:colOff>
      <xdr:row>132</xdr:row>
      <xdr:rowOff>0</xdr:rowOff>
    </xdr:from>
    <xdr:to>
      <xdr:col>49</xdr:col>
      <xdr:colOff>291801</xdr:colOff>
      <xdr:row>132</xdr:row>
      <xdr:rowOff>238125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9473514" y="43956588"/>
          <a:ext cx="909638"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0</xdr:colOff>
      <xdr:row>136</xdr:row>
      <xdr:rowOff>0</xdr:rowOff>
    </xdr:from>
    <xdr:to>
      <xdr:col>49</xdr:col>
      <xdr:colOff>291801</xdr:colOff>
      <xdr:row>136</xdr:row>
      <xdr:rowOff>238125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9473514" y="45449696"/>
          <a:ext cx="909638"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0</xdr:colOff>
      <xdr:row>134</xdr:row>
      <xdr:rowOff>0</xdr:rowOff>
    </xdr:from>
    <xdr:to>
      <xdr:col>49</xdr:col>
      <xdr:colOff>291801</xdr:colOff>
      <xdr:row>134</xdr:row>
      <xdr:rowOff>238125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473514" y="44703142"/>
          <a:ext cx="909638"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0</xdr:colOff>
      <xdr:row>134</xdr:row>
      <xdr:rowOff>0</xdr:rowOff>
    </xdr:from>
    <xdr:to>
      <xdr:col>49</xdr:col>
      <xdr:colOff>339426</xdr:colOff>
      <xdr:row>134</xdr:row>
      <xdr:rowOff>261937</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473514" y="44703142"/>
          <a:ext cx="957263"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46</xdr:col>
      <xdr:colOff>0</xdr:colOff>
      <xdr:row>138</xdr:row>
      <xdr:rowOff>0</xdr:rowOff>
    </xdr:from>
    <xdr:to>
      <xdr:col>49</xdr:col>
      <xdr:colOff>339426</xdr:colOff>
      <xdr:row>138</xdr:row>
      <xdr:rowOff>261937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473514" y="46196250"/>
          <a:ext cx="957263" cy="2619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p>
      </xdr:txBody>
    </xdr:sp>
    <xdr:clientData/>
  </xdr:twoCellAnchor>
  <xdr:oneCellAnchor>
    <xdr:from>
      <xdr:col>38</xdr:col>
      <xdr:colOff>0</xdr:colOff>
      <xdr:row>133</xdr:row>
      <xdr:rowOff>0</xdr:rowOff>
    </xdr:from>
    <xdr:ext cx="904875" cy="267381"/>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825946" y="44201149"/>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別添参照   </a:t>
          </a:r>
        </a:p>
      </xdr:txBody>
    </xdr:sp>
    <xdr:clientData/>
  </xdr:oneCellAnchor>
  <xdr:oneCellAnchor>
    <xdr:from>
      <xdr:col>38</xdr:col>
      <xdr:colOff>0</xdr:colOff>
      <xdr:row>137</xdr:row>
      <xdr:rowOff>0</xdr:rowOff>
    </xdr:from>
    <xdr:ext cx="904875" cy="267381"/>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825946" y="45694257"/>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別添参照   </a:t>
          </a:r>
        </a:p>
      </xdr:txBody>
    </xdr:sp>
    <xdr:clientData/>
  </xdr:oneCellAnchor>
  <xdr:twoCellAnchor>
    <xdr:from>
      <xdr:col>38</xdr:col>
      <xdr:colOff>0</xdr:colOff>
      <xdr:row>134</xdr:row>
      <xdr:rowOff>0</xdr:rowOff>
    </xdr:from>
    <xdr:to>
      <xdr:col>42</xdr:col>
      <xdr:colOff>116808</xdr:colOff>
      <xdr:row>134</xdr:row>
      <xdr:rowOff>250031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7825946" y="44703142"/>
          <a:ext cx="940592" cy="25003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p>
      </xdr:txBody>
    </xdr:sp>
    <xdr:clientData/>
  </xdr:twoCellAnchor>
  <xdr:twoCellAnchor>
    <xdr:from>
      <xdr:col>38</xdr:col>
      <xdr:colOff>0</xdr:colOff>
      <xdr:row>138</xdr:row>
      <xdr:rowOff>0</xdr:rowOff>
    </xdr:from>
    <xdr:to>
      <xdr:col>42</xdr:col>
      <xdr:colOff>116808</xdr:colOff>
      <xdr:row>138</xdr:row>
      <xdr:rowOff>250031</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825946" y="46196250"/>
          <a:ext cx="940592" cy="25003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p>
      </xdr:txBody>
    </xdr:sp>
    <xdr:clientData/>
  </xdr:twoCellAnchor>
  <xdr:twoCellAnchor>
    <xdr:from>
      <xdr:col>8</xdr:col>
      <xdr:colOff>63500</xdr:colOff>
      <xdr:row>741</xdr:row>
      <xdr:rowOff>101600</xdr:rowOff>
    </xdr:from>
    <xdr:to>
      <xdr:col>21</xdr:col>
      <xdr:colOff>244</xdr:colOff>
      <xdr:row>743</xdr:row>
      <xdr:rowOff>119880</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689100" y="41668700"/>
          <a:ext cx="2578344" cy="7294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endParaRPr kumimoji="1" lang="en-US" altLang="ja-JP" sz="1200">
            <a:solidFill>
              <a:schemeClr val="tx1"/>
            </a:solidFill>
          </a:endParaRPr>
        </a:p>
        <a:p>
          <a:pPr algn="ctr"/>
          <a:endParaRPr kumimoji="1" lang="ja-JP" altLang="en-US" sz="1200">
            <a:solidFill>
              <a:schemeClr val="tx1"/>
            </a:solidFill>
            <a:latin typeface="+mn-ea"/>
            <a:ea typeface="+mn-ea"/>
          </a:endParaRPr>
        </a:p>
      </xdr:txBody>
    </xdr:sp>
    <xdr:clientData/>
  </xdr:twoCellAnchor>
  <xdr:twoCellAnchor>
    <xdr:from>
      <xdr:col>8</xdr:col>
      <xdr:colOff>38615</xdr:colOff>
      <xdr:row>743</xdr:row>
      <xdr:rowOff>141588</xdr:rowOff>
    </xdr:from>
    <xdr:to>
      <xdr:col>21</xdr:col>
      <xdr:colOff>107156</xdr:colOff>
      <xdr:row>744</xdr:row>
      <xdr:rowOff>180013</xdr:rowOff>
    </xdr:to>
    <xdr:sp macro="" textlink="">
      <xdr:nvSpPr>
        <xdr:cNvPr id="87" name="大かっこ 86">
          <a:extLst>
            <a:ext uri="{FF2B5EF4-FFF2-40B4-BE49-F238E27FC236}">
              <a16:creationId xmlns:a16="http://schemas.microsoft.com/office/drawing/2014/main" id="{00000000-0008-0000-0000-000057000000}"/>
            </a:ext>
          </a:extLst>
        </xdr:cNvPr>
        <xdr:cNvSpPr/>
      </xdr:nvSpPr>
      <xdr:spPr>
        <a:xfrm>
          <a:off x="1657865" y="45754432"/>
          <a:ext cx="2699822" cy="3956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77229</xdr:colOff>
      <xdr:row>743</xdr:row>
      <xdr:rowOff>218817</xdr:rowOff>
    </xdr:from>
    <xdr:to>
      <xdr:col>20</xdr:col>
      <xdr:colOff>186958</xdr:colOff>
      <xdr:row>744</xdr:row>
      <xdr:rowOff>155216</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877454" y="49996467"/>
          <a:ext cx="2310004" cy="288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経営状態の把握及び経営指導</a:t>
          </a:r>
        </a:p>
      </xdr:txBody>
    </xdr:sp>
    <xdr:clientData/>
  </xdr:twoCellAnchor>
  <xdr:twoCellAnchor>
    <xdr:from>
      <xdr:col>10</xdr:col>
      <xdr:colOff>193075</xdr:colOff>
      <xdr:row>750</xdr:row>
      <xdr:rowOff>283178</xdr:rowOff>
    </xdr:from>
    <xdr:to>
      <xdr:col>44</xdr:col>
      <xdr:colOff>38614</xdr:colOff>
      <xdr:row>750</xdr:row>
      <xdr:rowOff>296048</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a:off x="2193325" y="52527803"/>
          <a:ext cx="6646389" cy="128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xdr:colOff>
      <xdr:row>750</xdr:row>
      <xdr:rowOff>283177</xdr:rowOff>
    </xdr:from>
    <xdr:to>
      <xdr:col>11</xdr:col>
      <xdr:colOff>2803</xdr:colOff>
      <xdr:row>752</xdr:row>
      <xdr:rowOff>344132</xdr:rowOff>
    </xdr:to>
    <xdr:cxnSp macro="">
      <xdr:nvCxnSpPr>
        <xdr:cNvPr id="90" name="直線矢印コネクタ 89">
          <a:extLst>
            <a:ext uri="{FF2B5EF4-FFF2-40B4-BE49-F238E27FC236}">
              <a16:creationId xmlns:a16="http://schemas.microsoft.com/office/drawing/2014/main" id="{00000000-0008-0000-0000-00005A000000}"/>
            </a:ext>
          </a:extLst>
        </xdr:cNvPr>
        <xdr:cNvCxnSpPr/>
      </xdr:nvCxnSpPr>
      <xdr:spPr>
        <a:xfrm>
          <a:off x="2200276" y="52527802"/>
          <a:ext cx="2802" cy="7658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205944</xdr:colOff>
      <xdr:row>750</xdr:row>
      <xdr:rowOff>270304</xdr:rowOff>
    </xdr:from>
    <xdr:to>
      <xdr:col>22</xdr:col>
      <xdr:colOff>2800</xdr:colOff>
      <xdr:row>752</xdr:row>
      <xdr:rowOff>331259</xdr:rowOff>
    </xdr:to>
    <xdr:cxnSp macro="">
      <xdr:nvCxnSpPr>
        <xdr:cNvPr id="91" name="直線矢印コネクタ 90">
          <a:extLst>
            <a:ext uri="{FF2B5EF4-FFF2-40B4-BE49-F238E27FC236}">
              <a16:creationId xmlns:a16="http://schemas.microsoft.com/office/drawing/2014/main" id="{00000000-0008-0000-0000-00005B000000}"/>
            </a:ext>
          </a:extLst>
        </xdr:cNvPr>
        <xdr:cNvCxnSpPr/>
      </xdr:nvCxnSpPr>
      <xdr:spPr>
        <a:xfrm>
          <a:off x="4396944" y="52514929"/>
          <a:ext cx="6406" cy="7658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12873</xdr:colOff>
      <xdr:row>750</xdr:row>
      <xdr:rowOff>296048</xdr:rowOff>
    </xdr:from>
    <xdr:to>
      <xdr:col>33</xdr:col>
      <xdr:colOff>15675</xdr:colOff>
      <xdr:row>753</xdr:row>
      <xdr:rowOff>9469</xdr:rowOff>
    </xdr:to>
    <xdr:cxnSp macro="">
      <xdr:nvCxnSpPr>
        <xdr:cNvPr id="92" name="直線矢印コネクタ 91">
          <a:extLst>
            <a:ext uri="{FF2B5EF4-FFF2-40B4-BE49-F238E27FC236}">
              <a16:creationId xmlns:a16="http://schemas.microsoft.com/office/drawing/2014/main" id="{00000000-0008-0000-0000-00005C000000}"/>
            </a:ext>
          </a:extLst>
        </xdr:cNvPr>
        <xdr:cNvCxnSpPr/>
      </xdr:nvCxnSpPr>
      <xdr:spPr>
        <a:xfrm>
          <a:off x="6613698" y="52540673"/>
          <a:ext cx="2802" cy="7706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750</xdr:row>
      <xdr:rowOff>283176</xdr:rowOff>
    </xdr:from>
    <xdr:to>
      <xdr:col>44</xdr:col>
      <xdr:colOff>2802</xdr:colOff>
      <xdr:row>752</xdr:row>
      <xdr:rowOff>344131</xdr:rowOff>
    </xdr:to>
    <xdr:cxnSp macro="">
      <xdr:nvCxnSpPr>
        <xdr:cNvPr id="93" name="直線矢印コネクタ 92">
          <a:extLst>
            <a:ext uri="{FF2B5EF4-FFF2-40B4-BE49-F238E27FC236}">
              <a16:creationId xmlns:a16="http://schemas.microsoft.com/office/drawing/2014/main" id="{00000000-0008-0000-0000-00005D000000}"/>
            </a:ext>
          </a:extLst>
        </xdr:cNvPr>
        <xdr:cNvCxnSpPr/>
      </xdr:nvCxnSpPr>
      <xdr:spPr>
        <a:xfrm>
          <a:off x="8801100" y="52527801"/>
          <a:ext cx="2802" cy="7658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51486</xdr:colOff>
      <xdr:row>753</xdr:row>
      <xdr:rowOff>51484</xdr:rowOff>
    </xdr:from>
    <xdr:to>
      <xdr:col>15</xdr:col>
      <xdr:colOff>156146</xdr:colOff>
      <xdr:row>753</xdr:row>
      <xdr:rowOff>335418</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451661" y="53353384"/>
          <a:ext cx="1704860" cy="283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7</xdr:col>
      <xdr:colOff>167330</xdr:colOff>
      <xdr:row>754</xdr:row>
      <xdr:rowOff>12872</xdr:rowOff>
    </xdr:from>
    <xdr:to>
      <xdr:col>15</xdr:col>
      <xdr:colOff>183463</xdr:colOff>
      <xdr:row>756</xdr:row>
      <xdr:rowOff>6370</xdr:rowOff>
    </xdr:to>
    <xdr:sp macro="" textlink="">
      <xdr:nvSpPr>
        <xdr:cNvPr id="95" name="Rectangle 188">
          <a:extLst>
            <a:ext uri="{FF2B5EF4-FFF2-40B4-BE49-F238E27FC236}">
              <a16:creationId xmlns:a16="http://schemas.microsoft.com/office/drawing/2014/main" id="{00000000-0008-0000-0000-00005F000000}"/>
            </a:ext>
          </a:extLst>
        </xdr:cNvPr>
        <xdr:cNvSpPr>
          <a:spLocks noChangeArrowheads="1"/>
        </xdr:cNvSpPr>
      </xdr:nvSpPr>
      <xdr:spPr bwMode="auto">
        <a:xfrm>
          <a:off x="1567505" y="53667197"/>
          <a:ext cx="1616333" cy="69834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000"/>
            </a:lnSpc>
            <a:defRPr sz="1000"/>
          </a:pPr>
          <a:r>
            <a:rPr lang="en-US" altLang="ja-JP" sz="1000" b="0" i="0" u="none" strike="noStrike" baseline="0">
              <a:solidFill>
                <a:srgbClr val="000000"/>
              </a:solidFill>
              <a:latin typeface="ＭＳ Ｐゴシック"/>
              <a:ea typeface="+mn-ea"/>
            </a:rPr>
            <a:t>A</a:t>
          </a:r>
          <a:r>
            <a:rPr lang="ja-JP" altLang="en-US" sz="1000" b="0" i="0" u="none" strike="noStrike" baseline="0">
              <a:solidFill>
                <a:srgbClr val="000000"/>
              </a:solidFill>
              <a:latin typeface="ＭＳ Ｐゴシック"/>
              <a:ea typeface="+mn-ea"/>
            </a:rPr>
            <a:t>．株式会社</a:t>
          </a:r>
          <a:endParaRPr lang="en-US" altLang="ja-JP" sz="1000" b="0" i="0" u="none" strike="noStrike" baseline="0">
            <a:solidFill>
              <a:srgbClr val="000000"/>
            </a:solidFill>
            <a:latin typeface="ＭＳ Ｐゴシック"/>
            <a:ea typeface="+mn-ea"/>
          </a:endParaRPr>
        </a:p>
        <a:p>
          <a:pPr algn="ctr" rtl="0">
            <a:lnSpc>
              <a:spcPts val="1000"/>
            </a:lnSpc>
            <a:defRPr sz="1000"/>
          </a:pPr>
          <a:r>
            <a:rPr lang="ja-JP" altLang="en-US" sz="1000" b="0" i="0" u="none" strike="noStrike" baseline="0">
              <a:solidFill>
                <a:srgbClr val="000000"/>
              </a:solidFill>
              <a:latin typeface="ＭＳ Ｐゴシック"/>
              <a:ea typeface="+mn-ea"/>
            </a:rPr>
            <a:t>日本能率協会総合研究所</a:t>
          </a:r>
        </a:p>
        <a:p>
          <a:pPr algn="ctr" rtl="0">
            <a:lnSpc>
              <a:spcPts val="1000"/>
            </a:lnSpc>
            <a:defRPr sz="1000"/>
          </a:pP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197</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115846</xdr:colOff>
      <xdr:row>753</xdr:row>
      <xdr:rowOff>38614</xdr:rowOff>
    </xdr:from>
    <xdr:to>
      <xdr:col>26</xdr:col>
      <xdr:colOff>25744</xdr:colOff>
      <xdr:row>753</xdr:row>
      <xdr:rowOff>321790</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3516271" y="53340514"/>
          <a:ext cx="1710123" cy="283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28</xdr:col>
      <xdr:colOff>180203</xdr:colOff>
      <xdr:row>753</xdr:row>
      <xdr:rowOff>25744</xdr:rowOff>
    </xdr:from>
    <xdr:to>
      <xdr:col>37</xdr:col>
      <xdr:colOff>78916</xdr:colOff>
      <xdr:row>753</xdr:row>
      <xdr:rowOff>309678</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5780903" y="53327644"/>
          <a:ext cx="1698938" cy="283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40</xdr:col>
      <xdr:colOff>0</xdr:colOff>
      <xdr:row>753</xdr:row>
      <xdr:rowOff>12871</xdr:rowOff>
    </xdr:from>
    <xdr:to>
      <xdr:col>48</xdr:col>
      <xdr:colOff>104660</xdr:colOff>
      <xdr:row>753</xdr:row>
      <xdr:rowOff>296805</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8001000" y="53314771"/>
          <a:ext cx="1704860" cy="283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18</xdr:col>
      <xdr:colOff>193075</xdr:colOff>
      <xdr:row>753</xdr:row>
      <xdr:rowOff>347532</xdr:rowOff>
    </xdr:from>
    <xdr:to>
      <xdr:col>26</xdr:col>
      <xdr:colOff>167331</xdr:colOff>
      <xdr:row>756</xdr:row>
      <xdr:rowOff>12872</xdr:rowOff>
    </xdr:to>
    <xdr:sp macro="" textlink="">
      <xdr:nvSpPr>
        <xdr:cNvPr id="99" name="Rectangle 188">
          <a:extLst>
            <a:ext uri="{FF2B5EF4-FFF2-40B4-BE49-F238E27FC236}">
              <a16:creationId xmlns:a16="http://schemas.microsoft.com/office/drawing/2014/main" id="{00000000-0008-0000-0000-000063000000}"/>
            </a:ext>
          </a:extLst>
        </xdr:cNvPr>
        <xdr:cNvSpPr>
          <a:spLocks noChangeArrowheads="1"/>
        </xdr:cNvSpPr>
      </xdr:nvSpPr>
      <xdr:spPr bwMode="auto">
        <a:xfrm>
          <a:off x="3793525" y="53649432"/>
          <a:ext cx="1574456" cy="722615"/>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900"/>
            </a:lnSpc>
            <a:defRPr sz="1000"/>
          </a:pPr>
          <a:r>
            <a:rPr lang="en-US" altLang="ja-JP" sz="1000" b="0" i="0" u="none" strike="noStrike" baseline="0">
              <a:solidFill>
                <a:srgbClr val="000000"/>
              </a:solidFill>
              <a:latin typeface="Arial"/>
              <a:cs typeface="Arial"/>
            </a:rPr>
            <a:t>B</a:t>
          </a:r>
          <a:r>
            <a:rPr lang="ja-JP" altLang="en-US" sz="1000" b="0" i="0" u="none" strike="noStrike" baseline="0">
              <a:solidFill>
                <a:srgbClr val="000000"/>
              </a:solidFill>
              <a:latin typeface="Arial"/>
              <a:cs typeface="Arial"/>
            </a:rPr>
            <a:t>．大和総合印刷（株）</a:t>
          </a:r>
        </a:p>
        <a:p>
          <a:pPr algn="ctr" rtl="0">
            <a:lnSpc>
              <a:spcPts val="900"/>
            </a:lnSpc>
            <a:defRPr sz="1000"/>
          </a:pPr>
          <a:r>
            <a:rPr lang="en-US" altLang="ja-JP" sz="1000" b="0" i="0" u="none" strike="noStrike" baseline="0">
              <a:solidFill>
                <a:srgbClr val="000000"/>
              </a:solidFill>
              <a:latin typeface="Arial"/>
              <a:cs typeface="Arial"/>
            </a:rPr>
            <a:t>0.8</a:t>
          </a:r>
          <a:r>
            <a:rPr lang="ja-JP" altLang="en-US" sz="1000" b="0" i="0" u="none" strike="noStrike" baseline="0">
              <a:solidFill>
                <a:srgbClr val="000000"/>
              </a:solidFill>
              <a:latin typeface="Arial"/>
              <a:cs typeface="Arial"/>
            </a:rPr>
            <a:t>百万円</a:t>
          </a:r>
          <a:endParaRPr lang="ja-JP" altLang="en-US" sz="1000" b="0" i="0" u="none" strike="noStrike" baseline="0">
            <a:solidFill>
              <a:srgbClr val="000000"/>
            </a:solidFill>
            <a:latin typeface="+mn-ea"/>
            <a:ea typeface="+mn-ea"/>
          </a:endParaRPr>
        </a:p>
      </xdr:txBody>
    </xdr:sp>
    <xdr:clientData/>
  </xdr:twoCellAnchor>
  <xdr:twoCellAnchor>
    <xdr:from>
      <xdr:col>29</xdr:col>
      <xdr:colOff>193076</xdr:colOff>
      <xdr:row>753</xdr:row>
      <xdr:rowOff>334662</xdr:rowOff>
    </xdr:from>
    <xdr:to>
      <xdr:col>37</xdr:col>
      <xdr:colOff>193074</xdr:colOff>
      <xdr:row>756</xdr:row>
      <xdr:rowOff>1</xdr:rowOff>
    </xdr:to>
    <xdr:sp macro="" textlink="">
      <xdr:nvSpPr>
        <xdr:cNvPr id="100" name="Rectangle 188">
          <a:extLst>
            <a:ext uri="{FF2B5EF4-FFF2-40B4-BE49-F238E27FC236}">
              <a16:creationId xmlns:a16="http://schemas.microsoft.com/office/drawing/2014/main" id="{00000000-0008-0000-0000-000064000000}"/>
            </a:ext>
          </a:extLst>
        </xdr:cNvPr>
        <xdr:cNvSpPr>
          <a:spLocks noChangeArrowheads="1"/>
        </xdr:cNvSpPr>
      </xdr:nvSpPr>
      <xdr:spPr bwMode="auto">
        <a:xfrm>
          <a:off x="5993801" y="53636562"/>
          <a:ext cx="1600198" cy="722614"/>
        </a:xfrm>
        <a:prstGeom prst="rect">
          <a:avLst/>
        </a:prstGeom>
        <a:noFill/>
        <a:ln w="9525">
          <a:solidFill>
            <a:srgbClr val="000000"/>
          </a:solidFill>
          <a:miter lim="800000"/>
          <a:headEnd/>
          <a:tailEnd/>
        </a:ln>
      </xdr:spPr>
      <xdr:txBody>
        <a:bodyPr vertOverflow="clip" wrap="square" lIns="91440" tIns="45720" rIns="91440" bIns="45720" anchor="ctr"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Arial"/>
              <a:cs typeface="Arial"/>
            </a:rPr>
            <a:t>C.</a:t>
          </a:r>
          <a:r>
            <a:rPr lang="ja-JP" altLang="en-US" sz="1000" b="0" i="0" u="none" strike="noStrike" baseline="0">
              <a:solidFill>
                <a:srgbClr val="000000"/>
              </a:solidFill>
              <a:latin typeface="Arial"/>
              <a:cs typeface="Arial"/>
            </a:rPr>
            <a:t>株式会社太陽美術</a:t>
          </a:r>
        </a:p>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Arial"/>
              <a:cs typeface="Arial"/>
            </a:rPr>
            <a:t>0.4</a:t>
          </a:r>
          <a:r>
            <a:rPr lang="ja-JP" altLang="en-US" sz="1000" b="0" i="0" u="none" strike="noStrike" baseline="0">
              <a:solidFill>
                <a:srgbClr val="000000"/>
              </a:solidFill>
              <a:latin typeface="Arial"/>
              <a:cs typeface="Arial"/>
            </a:rPr>
            <a:t>百万円</a:t>
          </a:r>
        </a:p>
      </xdr:txBody>
    </xdr:sp>
    <xdr:clientData/>
  </xdr:twoCellAnchor>
  <xdr:twoCellAnchor>
    <xdr:from>
      <xdr:col>40</xdr:col>
      <xdr:colOff>193075</xdr:colOff>
      <xdr:row>754</xdr:row>
      <xdr:rowOff>-1</xdr:rowOff>
    </xdr:from>
    <xdr:to>
      <xdr:col>48</xdr:col>
      <xdr:colOff>115845</xdr:colOff>
      <xdr:row>755</xdr:row>
      <xdr:rowOff>321791</xdr:rowOff>
    </xdr:to>
    <xdr:sp macro="" textlink="">
      <xdr:nvSpPr>
        <xdr:cNvPr id="101" name="Rectangle 188">
          <a:extLst>
            <a:ext uri="{FF2B5EF4-FFF2-40B4-BE49-F238E27FC236}">
              <a16:creationId xmlns:a16="http://schemas.microsoft.com/office/drawing/2014/main" id="{00000000-0008-0000-0000-000065000000}"/>
            </a:ext>
          </a:extLst>
        </xdr:cNvPr>
        <xdr:cNvSpPr>
          <a:spLocks noChangeArrowheads="1"/>
        </xdr:cNvSpPr>
      </xdr:nvSpPr>
      <xdr:spPr bwMode="auto">
        <a:xfrm>
          <a:off x="8194075" y="53654324"/>
          <a:ext cx="1522970" cy="674217"/>
        </a:xfrm>
        <a:prstGeom prst="rect">
          <a:avLst/>
        </a:prstGeom>
        <a:noFill/>
        <a:ln w="9525">
          <a:solidFill>
            <a:srgbClr val="000000"/>
          </a:solidFill>
          <a:miter lim="800000"/>
          <a:headEnd/>
          <a:tailEnd/>
        </a:ln>
      </xdr:spPr>
      <xdr:txBody>
        <a:bodyPr vertOverflow="clip" wrap="square" lIns="91440" tIns="45720" rIns="91440" bIns="45720" anchor="ctr"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Arial"/>
              <a:cs typeface="Arial"/>
            </a:rPr>
            <a:t>D.</a:t>
          </a:r>
          <a:r>
            <a:rPr lang="ja-JP" altLang="en-US" sz="1000" b="0" i="0" u="none" strike="noStrike" baseline="0">
              <a:solidFill>
                <a:srgbClr val="000000"/>
              </a:solidFill>
              <a:latin typeface="Arial"/>
              <a:cs typeface="Arial"/>
            </a:rPr>
            <a:t>有限会社タケマエ</a:t>
          </a:r>
          <a:endParaRPr lang="en-US" altLang="ja-JP" sz="1000" b="0" i="0" u="none" strike="noStrike" baseline="0">
            <a:solidFill>
              <a:srgbClr val="000000"/>
            </a:solidFill>
            <a:latin typeface="Arial"/>
            <a:cs typeface="Arial"/>
          </a:endParaRPr>
        </a:p>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ＭＳ Ｐゴシック"/>
              <a:ea typeface="ＭＳ Ｐゴシック"/>
            </a:rPr>
            <a:t>0.5</a:t>
          </a:r>
          <a:r>
            <a:rPr lang="ja-JP" altLang="en-US" sz="1000" b="0" i="0" u="none" strike="noStrike" baseline="0">
              <a:solidFill>
                <a:srgbClr val="000000"/>
              </a:solidFill>
              <a:latin typeface="ＭＳ Ｐゴシック"/>
              <a:ea typeface="ＭＳ Ｐゴシック"/>
            </a:rPr>
            <a:t>百万円</a:t>
          </a:r>
        </a:p>
      </xdr:txBody>
    </xdr:sp>
    <xdr:clientData/>
  </xdr:twoCellAnchor>
  <xdr:twoCellAnchor>
    <xdr:from>
      <xdr:col>38</xdr:col>
      <xdr:colOff>167331</xdr:colOff>
      <xdr:row>742</xdr:row>
      <xdr:rowOff>77228</xdr:rowOff>
    </xdr:from>
    <xdr:to>
      <xdr:col>47</xdr:col>
      <xdr:colOff>110868</xdr:colOff>
      <xdr:row>744</xdr:row>
      <xdr:rowOff>1458</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7768281" y="49502453"/>
          <a:ext cx="1743762" cy="6290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en-US" altLang="ja-JP" sz="1100">
              <a:solidFill>
                <a:schemeClr val="tx1"/>
              </a:solidFill>
              <a:latin typeface="+mn-ea"/>
              <a:ea typeface="+mn-ea"/>
            </a:rPr>
            <a:t>9.8</a:t>
          </a:r>
          <a:r>
            <a:rPr kumimoji="1" lang="ja-JP" altLang="en-US" sz="1100">
              <a:solidFill>
                <a:schemeClr val="tx1"/>
              </a:solidFill>
              <a:latin typeface="+mn-ea"/>
              <a:ea typeface="+mn-ea"/>
            </a:rPr>
            <a:t>百万円</a:t>
          </a:r>
        </a:p>
      </xdr:txBody>
    </xdr:sp>
    <xdr:clientData/>
  </xdr:twoCellAnchor>
  <xdr:twoCellAnchor>
    <xdr:from>
      <xdr:col>6</xdr:col>
      <xdr:colOff>193074</xdr:colOff>
      <xdr:row>756</xdr:row>
      <xdr:rowOff>90101</xdr:rowOff>
    </xdr:from>
    <xdr:to>
      <xdr:col>16</xdr:col>
      <xdr:colOff>193074</xdr:colOff>
      <xdr:row>758</xdr:row>
      <xdr:rowOff>12870</xdr:rowOff>
    </xdr:to>
    <xdr:sp macro="" textlink="">
      <xdr:nvSpPr>
        <xdr:cNvPr id="103" name="大かっこ 102">
          <a:extLst>
            <a:ext uri="{FF2B5EF4-FFF2-40B4-BE49-F238E27FC236}">
              <a16:creationId xmlns:a16="http://schemas.microsoft.com/office/drawing/2014/main" id="{00000000-0008-0000-0000-000067000000}"/>
            </a:ext>
          </a:extLst>
        </xdr:cNvPr>
        <xdr:cNvSpPr/>
      </xdr:nvSpPr>
      <xdr:spPr>
        <a:xfrm>
          <a:off x="1393224" y="54449276"/>
          <a:ext cx="2000250" cy="9419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73046</xdr:colOff>
      <xdr:row>756</xdr:row>
      <xdr:rowOff>197901</xdr:rowOff>
    </xdr:from>
    <xdr:to>
      <xdr:col>16</xdr:col>
      <xdr:colOff>120992</xdr:colOff>
      <xdr:row>758</xdr:row>
      <xdr:rowOff>107799</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489890" y="52287745"/>
          <a:ext cx="1869602" cy="933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200"/>
            </a:lnSpc>
          </a:pPr>
          <a:r>
            <a:rPr kumimoji="1" lang="ja-JP" altLang="en-US" sz="1100"/>
            <a:t>生活衛生関係営業の生産性向上を図るためのガイドライン・マニュアル更新等一式事業</a:t>
          </a:r>
        </a:p>
      </xdr:txBody>
    </xdr:sp>
    <xdr:clientData/>
  </xdr:twoCellAnchor>
  <xdr:twoCellAnchor>
    <xdr:from>
      <xdr:col>15</xdr:col>
      <xdr:colOff>0</xdr:colOff>
      <xdr:row>744</xdr:row>
      <xdr:rowOff>334665</xdr:rowOff>
    </xdr:from>
    <xdr:to>
      <xdr:col>15</xdr:col>
      <xdr:colOff>1</xdr:colOff>
      <xdr:row>750</xdr:row>
      <xdr:rowOff>296048</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flipV="1">
          <a:off x="3000375" y="50464740"/>
          <a:ext cx="1" cy="20759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72401</xdr:colOff>
      <xdr:row>756</xdr:row>
      <xdr:rowOff>246491</xdr:rowOff>
    </xdr:from>
    <xdr:to>
      <xdr:col>38</xdr:col>
      <xdr:colOff>98057</xdr:colOff>
      <xdr:row>757</xdr:row>
      <xdr:rowOff>664733</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144589" y="51264772"/>
          <a:ext cx="1644906" cy="77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solidFill>
                <a:schemeClr val="tx1"/>
              </a:solidFill>
              <a:effectLst/>
              <a:latin typeface="+mn-lt"/>
              <a:ea typeface="+mn-ea"/>
              <a:cs typeface="+mn-cs"/>
            </a:rPr>
            <a:t>建築物環境衛生管理技術者資料</a:t>
          </a:r>
        </a:p>
        <a:p>
          <a:pPr>
            <a:lnSpc>
              <a:spcPts val="1300"/>
            </a:lnSpc>
          </a:pPr>
          <a:endParaRPr kumimoji="1" lang="ja-JP" altLang="en-US" sz="1100"/>
        </a:p>
      </xdr:txBody>
    </xdr:sp>
    <xdr:clientData/>
  </xdr:twoCellAnchor>
  <xdr:twoCellAnchor>
    <xdr:from>
      <xdr:col>18</xdr:col>
      <xdr:colOff>0</xdr:colOff>
      <xdr:row>756</xdr:row>
      <xdr:rowOff>90101</xdr:rowOff>
    </xdr:from>
    <xdr:to>
      <xdr:col>27</xdr:col>
      <xdr:colOff>196420</xdr:colOff>
      <xdr:row>758</xdr:row>
      <xdr:rowOff>12870</xdr:rowOff>
    </xdr:to>
    <xdr:sp macro="" textlink="">
      <xdr:nvSpPr>
        <xdr:cNvPr id="107" name="大かっこ 106">
          <a:extLst>
            <a:ext uri="{FF2B5EF4-FFF2-40B4-BE49-F238E27FC236}">
              <a16:creationId xmlns:a16="http://schemas.microsoft.com/office/drawing/2014/main" id="{00000000-0008-0000-0000-00006B000000}"/>
            </a:ext>
          </a:extLst>
        </xdr:cNvPr>
        <xdr:cNvSpPr/>
      </xdr:nvSpPr>
      <xdr:spPr>
        <a:xfrm>
          <a:off x="3600450" y="54449276"/>
          <a:ext cx="1996645" cy="9419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40</xdr:col>
      <xdr:colOff>25743</xdr:colOff>
      <xdr:row>756</xdr:row>
      <xdr:rowOff>25744</xdr:rowOff>
    </xdr:from>
    <xdr:to>
      <xdr:col>49</xdr:col>
      <xdr:colOff>231689</xdr:colOff>
      <xdr:row>757</xdr:row>
      <xdr:rowOff>617837</xdr:rowOff>
    </xdr:to>
    <xdr:sp macro="" textlink="">
      <xdr:nvSpPr>
        <xdr:cNvPr id="108" name="大かっこ 107">
          <a:extLst>
            <a:ext uri="{FF2B5EF4-FFF2-40B4-BE49-F238E27FC236}">
              <a16:creationId xmlns:a16="http://schemas.microsoft.com/office/drawing/2014/main" id="{00000000-0008-0000-0000-00006C000000}"/>
            </a:ext>
          </a:extLst>
        </xdr:cNvPr>
        <xdr:cNvSpPr/>
      </xdr:nvSpPr>
      <xdr:spPr>
        <a:xfrm>
          <a:off x="8026743" y="54384919"/>
          <a:ext cx="2006171" cy="944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193074</xdr:colOff>
      <xdr:row>756</xdr:row>
      <xdr:rowOff>51487</xdr:rowOff>
    </xdr:from>
    <xdr:to>
      <xdr:col>38</xdr:col>
      <xdr:colOff>183548</xdr:colOff>
      <xdr:row>757</xdr:row>
      <xdr:rowOff>643580</xdr:rowOff>
    </xdr:to>
    <xdr:sp macro="" textlink="">
      <xdr:nvSpPr>
        <xdr:cNvPr id="109" name="大かっこ 108">
          <a:extLst>
            <a:ext uri="{FF2B5EF4-FFF2-40B4-BE49-F238E27FC236}">
              <a16:creationId xmlns:a16="http://schemas.microsoft.com/office/drawing/2014/main" id="{00000000-0008-0000-0000-00006D000000}"/>
            </a:ext>
          </a:extLst>
        </xdr:cNvPr>
        <xdr:cNvSpPr/>
      </xdr:nvSpPr>
      <xdr:spPr>
        <a:xfrm>
          <a:off x="5793774" y="54410662"/>
          <a:ext cx="1990724" cy="944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123889</xdr:colOff>
      <xdr:row>756</xdr:row>
      <xdr:rowOff>195006</xdr:rowOff>
    </xdr:from>
    <xdr:to>
      <xdr:col>27</xdr:col>
      <xdr:colOff>159070</xdr:colOff>
      <xdr:row>757</xdr:row>
      <xdr:rowOff>568758</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3969608" y="51213287"/>
          <a:ext cx="1654431" cy="730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fontAlgn="base"/>
          <a:r>
            <a:rPr lang="ja-JP" altLang="ja-JP" sz="1100" b="0" i="0" baseline="0">
              <a:solidFill>
                <a:schemeClr val="tx1"/>
              </a:solidFill>
              <a:effectLst/>
              <a:latin typeface="+mn-lt"/>
              <a:ea typeface="+mn-ea"/>
              <a:cs typeface="+mn-cs"/>
            </a:rPr>
            <a:t>厚生労働大臣</a:t>
          </a:r>
          <a:endParaRPr lang="ja-JP" altLang="ja-JP">
            <a:effectLst/>
          </a:endParaRPr>
        </a:p>
        <a:p>
          <a:r>
            <a:rPr lang="ja-JP" altLang="ja-JP" sz="1100" b="0" i="0" baseline="0">
              <a:solidFill>
                <a:schemeClr val="tx1"/>
              </a:solidFill>
              <a:effectLst/>
              <a:latin typeface="+mn-lt"/>
              <a:ea typeface="+mn-ea"/>
              <a:cs typeface="+mn-cs"/>
            </a:rPr>
            <a:t>表彰状の印刷と揮毫</a:t>
          </a:r>
          <a:endParaRPr lang="en-US" altLang="ja-JP" sz="1100" b="0" i="0" baseline="0">
            <a:solidFill>
              <a:schemeClr val="tx1"/>
            </a:solidFill>
            <a:effectLst/>
            <a:latin typeface="+mn-lt"/>
            <a:ea typeface="+mn-ea"/>
            <a:cs typeface="+mn-cs"/>
          </a:endParaRPr>
        </a:p>
        <a:p>
          <a:r>
            <a:rPr lang="ja-JP" altLang="en-US" sz="1100" b="0" i="0" baseline="0">
              <a:solidFill>
                <a:schemeClr val="tx1"/>
              </a:solidFill>
              <a:effectLst/>
              <a:latin typeface="+mn-lt"/>
              <a:ea typeface="+mn-ea"/>
              <a:cs typeface="+mn-cs"/>
            </a:rPr>
            <a:t>リーフレット作成　</a:t>
          </a:r>
          <a:endParaRPr kumimoji="1" lang="ja-JP" altLang="en-US" sz="1100"/>
        </a:p>
      </xdr:txBody>
    </xdr:sp>
    <xdr:clientData/>
  </xdr:twoCellAnchor>
  <xdr:twoCellAnchor>
    <xdr:from>
      <xdr:col>41</xdr:col>
      <xdr:colOff>141588</xdr:colOff>
      <xdr:row>756</xdr:row>
      <xdr:rowOff>257433</xdr:rowOff>
    </xdr:from>
    <xdr:to>
      <xdr:col>48</xdr:col>
      <xdr:colOff>169992</xdr:colOff>
      <xdr:row>757</xdr:row>
      <xdr:rowOff>546015</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8342613" y="54616608"/>
          <a:ext cx="1428579" cy="6410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fontAlgn="base"/>
          <a:r>
            <a:rPr kumimoji="1" lang="ja-JP" altLang="en-US" sz="1100"/>
            <a:t>什器運搬作業</a:t>
          </a:r>
        </a:p>
      </xdr:txBody>
    </xdr:sp>
    <xdr:clientData/>
  </xdr:twoCellAnchor>
  <xdr:twoCellAnchor>
    <xdr:from>
      <xdr:col>38</xdr:col>
      <xdr:colOff>59532</xdr:colOff>
      <xdr:row>31</xdr:row>
      <xdr:rowOff>0</xdr:rowOff>
    </xdr:from>
    <xdr:to>
      <xdr:col>41</xdr:col>
      <xdr:colOff>95895</xdr:colOff>
      <xdr:row>31</xdr:row>
      <xdr:rowOff>257433</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7750970" y="11906250"/>
          <a:ext cx="643581" cy="25743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11</xdr:col>
      <xdr:colOff>0</xdr:colOff>
      <xdr:row>757</xdr:row>
      <xdr:rowOff>660400</xdr:rowOff>
    </xdr:from>
    <xdr:to>
      <xdr:col>11</xdr:col>
      <xdr:colOff>12700</xdr:colOff>
      <xdr:row>759</xdr:row>
      <xdr:rowOff>317500</xdr:rowOff>
    </xdr:to>
    <xdr:cxnSp macro="">
      <xdr:nvCxnSpPr>
        <xdr:cNvPr id="48" name="直線矢印コネクタ 47"/>
        <xdr:cNvCxnSpPr/>
      </xdr:nvCxnSpPr>
      <xdr:spPr>
        <a:xfrm flipH="1">
          <a:off x="2235200" y="47383700"/>
          <a:ext cx="12700" cy="622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11905</xdr:colOff>
      <xdr:row>760</xdr:row>
      <xdr:rowOff>11905</xdr:rowOff>
    </xdr:from>
    <xdr:to>
      <xdr:col>16</xdr:col>
      <xdr:colOff>88900</xdr:colOff>
      <xdr:row>762</xdr:row>
      <xdr:rowOff>368300</xdr:rowOff>
    </xdr:to>
    <xdr:sp macro="" textlink="">
      <xdr:nvSpPr>
        <xdr:cNvPr id="49" name="Rectangle 188"/>
        <xdr:cNvSpPr>
          <a:spLocks noChangeArrowheads="1"/>
        </xdr:cNvSpPr>
      </xdr:nvSpPr>
      <xdr:spPr bwMode="auto">
        <a:xfrm>
          <a:off x="1637505" y="48373505"/>
          <a:ext cx="1702595" cy="953295"/>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000"/>
            </a:lnSpc>
            <a:defRPr sz="1000"/>
          </a:pPr>
          <a:r>
            <a:rPr lang="en-US" altLang="ja-JP" sz="1000" b="0" i="0" u="none" strike="noStrike" baseline="0">
              <a:solidFill>
                <a:srgbClr val="000000"/>
              </a:solidFill>
              <a:latin typeface="ＭＳ Ｐゴシック"/>
              <a:ea typeface="+mn-ea"/>
            </a:rPr>
            <a:t>E</a:t>
          </a:r>
          <a:r>
            <a:rPr lang="ja-JP" altLang="en-US" sz="1000" b="0" i="0" u="none" strike="noStrike" baseline="0">
              <a:solidFill>
                <a:srgbClr val="000000"/>
              </a:solidFill>
              <a:latin typeface="ＭＳ Ｐゴシック"/>
              <a:ea typeface="+mn-ea"/>
            </a:rPr>
            <a:t>．全国指導センター、芝サン陽印刷株式会社等</a:t>
          </a:r>
          <a:endParaRPr lang="en-US" altLang="ja-JP" sz="1000" b="0" i="0" u="none" strike="noStrike" baseline="0">
            <a:solidFill>
              <a:srgbClr val="000000"/>
            </a:solidFill>
            <a:latin typeface="ＭＳ Ｐゴシック"/>
            <a:ea typeface="+mn-ea"/>
          </a:endParaRPr>
        </a:p>
        <a:p>
          <a:pPr algn="ctr" rtl="0">
            <a:lnSpc>
              <a:spcPts val="1000"/>
            </a:lnSpc>
            <a:defRPr sz="1000"/>
          </a:pP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57</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19843</xdr:colOff>
      <xdr:row>762</xdr:row>
      <xdr:rowOff>404019</xdr:rowOff>
    </xdr:from>
    <xdr:to>
      <xdr:col>17</xdr:col>
      <xdr:colOff>12700</xdr:colOff>
      <xdr:row>764</xdr:row>
      <xdr:rowOff>178357</xdr:rowOff>
    </xdr:to>
    <xdr:sp macro="" textlink="">
      <xdr:nvSpPr>
        <xdr:cNvPr id="50" name="大かっこ 49"/>
        <xdr:cNvSpPr/>
      </xdr:nvSpPr>
      <xdr:spPr>
        <a:xfrm>
          <a:off x="1442243" y="49362519"/>
          <a:ext cx="2024857" cy="599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95250</xdr:colOff>
      <xdr:row>763</xdr:row>
      <xdr:rowOff>58739</xdr:rowOff>
    </xdr:from>
    <xdr:to>
      <xdr:col>16</xdr:col>
      <xdr:colOff>177800</xdr:colOff>
      <xdr:row>764</xdr:row>
      <xdr:rowOff>177801</xdr:rowOff>
    </xdr:to>
    <xdr:sp macro="" textlink="">
      <xdr:nvSpPr>
        <xdr:cNvPr id="51" name="テキスト ボックス 50"/>
        <xdr:cNvSpPr txBox="1"/>
      </xdr:nvSpPr>
      <xdr:spPr>
        <a:xfrm>
          <a:off x="1517650" y="49461739"/>
          <a:ext cx="1911350" cy="5000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200"/>
            </a:lnSpc>
          </a:pPr>
          <a:r>
            <a:rPr kumimoji="1" lang="ja-JP" altLang="en-US" sz="1100"/>
            <a:t>都道府県センターマネジメント、中央研修講師等</a:t>
          </a:r>
        </a:p>
      </xdr:txBody>
    </xdr:sp>
    <xdr:clientData/>
  </xdr:twoCellAnchor>
  <xdr:twoCellAnchor>
    <xdr:from>
      <xdr:col>8</xdr:col>
      <xdr:colOff>63500</xdr:colOff>
      <xdr:row>741</xdr:row>
      <xdr:rowOff>101600</xdr:rowOff>
    </xdr:from>
    <xdr:to>
      <xdr:col>20</xdr:col>
      <xdr:colOff>193919</xdr:colOff>
      <xdr:row>743</xdr:row>
      <xdr:rowOff>123055</xdr:rowOff>
    </xdr:to>
    <xdr:sp macro="" textlink="">
      <xdr:nvSpPr>
        <xdr:cNvPr id="52" name="正方形/長方形 51"/>
        <xdr:cNvSpPr/>
      </xdr:nvSpPr>
      <xdr:spPr>
        <a:xfrm>
          <a:off x="1689100" y="41668700"/>
          <a:ext cx="2568819" cy="7326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chemeClr val="tx1"/>
              </a:solidFill>
            </a:rPr>
            <a:t>厚生労働省</a:t>
          </a:r>
          <a:endParaRPr kumimoji="1" lang="en-US" altLang="ja-JP" sz="1200">
            <a:solidFill>
              <a:schemeClr val="tx1"/>
            </a:solidFill>
          </a:endParaRPr>
        </a:p>
        <a:p>
          <a:pPr algn="ctr"/>
          <a:r>
            <a:rPr kumimoji="1" lang="en-US" altLang="ja-JP" sz="1200">
              <a:solidFill>
                <a:schemeClr val="tx1"/>
              </a:solidFill>
              <a:latin typeface="+mn-ea"/>
              <a:ea typeface="+mn-ea"/>
            </a:rPr>
            <a:t>208.5</a:t>
          </a:r>
          <a:r>
            <a:rPr kumimoji="1" lang="ja-JP" altLang="en-US" sz="1200">
              <a:solidFill>
                <a:schemeClr val="tx1"/>
              </a:solidFill>
              <a:latin typeface="+mn-ea"/>
              <a:ea typeface="+mn-ea"/>
            </a:rPr>
            <a:t>百万円</a:t>
          </a:r>
        </a:p>
      </xdr:txBody>
    </xdr:sp>
    <xdr:clientData/>
  </xdr:twoCellAnchor>
  <xdr:twoCellAnchor>
    <xdr:from>
      <xdr:col>7</xdr:col>
      <xdr:colOff>101600</xdr:colOff>
      <xdr:row>759</xdr:row>
      <xdr:rowOff>368300</xdr:rowOff>
    </xdr:from>
    <xdr:to>
      <xdr:col>16</xdr:col>
      <xdr:colOff>3060</xdr:colOff>
      <xdr:row>759</xdr:row>
      <xdr:rowOff>652234</xdr:rowOff>
    </xdr:to>
    <xdr:sp macro="" textlink="">
      <xdr:nvSpPr>
        <xdr:cNvPr id="54" name="テキスト ボックス 53">
          <a:extLst>
            <a:ext uri="{FF2B5EF4-FFF2-40B4-BE49-F238E27FC236}">
              <a16:creationId xmlns:a16="http://schemas.microsoft.com/office/drawing/2014/main" id="{00000000-0008-0000-0000-00005E000000}"/>
            </a:ext>
          </a:extLst>
        </xdr:cNvPr>
        <xdr:cNvSpPr txBox="1"/>
      </xdr:nvSpPr>
      <xdr:spPr>
        <a:xfrm>
          <a:off x="1524000" y="48056800"/>
          <a:ext cx="1730260" cy="283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68" zoomScale="75" zoomScaleNormal="75" zoomScaleSheetLayoutView="75" zoomScalePageLayoutView="85" workbookViewId="0">
      <selection activeCell="C913" sqref="C913:I9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391</v>
      </c>
      <c r="AT2" s="968"/>
      <c r="AU2" s="968"/>
      <c r="AV2" s="51" t="str">
        <f>IF(AW2="", "", "-")</f>
        <v/>
      </c>
      <c r="AW2" s="915"/>
      <c r="AX2" s="915"/>
    </row>
    <row r="3" spans="1:50" ht="21" customHeight="1" thickBot="1" x14ac:dyDescent="0.2">
      <c r="A3" s="871" t="s">
        <v>423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555</v>
      </c>
      <c r="AK3" s="873"/>
      <c r="AL3" s="873"/>
      <c r="AM3" s="873"/>
      <c r="AN3" s="873"/>
      <c r="AO3" s="873"/>
      <c r="AP3" s="873"/>
      <c r="AQ3" s="873"/>
      <c r="AR3" s="873"/>
      <c r="AS3" s="873"/>
      <c r="AT3" s="873"/>
      <c r="AU3" s="873"/>
      <c r="AV3" s="873"/>
      <c r="AW3" s="873"/>
      <c r="AX3" s="24" t="s">
        <v>65</v>
      </c>
    </row>
    <row r="4" spans="1:50" ht="21" customHeight="1" x14ac:dyDescent="0.15">
      <c r="A4" s="707" t="s">
        <v>25</v>
      </c>
      <c r="B4" s="708"/>
      <c r="C4" s="708"/>
      <c r="D4" s="708"/>
      <c r="E4" s="708"/>
      <c r="F4" s="708"/>
      <c r="G4" s="685" t="s">
        <v>556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3" t="s">
        <v>497</v>
      </c>
      <c r="H5" s="844"/>
      <c r="I5" s="844"/>
      <c r="J5" s="844"/>
      <c r="K5" s="844"/>
      <c r="L5" s="844"/>
      <c r="M5" s="845" t="s">
        <v>66</v>
      </c>
      <c r="N5" s="846"/>
      <c r="O5" s="846"/>
      <c r="P5" s="846"/>
      <c r="Q5" s="846"/>
      <c r="R5" s="847"/>
      <c r="S5" s="848" t="s">
        <v>70</v>
      </c>
      <c r="T5" s="844"/>
      <c r="U5" s="844"/>
      <c r="V5" s="844"/>
      <c r="W5" s="844"/>
      <c r="X5" s="849"/>
      <c r="Y5" s="701" t="s">
        <v>3</v>
      </c>
      <c r="Z5" s="546"/>
      <c r="AA5" s="546"/>
      <c r="AB5" s="546"/>
      <c r="AC5" s="546"/>
      <c r="AD5" s="547"/>
      <c r="AE5" s="702" t="s">
        <v>557</v>
      </c>
      <c r="AF5" s="702"/>
      <c r="AG5" s="702"/>
      <c r="AH5" s="702"/>
      <c r="AI5" s="702"/>
      <c r="AJ5" s="702"/>
      <c r="AK5" s="702"/>
      <c r="AL5" s="702"/>
      <c r="AM5" s="702"/>
      <c r="AN5" s="702"/>
      <c r="AO5" s="702"/>
      <c r="AP5" s="703"/>
      <c r="AQ5" s="704" t="s">
        <v>711</v>
      </c>
      <c r="AR5" s="705"/>
      <c r="AS5" s="705"/>
      <c r="AT5" s="705"/>
      <c r="AU5" s="705"/>
      <c r="AV5" s="705"/>
      <c r="AW5" s="705"/>
      <c r="AX5" s="706"/>
    </row>
    <row r="6" spans="1:50" ht="26.25"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559</v>
      </c>
      <c r="H7" s="502"/>
      <c r="I7" s="502"/>
      <c r="J7" s="502"/>
      <c r="K7" s="502"/>
      <c r="L7" s="502"/>
      <c r="M7" s="502"/>
      <c r="N7" s="502"/>
      <c r="O7" s="502"/>
      <c r="P7" s="502"/>
      <c r="Q7" s="502"/>
      <c r="R7" s="502"/>
      <c r="S7" s="502"/>
      <c r="T7" s="502"/>
      <c r="U7" s="502"/>
      <c r="V7" s="502"/>
      <c r="W7" s="502"/>
      <c r="X7" s="503"/>
      <c r="Y7" s="926" t="s">
        <v>387</v>
      </c>
      <c r="Z7" s="446"/>
      <c r="AA7" s="446"/>
      <c r="AB7" s="446"/>
      <c r="AC7" s="446"/>
      <c r="AD7" s="927"/>
      <c r="AE7" s="916" t="s">
        <v>560</v>
      </c>
      <c r="AF7" s="917"/>
      <c r="AG7" s="917"/>
      <c r="AH7" s="917"/>
      <c r="AI7" s="917"/>
      <c r="AJ7" s="917"/>
      <c r="AK7" s="917"/>
      <c r="AL7" s="917"/>
      <c r="AM7" s="917"/>
      <c r="AN7" s="917"/>
      <c r="AO7" s="917"/>
      <c r="AP7" s="917"/>
      <c r="AQ7" s="917"/>
      <c r="AR7" s="917"/>
      <c r="AS7" s="917"/>
      <c r="AT7" s="917"/>
      <c r="AU7" s="917"/>
      <c r="AV7" s="917"/>
      <c r="AW7" s="917"/>
      <c r="AX7" s="918"/>
    </row>
    <row r="8" spans="1:50" ht="24" customHeight="1" x14ac:dyDescent="0.15">
      <c r="A8" s="498" t="s">
        <v>259</v>
      </c>
      <c r="B8" s="499"/>
      <c r="C8" s="499"/>
      <c r="D8" s="499"/>
      <c r="E8" s="499"/>
      <c r="F8" s="500"/>
      <c r="G8" s="935" t="str">
        <f>入力規則等!A27</f>
        <v>-</v>
      </c>
      <c r="H8" s="723"/>
      <c r="I8" s="723"/>
      <c r="J8" s="723"/>
      <c r="K8" s="723"/>
      <c r="L8" s="723"/>
      <c r="M8" s="723"/>
      <c r="N8" s="723"/>
      <c r="O8" s="723"/>
      <c r="P8" s="723"/>
      <c r="Q8" s="723"/>
      <c r="R8" s="723"/>
      <c r="S8" s="723"/>
      <c r="T8" s="723"/>
      <c r="U8" s="723"/>
      <c r="V8" s="723"/>
      <c r="W8" s="723"/>
      <c r="X8" s="936"/>
      <c r="Y8" s="850" t="s">
        <v>260</v>
      </c>
      <c r="Z8" s="851"/>
      <c r="AA8" s="851"/>
      <c r="AB8" s="851"/>
      <c r="AC8" s="851"/>
      <c r="AD8" s="852"/>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3" t="s">
        <v>23</v>
      </c>
      <c r="B9" s="854"/>
      <c r="C9" s="854"/>
      <c r="D9" s="854"/>
      <c r="E9" s="854"/>
      <c r="F9" s="854"/>
      <c r="G9" s="855" t="s">
        <v>660</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31.25" customHeight="1" x14ac:dyDescent="0.15">
      <c r="A10" s="663" t="s">
        <v>30</v>
      </c>
      <c r="B10" s="664"/>
      <c r="C10" s="664"/>
      <c r="D10" s="664"/>
      <c r="E10" s="664"/>
      <c r="F10" s="664"/>
      <c r="G10" s="757" t="s">
        <v>661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35.25"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8" t="s">
        <v>24</v>
      </c>
      <c r="B12" s="979"/>
      <c r="C12" s="979"/>
      <c r="D12" s="979"/>
      <c r="E12" s="979"/>
      <c r="F12" s="980"/>
      <c r="G12" s="763"/>
      <c r="H12" s="764"/>
      <c r="I12" s="764"/>
      <c r="J12" s="764"/>
      <c r="K12" s="764"/>
      <c r="L12" s="764"/>
      <c r="M12" s="764"/>
      <c r="N12" s="764"/>
      <c r="O12" s="764"/>
      <c r="P12" s="418" t="s">
        <v>390</v>
      </c>
      <c r="Q12" s="419"/>
      <c r="R12" s="419"/>
      <c r="S12" s="419"/>
      <c r="T12" s="419"/>
      <c r="U12" s="419"/>
      <c r="V12" s="420"/>
      <c r="W12" s="418" t="s">
        <v>410</v>
      </c>
      <c r="X12" s="419"/>
      <c r="Y12" s="419"/>
      <c r="Z12" s="419"/>
      <c r="AA12" s="419"/>
      <c r="AB12" s="419"/>
      <c r="AC12" s="420"/>
      <c r="AD12" s="418" t="s">
        <v>417</v>
      </c>
      <c r="AE12" s="419"/>
      <c r="AF12" s="419"/>
      <c r="AG12" s="419"/>
      <c r="AH12" s="419"/>
      <c r="AI12" s="419"/>
      <c r="AJ12" s="420"/>
      <c r="AK12" s="418" t="s">
        <v>424</v>
      </c>
      <c r="AL12" s="419"/>
      <c r="AM12" s="419"/>
      <c r="AN12" s="419"/>
      <c r="AO12" s="419"/>
      <c r="AP12" s="419"/>
      <c r="AQ12" s="420"/>
      <c r="AR12" s="418" t="s">
        <v>425</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30</v>
      </c>
      <c r="Q13" s="661"/>
      <c r="R13" s="661"/>
      <c r="S13" s="661"/>
      <c r="T13" s="661"/>
      <c r="U13" s="661"/>
      <c r="V13" s="662"/>
      <c r="W13" s="660">
        <v>33</v>
      </c>
      <c r="X13" s="661"/>
      <c r="Y13" s="661"/>
      <c r="Z13" s="661"/>
      <c r="AA13" s="661"/>
      <c r="AB13" s="661"/>
      <c r="AC13" s="662"/>
      <c r="AD13" s="660">
        <v>155</v>
      </c>
      <c r="AE13" s="661"/>
      <c r="AF13" s="661"/>
      <c r="AG13" s="661"/>
      <c r="AH13" s="661"/>
      <c r="AI13" s="661"/>
      <c r="AJ13" s="662"/>
      <c r="AK13" s="660">
        <v>183</v>
      </c>
      <c r="AL13" s="661"/>
      <c r="AM13" s="661"/>
      <c r="AN13" s="661"/>
      <c r="AO13" s="661"/>
      <c r="AP13" s="661"/>
      <c r="AQ13" s="662"/>
      <c r="AR13" s="923">
        <v>65.385000000000005</v>
      </c>
      <c r="AS13" s="924"/>
      <c r="AT13" s="924"/>
      <c r="AU13" s="924"/>
      <c r="AV13" s="924"/>
      <c r="AW13" s="924"/>
      <c r="AX13" s="925"/>
    </row>
    <row r="14" spans="1:50" ht="21" customHeight="1" x14ac:dyDescent="0.15">
      <c r="A14" s="617"/>
      <c r="B14" s="618"/>
      <c r="C14" s="618"/>
      <c r="D14" s="618"/>
      <c r="E14" s="618"/>
      <c r="F14" s="619"/>
      <c r="G14" s="728"/>
      <c r="H14" s="729"/>
      <c r="I14" s="714" t="s">
        <v>8</v>
      </c>
      <c r="J14" s="765"/>
      <c r="K14" s="765"/>
      <c r="L14" s="765"/>
      <c r="M14" s="765"/>
      <c r="N14" s="765"/>
      <c r="O14" s="766"/>
      <c r="P14" s="660">
        <v>265</v>
      </c>
      <c r="Q14" s="661"/>
      <c r="R14" s="661"/>
      <c r="S14" s="661"/>
      <c r="T14" s="661"/>
      <c r="U14" s="661"/>
      <c r="V14" s="662"/>
      <c r="W14" s="660">
        <v>73</v>
      </c>
      <c r="X14" s="661"/>
      <c r="Y14" s="661"/>
      <c r="Z14" s="661"/>
      <c r="AA14" s="661"/>
      <c r="AB14" s="661"/>
      <c r="AC14" s="662"/>
      <c r="AD14" s="660">
        <v>76</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561</v>
      </c>
      <c r="Q15" s="661"/>
      <c r="R15" s="661"/>
      <c r="S15" s="661"/>
      <c r="T15" s="661"/>
      <c r="U15" s="661"/>
      <c r="V15" s="662"/>
      <c r="W15" s="660">
        <v>265</v>
      </c>
      <c r="X15" s="661"/>
      <c r="Y15" s="661"/>
      <c r="Z15" s="661"/>
      <c r="AA15" s="661"/>
      <c r="AB15" s="661"/>
      <c r="AC15" s="662"/>
      <c r="AD15" s="660">
        <v>73</v>
      </c>
      <c r="AE15" s="661"/>
      <c r="AF15" s="661"/>
      <c r="AG15" s="661"/>
      <c r="AH15" s="661"/>
      <c r="AI15" s="661"/>
      <c r="AJ15" s="662"/>
      <c r="AK15" s="660">
        <v>76</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v>-265</v>
      </c>
      <c r="Q16" s="661"/>
      <c r="R16" s="661"/>
      <c r="S16" s="661"/>
      <c r="T16" s="661"/>
      <c r="U16" s="661"/>
      <c r="V16" s="662"/>
      <c r="W16" s="660">
        <v>-73</v>
      </c>
      <c r="X16" s="661"/>
      <c r="Y16" s="661"/>
      <c r="Z16" s="661"/>
      <c r="AA16" s="661"/>
      <c r="AB16" s="661"/>
      <c r="AC16" s="662"/>
      <c r="AD16" s="660">
        <v>-76</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561</v>
      </c>
      <c r="Q17" s="661"/>
      <c r="R17" s="661"/>
      <c r="S17" s="661"/>
      <c r="T17" s="661"/>
      <c r="U17" s="661"/>
      <c r="V17" s="662"/>
      <c r="W17" s="660" t="s">
        <v>561</v>
      </c>
      <c r="X17" s="661"/>
      <c r="Y17" s="661"/>
      <c r="Z17" s="661"/>
      <c r="AA17" s="661"/>
      <c r="AB17" s="661"/>
      <c r="AC17" s="662"/>
      <c r="AD17" s="660" t="s">
        <v>624</v>
      </c>
      <c r="AE17" s="661"/>
      <c r="AF17" s="661"/>
      <c r="AG17" s="661"/>
      <c r="AH17" s="661"/>
      <c r="AI17" s="661"/>
      <c r="AJ17" s="662"/>
      <c r="AK17" s="660"/>
      <c r="AL17" s="661"/>
      <c r="AM17" s="661"/>
      <c r="AN17" s="661"/>
      <c r="AO17" s="661"/>
      <c r="AP17" s="661"/>
      <c r="AQ17" s="662"/>
      <c r="AR17" s="921"/>
      <c r="AS17" s="921"/>
      <c r="AT17" s="921"/>
      <c r="AU17" s="921"/>
      <c r="AV17" s="921"/>
      <c r="AW17" s="921"/>
      <c r="AX17" s="922"/>
    </row>
    <row r="18" spans="1:50" ht="24.75" customHeight="1" x14ac:dyDescent="0.15">
      <c r="A18" s="617"/>
      <c r="B18" s="618"/>
      <c r="C18" s="618"/>
      <c r="D18" s="618"/>
      <c r="E18" s="618"/>
      <c r="F18" s="619"/>
      <c r="G18" s="730"/>
      <c r="H18" s="731"/>
      <c r="I18" s="719" t="s">
        <v>20</v>
      </c>
      <c r="J18" s="720"/>
      <c r="K18" s="720"/>
      <c r="L18" s="720"/>
      <c r="M18" s="720"/>
      <c r="N18" s="720"/>
      <c r="O18" s="721"/>
      <c r="P18" s="882">
        <f>SUM(P13:V17)</f>
        <v>30</v>
      </c>
      <c r="Q18" s="883"/>
      <c r="R18" s="883"/>
      <c r="S18" s="883"/>
      <c r="T18" s="883"/>
      <c r="U18" s="883"/>
      <c r="V18" s="884"/>
      <c r="W18" s="882">
        <f>SUM(W13:AC17)</f>
        <v>298</v>
      </c>
      <c r="X18" s="883"/>
      <c r="Y18" s="883"/>
      <c r="Z18" s="883"/>
      <c r="AA18" s="883"/>
      <c r="AB18" s="883"/>
      <c r="AC18" s="884"/>
      <c r="AD18" s="882">
        <f>SUM(AD13:AJ17)</f>
        <v>228</v>
      </c>
      <c r="AE18" s="883"/>
      <c r="AF18" s="883"/>
      <c r="AG18" s="883"/>
      <c r="AH18" s="883"/>
      <c r="AI18" s="883"/>
      <c r="AJ18" s="884"/>
      <c r="AK18" s="882">
        <f>SUM(AK13:AQ17)</f>
        <v>259</v>
      </c>
      <c r="AL18" s="883"/>
      <c r="AM18" s="883"/>
      <c r="AN18" s="883"/>
      <c r="AO18" s="883"/>
      <c r="AP18" s="883"/>
      <c r="AQ18" s="884"/>
      <c r="AR18" s="882">
        <f>SUM(AR13:AX17)</f>
        <v>65.385000000000005</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0">
        <v>20</v>
      </c>
      <c r="Q19" s="661"/>
      <c r="R19" s="661"/>
      <c r="S19" s="661"/>
      <c r="T19" s="661"/>
      <c r="U19" s="661"/>
      <c r="V19" s="662"/>
      <c r="W19" s="660">
        <v>277</v>
      </c>
      <c r="X19" s="661"/>
      <c r="Y19" s="661"/>
      <c r="Z19" s="661"/>
      <c r="AA19" s="661"/>
      <c r="AB19" s="661"/>
      <c r="AC19" s="662"/>
      <c r="AD19" s="660">
        <v>208.48599999999999</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80" t="s">
        <v>10</v>
      </c>
      <c r="H20" s="881"/>
      <c r="I20" s="881"/>
      <c r="J20" s="881"/>
      <c r="K20" s="881"/>
      <c r="L20" s="881"/>
      <c r="M20" s="881"/>
      <c r="N20" s="881"/>
      <c r="O20" s="881"/>
      <c r="P20" s="316">
        <f>IF(P18=0, "-", SUM(P19)/P18)</f>
        <v>0.66666666666666663</v>
      </c>
      <c r="Q20" s="316"/>
      <c r="R20" s="316"/>
      <c r="S20" s="316"/>
      <c r="T20" s="316"/>
      <c r="U20" s="316"/>
      <c r="V20" s="316"/>
      <c r="W20" s="316">
        <f t="shared" ref="W20" si="0">IF(W18=0, "-", SUM(W19)/W18)</f>
        <v>0.92953020134228193</v>
      </c>
      <c r="X20" s="316"/>
      <c r="Y20" s="316"/>
      <c r="Z20" s="316"/>
      <c r="AA20" s="316"/>
      <c r="AB20" s="316"/>
      <c r="AC20" s="316"/>
      <c r="AD20" s="316">
        <f t="shared" ref="AD20" si="1">IF(AD18=0, "-", SUM(AD19)/AD18)</f>
        <v>0.91441228070175429</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3"/>
      <c r="B21" s="854"/>
      <c r="C21" s="854"/>
      <c r="D21" s="854"/>
      <c r="E21" s="854"/>
      <c r="F21" s="981"/>
      <c r="G21" s="314" t="s">
        <v>355</v>
      </c>
      <c r="H21" s="315"/>
      <c r="I21" s="315"/>
      <c r="J21" s="315"/>
      <c r="K21" s="315"/>
      <c r="L21" s="315"/>
      <c r="M21" s="315"/>
      <c r="N21" s="315"/>
      <c r="O21" s="315"/>
      <c r="P21" s="316">
        <f>IF(P19=0, "-", SUM(P19)/SUM(P13,P14))</f>
        <v>6.7796610169491525E-2</v>
      </c>
      <c r="Q21" s="316"/>
      <c r="R21" s="316"/>
      <c r="S21" s="316"/>
      <c r="T21" s="316"/>
      <c r="U21" s="316"/>
      <c r="V21" s="316"/>
      <c r="W21" s="316">
        <f t="shared" ref="W21" si="2">IF(W19=0, "-", SUM(W19)/SUM(W13,W14))</f>
        <v>2.6132075471698113</v>
      </c>
      <c r="X21" s="316"/>
      <c r="Y21" s="316"/>
      <c r="Z21" s="316"/>
      <c r="AA21" s="316"/>
      <c r="AB21" s="316"/>
      <c r="AC21" s="316"/>
      <c r="AD21" s="316">
        <f t="shared" ref="AD21" si="3">IF(AD19=0, "-", SUM(AD19)/SUM(AD13,AD14))</f>
        <v>0.90253679653679653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8" t="s">
        <v>426</v>
      </c>
      <c r="B22" s="949"/>
      <c r="C22" s="949"/>
      <c r="D22" s="949"/>
      <c r="E22" s="949"/>
      <c r="F22" s="950"/>
      <c r="G22" s="986" t="s">
        <v>334</v>
      </c>
      <c r="H22" s="220"/>
      <c r="I22" s="220"/>
      <c r="J22" s="220"/>
      <c r="K22" s="220"/>
      <c r="L22" s="220"/>
      <c r="M22" s="220"/>
      <c r="N22" s="220"/>
      <c r="O22" s="221"/>
      <c r="P22" s="937" t="s">
        <v>427</v>
      </c>
      <c r="Q22" s="220"/>
      <c r="R22" s="220"/>
      <c r="S22" s="220"/>
      <c r="T22" s="220"/>
      <c r="U22" s="220"/>
      <c r="V22" s="221"/>
      <c r="W22" s="937" t="s">
        <v>428</v>
      </c>
      <c r="X22" s="220"/>
      <c r="Y22" s="220"/>
      <c r="Z22" s="220"/>
      <c r="AA22" s="220"/>
      <c r="AB22" s="220"/>
      <c r="AC22" s="221"/>
      <c r="AD22" s="937" t="s">
        <v>333</v>
      </c>
      <c r="AE22" s="220"/>
      <c r="AF22" s="220"/>
      <c r="AG22" s="220"/>
      <c r="AH22" s="220"/>
      <c r="AI22" s="220"/>
      <c r="AJ22" s="220"/>
      <c r="AK22" s="220"/>
      <c r="AL22" s="220"/>
      <c r="AM22" s="220"/>
      <c r="AN22" s="220"/>
      <c r="AO22" s="220"/>
      <c r="AP22" s="220"/>
      <c r="AQ22" s="220"/>
      <c r="AR22" s="220"/>
      <c r="AS22" s="220"/>
      <c r="AT22" s="220"/>
      <c r="AU22" s="220"/>
      <c r="AV22" s="220"/>
      <c r="AW22" s="220"/>
      <c r="AX22" s="957"/>
    </row>
    <row r="23" spans="1:50" ht="31.5" customHeight="1" x14ac:dyDescent="0.15">
      <c r="A23" s="951"/>
      <c r="B23" s="952"/>
      <c r="C23" s="952"/>
      <c r="D23" s="952"/>
      <c r="E23" s="952"/>
      <c r="F23" s="953"/>
      <c r="G23" s="987" t="s">
        <v>658</v>
      </c>
      <c r="H23" s="988"/>
      <c r="I23" s="988"/>
      <c r="J23" s="988"/>
      <c r="K23" s="988"/>
      <c r="L23" s="988"/>
      <c r="M23" s="988"/>
      <c r="N23" s="988"/>
      <c r="O23" s="989"/>
      <c r="P23" s="923">
        <v>163</v>
      </c>
      <c r="Q23" s="924"/>
      <c r="R23" s="924"/>
      <c r="S23" s="924"/>
      <c r="T23" s="924"/>
      <c r="U23" s="924"/>
      <c r="V23" s="938"/>
      <c r="W23" s="923">
        <v>44.863999999999997</v>
      </c>
      <c r="X23" s="924"/>
      <c r="Y23" s="924"/>
      <c r="Z23" s="924"/>
      <c r="AA23" s="924"/>
      <c r="AB23" s="924"/>
      <c r="AC23" s="938"/>
      <c r="AD23" s="958" t="s">
        <v>712</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33.75" customHeight="1" x14ac:dyDescent="0.15">
      <c r="A24" s="951"/>
      <c r="B24" s="952"/>
      <c r="C24" s="952"/>
      <c r="D24" s="952"/>
      <c r="E24" s="952"/>
      <c r="F24" s="953"/>
      <c r="G24" s="939" t="s">
        <v>657</v>
      </c>
      <c r="H24" s="940"/>
      <c r="I24" s="940"/>
      <c r="J24" s="940"/>
      <c r="K24" s="940"/>
      <c r="L24" s="940"/>
      <c r="M24" s="940"/>
      <c r="N24" s="940"/>
      <c r="O24" s="941"/>
      <c r="P24" s="660">
        <v>16</v>
      </c>
      <c r="Q24" s="661"/>
      <c r="R24" s="661"/>
      <c r="S24" s="661"/>
      <c r="T24" s="661"/>
      <c r="U24" s="661"/>
      <c r="V24" s="662"/>
      <c r="W24" s="660">
        <v>16.504999999999999</v>
      </c>
      <c r="X24" s="661"/>
      <c r="Y24" s="661"/>
      <c r="Z24" s="661"/>
      <c r="AA24" s="661"/>
      <c r="AB24" s="661"/>
      <c r="AC24" s="662"/>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x14ac:dyDescent="0.15">
      <c r="A25" s="951"/>
      <c r="B25" s="952"/>
      <c r="C25" s="952"/>
      <c r="D25" s="952"/>
      <c r="E25" s="952"/>
      <c r="F25" s="953"/>
      <c r="G25" s="939" t="s">
        <v>562</v>
      </c>
      <c r="H25" s="940"/>
      <c r="I25" s="940"/>
      <c r="J25" s="940"/>
      <c r="K25" s="940"/>
      <c r="L25" s="940"/>
      <c r="M25" s="940"/>
      <c r="N25" s="940"/>
      <c r="O25" s="941"/>
      <c r="P25" s="660">
        <v>2</v>
      </c>
      <c r="Q25" s="661"/>
      <c r="R25" s="661"/>
      <c r="S25" s="661"/>
      <c r="T25" s="661"/>
      <c r="U25" s="661"/>
      <c r="V25" s="662"/>
      <c r="W25" s="660">
        <v>1.714</v>
      </c>
      <c r="X25" s="661"/>
      <c r="Y25" s="661"/>
      <c r="Z25" s="661"/>
      <c r="AA25" s="661"/>
      <c r="AB25" s="661"/>
      <c r="AC25" s="662"/>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x14ac:dyDescent="0.15">
      <c r="A26" s="951"/>
      <c r="B26" s="952"/>
      <c r="C26" s="952"/>
      <c r="D26" s="952"/>
      <c r="E26" s="952"/>
      <c r="F26" s="953"/>
      <c r="G26" s="939" t="s">
        <v>563</v>
      </c>
      <c r="H26" s="940"/>
      <c r="I26" s="940"/>
      <c r="J26" s="940"/>
      <c r="K26" s="940"/>
      <c r="L26" s="940"/>
      <c r="M26" s="940"/>
      <c r="N26" s="940"/>
      <c r="O26" s="941"/>
      <c r="P26" s="660">
        <v>1</v>
      </c>
      <c r="Q26" s="661"/>
      <c r="R26" s="661"/>
      <c r="S26" s="661"/>
      <c r="T26" s="661"/>
      <c r="U26" s="661"/>
      <c r="V26" s="662"/>
      <c r="W26" s="660">
        <v>0.98899999999999999</v>
      </c>
      <c r="X26" s="661"/>
      <c r="Y26" s="661"/>
      <c r="Z26" s="661"/>
      <c r="AA26" s="661"/>
      <c r="AB26" s="661"/>
      <c r="AC26" s="662"/>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x14ac:dyDescent="0.15">
      <c r="A27" s="951"/>
      <c r="B27" s="952"/>
      <c r="C27" s="952"/>
      <c r="D27" s="952"/>
      <c r="E27" s="952"/>
      <c r="F27" s="953"/>
      <c r="G27" s="939" t="s">
        <v>564</v>
      </c>
      <c r="H27" s="940"/>
      <c r="I27" s="940"/>
      <c r="J27" s="940"/>
      <c r="K27" s="940"/>
      <c r="L27" s="940"/>
      <c r="M27" s="940"/>
      <c r="N27" s="940"/>
      <c r="O27" s="941"/>
      <c r="P27" s="660">
        <v>0.8</v>
      </c>
      <c r="Q27" s="661"/>
      <c r="R27" s="661"/>
      <c r="S27" s="661"/>
      <c r="T27" s="661"/>
      <c r="U27" s="661"/>
      <c r="V27" s="662"/>
      <c r="W27" s="660">
        <v>0.88400000000000001</v>
      </c>
      <c r="X27" s="661"/>
      <c r="Y27" s="661"/>
      <c r="Z27" s="661"/>
      <c r="AA27" s="661"/>
      <c r="AB27" s="661"/>
      <c r="AC27" s="662"/>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x14ac:dyDescent="0.15">
      <c r="A28" s="951"/>
      <c r="B28" s="952"/>
      <c r="C28" s="952"/>
      <c r="D28" s="952"/>
      <c r="E28" s="952"/>
      <c r="F28" s="953"/>
      <c r="G28" s="942" t="s">
        <v>338</v>
      </c>
      <c r="H28" s="943"/>
      <c r="I28" s="943"/>
      <c r="J28" s="943"/>
      <c r="K28" s="943"/>
      <c r="L28" s="943"/>
      <c r="M28" s="943"/>
      <c r="N28" s="943"/>
      <c r="O28" s="944"/>
      <c r="P28" s="882">
        <f>P29-SUM(P23:P27)</f>
        <v>0.19999999999998863</v>
      </c>
      <c r="Q28" s="883"/>
      <c r="R28" s="883"/>
      <c r="S28" s="883"/>
      <c r="T28" s="883"/>
      <c r="U28" s="883"/>
      <c r="V28" s="884"/>
      <c r="W28" s="882">
        <f>W29-SUM(W23:W27)</f>
        <v>0.42900000000000205</v>
      </c>
      <c r="X28" s="883"/>
      <c r="Y28" s="883"/>
      <c r="Z28" s="883"/>
      <c r="AA28" s="883"/>
      <c r="AB28" s="883"/>
      <c r="AC28" s="884"/>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335</v>
      </c>
      <c r="H29" s="946"/>
      <c r="I29" s="946"/>
      <c r="J29" s="946"/>
      <c r="K29" s="946"/>
      <c r="L29" s="946"/>
      <c r="M29" s="946"/>
      <c r="N29" s="946"/>
      <c r="O29" s="947"/>
      <c r="P29" s="660">
        <f>AK13</f>
        <v>183</v>
      </c>
      <c r="Q29" s="661"/>
      <c r="R29" s="661"/>
      <c r="S29" s="661"/>
      <c r="T29" s="661"/>
      <c r="U29" s="661"/>
      <c r="V29" s="662"/>
      <c r="W29" s="969">
        <f>AR13</f>
        <v>65.385000000000005</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65" t="s">
        <v>350</v>
      </c>
      <c r="B30" s="866"/>
      <c r="C30" s="866"/>
      <c r="D30" s="866"/>
      <c r="E30" s="866"/>
      <c r="F30" s="867"/>
      <c r="G30" s="776" t="s">
        <v>146</v>
      </c>
      <c r="H30" s="777"/>
      <c r="I30" s="777"/>
      <c r="J30" s="777"/>
      <c r="K30" s="777"/>
      <c r="L30" s="777"/>
      <c r="M30" s="777"/>
      <c r="N30" s="777"/>
      <c r="O30" s="778"/>
      <c r="P30" s="861" t="s">
        <v>59</v>
      </c>
      <c r="Q30" s="777"/>
      <c r="R30" s="777"/>
      <c r="S30" s="777"/>
      <c r="T30" s="777"/>
      <c r="U30" s="777"/>
      <c r="V30" s="777"/>
      <c r="W30" s="777"/>
      <c r="X30" s="778"/>
      <c r="Y30" s="858"/>
      <c r="Z30" s="859"/>
      <c r="AA30" s="860"/>
      <c r="AB30" s="862" t="s">
        <v>11</v>
      </c>
      <c r="AC30" s="863"/>
      <c r="AD30" s="864"/>
      <c r="AE30" s="862" t="s">
        <v>390</v>
      </c>
      <c r="AF30" s="863"/>
      <c r="AG30" s="863"/>
      <c r="AH30" s="864"/>
      <c r="AI30" s="862" t="s">
        <v>412</v>
      </c>
      <c r="AJ30" s="863"/>
      <c r="AK30" s="863"/>
      <c r="AL30" s="864"/>
      <c r="AM30" s="919" t="s">
        <v>417</v>
      </c>
      <c r="AN30" s="919"/>
      <c r="AO30" s="919"/>
      <c r="AP30" s="862"/>
      <c r="AQ30" s="770" t="s">
        <v>235</v>
      </c>
      <c r="AR30" s="771"/>
      <c r="AS30" s="771"/>
      <c r="AT30" s="772"/>
      <c r="AU30" s="777" t="s">
        <v>134</v>
      </c>
      <c r="AV30" s="777"/>
      <c r="AW30" s="777"/>
      <c r="AX30" s="920"/>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1" t="s">
        <v>583</v>
      </c>
      <c r="AR31" s="199"/>
      <c r="AS31" s="132" t="s">
        <v>236</v>
      </c>
      <c r="AT31" s="133"/>
      <c r="AU31" s="198"/>
      <c r="AV31" s="198"/>
      <c r="AW31" s="398" t="s">
        <v>181</v>
      </c>
      <c r="AX31" s="399"/>
    </row>
    <row r="32" spans="1:50" ht="23.25" customHeight="1" x14ac:dyDescent="0.15">
      <c r="A32" s="403"/>
      <c r="B32" s="401"/>
      <c r="C32" s="401"/>
      <c r="D32" s="401"/>
      <c r="E32" s="401"/>
      <c r="F32" s="402"/>
      <c r="G32" s="565" t="s">
        <v>569</v>
      </c>
      <c r="H32" s="566"/>
      <c r="I32" s="566"/>
      <c r="J32" s="566"/>
      <c r="K32" s="566"/>
      <c r="L32" s="566"/>
      <c r="M32" s="566"/>
      <c r="N32" s="566"/>
      <c r="O32" s="567"/>
      <c r="P32" s="104" t="s">
        <v>570</v>
      </c>
      <c r="Q32" s="104"/>
      <c r="R32" s="104"/>
      <c r="S32" s="104"/>
      <c r="T32" s="104"/>
      <c r="U32" s="104"/>
      <c r="V32" s="104"/>
      <c r="W32" s="104"/>
      <c r="X32" s="105"/>
      <c r="Y32" s="474" t="s">
        <v>12</v>
      </c>
      <c r="Z32" s="534"/>
      <c r="AA32" s="535"/>
      <c r="AB32" s="464" t="s">
        <v>677</v>
      </c>
      <c r="AC32" s="464"/>
      <c r="AD32" s="464"/>
      <c r="AE32" s="216">
        <v>91.4</v>
      </c>
      <c r="AF32" s="217"/>
      <c r="AG32" s="217"/>
      <c r="AH32" s="217"/>
      <c r="AI32" s="216">
        <v>91.4</v>
      </c>
      <c r="AJ32" s="217"/>
      <c r="AK32" s="217"/>
      <c r="AL32" s="217"/>
      <c r="AM32" s="216"/>
      <c r="AN32" s="217"/>
      <c r="AO32" s="217"/>
      <c r="AP32" s="217"/>
      <c r="AQ32" s="340" t="s">
        <v>583</v>
      </c>
      <c r="AR32" s="206"/>
      <c r="AS32" s="206"/>
      <c r="AT32" s="341"/>
      <c r="AU32" s="217" t="s">
        <v>584</v>
      </c>
      <c r="AV32" s="217"/>
      <c r="AW32" s="217"/>
      <c r="AX32" s="219"/>
    </row>
    <row r="33" spans="1:50" ht="23.25" customHeight="1" x14ac:dyDescent="0.15">
      <c r="A33" s="404"/>
      <c r="B33" s="405"/>
      <c r="C33" s="405"/>
      <c r="D33" s="405"/>
      <c r="E33" s="405"/>
      <c r="F33" s="406"/>
      <c r="G33" s="568"/>
      <c r="H33" s="569"/>
      <c r="I33" s="569"/>
      <c r="J33" s="569"/>
      <c r="K33" s="569"/>
      <c r="L33" s="569"/>
      <c r="M33" s="569"/>
      <c r="N33" s="569"/>
      <c r="O33" s="570"/>
      <c r="P33" s="107"/>
      <c r="Q33" s="107"/>
      <c r="R33" s="107"/>
      <c r="S33" s="107"/>
      <c r="T33" s="107"/>
      <c r="U33" s="107"/>
      <c r="V33" s="107"/>
      <c r="W33" s="107"/>
      <c r="X33" s="108"/>
      <c r="Y33" s="418" t="s">
        <v>54</v>
      </c>
      <c r="Z33" s="419"/>
      <c r="AA33" s="420"/>
      <c r="AB33" s="526" t="s">
        <v>678</v>
      </c>
      <c r="AC33" s="526"/>
      <c r="AD33" s="526"/>
      <c r="AE33" s="216">
        <v>91.1</v>
      </c>
      <c r="AF33" s="217"/>
      <c r="AG33" s="217"/>
      <c r="AH33" s="217"/>
      <c r="AI33" s="216">
        <v>91.4</v>
      </c>
      <c r="AJ33" s="217"/>
      <c r="AK33" s="217"/>
      <c r="AL33" s="217"/>
      <c r="AM33" s="216">
        <v>91.7</v>
      </c>
      <c r="AN33" s="217"/>
      <c r="AO33" s="217"/>
      <c r="AP33" s="217"/>
      <c r="AQ33" s="340" t="s">
        <v>583</v>
      </c>
      <c r="AR33" s="206"/>
      <c r="AS33" s="206"/>
      <c r="AT33" s="341"/>
      <c r="AU33" s="217"/>
      <c r="AV33" s="217"/>
      <c r="AW33" s="217"/>
      <c r="AX33" s="219"/>
    </row>
    <row r="34" spans="1:50" ht="23.25" customHeight="1" x14ac:dyDescent="0.15">
      <c r="A34" s="403"/>
      <c r="B34" s="401"/>
      <c r="C34" s="401"/>
      <c r="D34" s="401"/>
      <c r="E34" s="401"/>
      <c r="F34" s="402"/>
      <c r="G34" s="571"/>
      <c r="H34" s="572"/>
      <c r="I34" s="572"/>
      <c r="J34" s="572"/>
      <c r="K34" s="572"/>
      <c r="L34" s="572"/>
      <c r="M34" s="572"/>
      <c r="N34" s="572"/>
      <c r="O34" s="573"/>
      <c r="P34" s="110"/>
      <c r="Q34" s="110"/>
      <c r="R34" s="110"/>
      <c r="S34" s="110"/>
      <c r="T34" s="110"/>
      <c r="U34" s="110"/>
      <c r="V34" s="110"/>
      <c r="W34" s="110"/>
      <c r="X34" s="111"/>
      <c r="Y34" s="418" t="s">
        <v>13</v>
      </c>
      <c r="Z34" s="419"/>
      <c r="AA34" s="420"/>
      <c r="AB34" s="560" t="s">
        <v>182</v>
      </c>
      <c r="AC34" s="560"/>
      <c r="AD34" s="560"/>
      <c r="AE34" s="216">
        <v>100.3</v>
      </c>
      <c r="AF34" s="217"/>
      <c r="AG34" s="217"/>
      <c r="AH34" s="217"/>
      <c r="AI34" s="216">
        <v>100</v>
      </c>
      <c r="AJ34" s="217"/>
      <c r="AK34" s="217"/>
      <c r="AL34" s="217"/>
      <c r="AM34" s="216" t="s">
        <v>642</v>
      </c>
      <c r="AN34" s="217"/>
      <c r="AO34" s="217"/>
      <c r="AP34" s="217"/>
      <c r="AQ34" s="340" t="s">
        <v>583</v>
      </c>
      <c r="AR34" s="206"/>
      <c r="AS34" s="206"/>
      <c r="AT34" s="341"/>
      <c r="AU34" s="217" t="s">
        <v>583</v>
      </c>
      <c r="AV34" s="217"/>
      <c r="AW34" s="217"/>
      <c r="AX34" s="219"/>
    </row>
    <row r="35" spans="1:50" ht="23.25" customHeight="1" x14ac:dyDescent="0.15">
      <c r="A35" s="224" t="s">
        <v>378</v>
      </c>
      <c r="B35" s="225"/>
      <c r="C35" s="225"/>
      <c r="D35" s="225"/>
      <c r="E35" s="225"/>
      <c r="F35" s="226"/>
      <c r="G35" s="230" t="s">
        <v>571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0.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350</v>
      </c>
      <c r="B37" s="774"/>
      <c r="C37" s="774"/>
      <c r="D37" s="774"/>
      <c r="E37" s="774"/>
      <c r="F37" s="775"/>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390</v>
      </c>
      <c r="AF37" s="243"/>
      <c r="AG37" s="243"/>
      <c r="AH37" s="244"/>
      <c r="AI37" s="242" t="s">
        <v>388</v>
      </c>
      <c r="AJ37" s="243"/>
      <c r="AK37" s="243"/>
      <c r="AL37" s="244"/>
      <c r="AM37" s="248" t="s">
        <v>417</v>
      </c>
      <c r="AN37" s="248"/>
      <c r="AO37" s="248"/>
      <c r="AP37" s="248"/>
      <c r="AQ37" s="150" t="s">
        <v>235</v>
      </c>
      <c r="AR37" s="151"/>
      <c r="AS37" s="151"/>
      <c r="AT37" s="152"/>
      <c r="AU37" s="414" t="s">
        <v>134</v>
      </c>
      <c r="AV37" s="414"/>
      <c r="AW37" s="414"/>
      <c r="AX37" s="914"/>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1"/>
      <c r="AR38" s="199"/>
      <c r="AS38" s="132" t="s">
        <v>236</v>
      </c>
      <c r="AT38" s="133"/>
      <c r="AU38" s="198"/>
      <c r="AV38" s="198"/>
      <c r="AW38" s="398" t="s">
        <v>181</v>
      </c>
      <c r="AX38" s="399"/>
    </row>
    <row r="39" spans="1:50" ht="23.25" hidden="1" customHeight="1" x14ac:dyDescent="0.15">
      <c r="A39" s="403"/>
      <c r="B39" s="401"/>
      <c r="C39" s="401"/>
      <c r="D39" s="401"/>
      <c r="E39" s="401"/>
      <c r="F39" s="402"/>
      <c r="G39" s="565"/>
      <c r="H39" s="566"/>
      <c r="I39" s="566"/>
      <c r="J39" s="566"/>
      <c r="K39" s="566"/>
      <c r="L39" s="566"/>
      <c r="M39" s="566"/>
      <c r="N39" s="566"/>
      <c r="O39" s="567"/>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8"/>
      <c r="H40" s="569"/>
      <c r="I40" s="569"/>
      <c r="J40" s="569"/>
      <c r="K40" s="569"/>
      <c r="L40" s="569"/>
      <c r="M40" s="569"/>
      <c r="N40" s="569"/>
      <c r="O40" s="570"/>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1"/>
      <c r="H41" s="572"/>
      <c r="I41" s="572"/>
      <c r="J41" s="572"/>
      <c r="K41" s="572"/>
      <c r="L41" s="572"/>
      <c r="M41" s="572"/>
      <c r="N41" s="572"/>
      <c r="O41" s="573"/>
      <c r="P41" s="110"/>
      <c r="Q41" s="110"/>
      <c r="R41" s="110"/>
      <c r="S41" s="110"/>
      <c r="T41" s="110"/>
      <c r="U41" s="110"/>
      <c r="V41" s="110"/>
      <c r="W41" s="110"/>
      <c r="X41" s="111"/>
      <c r="Y41" s="418" t="s">
        <v>13</v>
      </c>
      <c r="Z41" s="419"/>
      <c r="AA41" s="420"/>
      <c r="AB41" s="560" t="s">
        <v>182</v>
      </c>
      <c r="AC41" s="560"/>
      <c r="AD41" s="56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378</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350</v>
      </c>
      <c r="B44" s="774"/>
      <c r="C44" s="774"/>
      <c r="D44" s="774"/>
      <c r="E44" s="774"/>
      <c r="F44" s="775"/>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390</v>
      </c>
      <c r="AF44" s="243"/>
      <c r="AG44" s="243"/>
      <c r="AH44" s="244"/>
      <c r="AI44" s="242" t="s">
        <v>388</v>
      </c>
      <c r="AJ44" s="243"/>
      <c r="AK44" s="243"/>
      <c r="AL44" s="244"/>
      <c r="AM44" s="248" t="s">
        <v>417</v>
      </c>
      <c r="AN44" s="248"/>
      <c r="AO44" s="248"/>
      <c r="AP44" s="248"/>
      <c r="AQ44" s="150" t="s">
        <v>235</v>
      </c>
      <c r="AR44" s="151"/>
      <c r="AS44" s="151"/>
      <c r="AT44" s="152"/>
      <c r="AU44" s="414" t="s">
        <v>134</v>
      </c>
      <c r="AV44" s="414"/>
      <c r="AW44" s="414"/>
      <c r="AX44" s="914"/>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1"/>
      <c r="AR45" s="199"/>
      <c r="AS45" s="132" t="s">
        <v>236</v>
      </c>
      <c r="AT45" s="133"/>
      <c r="AU45" s="198"/>
      <c r="AV45" s="198"/>
      <c r="AW45" s="398" t="s">
        <v>181</v>
      </c>
      <c r="AX45" s="399"/>
    </row>
    <row r="46" spans="1:50" ht="23.25" hidden="1" customHeight="1" x14ac:dyDescent="0.15">
      <c r="A46" s="403"/>
      <c r="B46" s="401"/>
      <c r="C46" s="401"/>
      <c r="D46" s="401"/>
      <c r="E46" s="401"/>
      <c r="F46" s="402"/>
      <c r="G46" s="565"/>
      <c r="H46" s="566"/>
      <c r="I46" s="566"/>
      <c r="J46" s="566"/>
      <c r="K46" s="566"/>
      <c r="L46" s="566"/>
      <c r="M46" s="566"/>
      <c r="N46" s="566"/>
      <c r="O46" s="567"/>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8"/>
      <c r="H47" s="569"/>
      <c r="I47" s="569"/>
      <c r="J47" s="569"/>
      <c r="K47" s="569"/>
      <c r="L47" s="569"/>
      <c r="M47" s="569"/>
      <c r="N47" s="569"/>
      <c r="O47" s="570"/>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1"/>
      <c r="H48" s="572"/>
      <c r="I48" s="572"/>
      <c r="J48" s="572"/>
      <c r="K48" s="572"/>
      <c r="L48" s="572"/>
      <c r="M48" s="572"/>
      <c r="N48" s="572"/>
      <c r="O48" s="573"/>
      <c r="P48" s="110"/>
      <c r="Q48" s="110"/>
      <c r="R48" s="110"/>
      <c r="S48" s="110"/>
      <c r="T48" s="110"/>
      <c r="U48" s="110"/>
      <c r="V48" s="110"/>
      <c r="W48" s="110"/>
      <c r="X48" s="111"/>
      <c r="Y48" s="418" t="s">
        <v>13</v>
      </c>
      <c r="Z48" s="419"/>
      <c r="AA48" s="420"/>
      <c r="AB48" s="560" t="s">
        <v>182</v>
      </c>
      <c r="AC48" s="560"/>
      <c r="AD48" s="56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378</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350</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390</v>
      </c>
      <c r="AF51" s="243"/>
      <c r="AG51" s="243"/>
      <c r="AH51" s="244"/>
      <c r="AI51" s="242" t="s">
        <v>388</v>
      </c>
      <c r="AJ51" s="243"/>
      <c r="AK51" s="243"/>
      <c r="AL51" s="244"/>
      <c r="AM51" s="248" t="s">
        <v>417</v>
      </c>
      <c r="AN51" s="248"/>
      <c r="AO51" s="248"/>
      <c r="AP51" s="248"/>
      <c r="AQ51" s="150" t="s">
        <v>235</v>
      </c>
      <c r="AR51" s="151"/>
      <c r="AS51" s="151"/>
      <c r="AT51" s="152"/>
      <c r="AU51" s="928" t="s">
        <v>134</v>
      </c>
      <c r="AV51" s="928"/>
      <c r="AW51" s="928"/>
      <c r="AX51" s="929"/>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1"/>
      <c r="AR52" s="199"/>
      <c r="AS52" s="132" t="s">
        <v>236</v>
      </c>
      <c r="AT52" s="133"/>
      <c r="AU52" s="198"/>
      <c r="AV52" s="198"/>
      <c r="AW52" s="398" t="s">
        <v>181</v>
      </c>
      <c r="AX52" s="399"/>
    </row>
    <row r="53" spans="1:50" ht="23.25" hidden="1" customHeight="1" x14ac:dyDescent="0.15">
      <c r="A53" s="403"/>
      <c r="B53" s="401"/>
      <c r="C53" s="401"/>
      <c r="D53" s="401"/>
      <c r="E53" s="401"/>
      <c r="F53" s="402"/>
      <c r="G53" s="565"/>
      <c r="H53" s="566"/>
      <c r="I53" s="566"/>
      <c r="J53" s="566"/>
      <c r="K53" s="566"/>
      <c r="L53" s="566"/>
      <c r="M53" s="566"/>
      <c r="N53" s="566"/>
      <c r="O53" s="567"/>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8"/>
      <c r="H54" s="569"/>
      <c r="I54" s="569"/>
      <c r="J54" s="569"/>
      <c r="K54" s="569"/>
      <c r="L54" s="569"/>
      <c r="M54" s="569"/>
      <c r="N54" s="569"/>
      <c r="O54" s="570"/>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1"/>
      <c r="H55" s="572"/>
      <c r="I55" s="572"/>
      <c r="J55" s="572"/>
      <c r="K55" s="572"/>
      <c r="L55" s="572"/>
      <c r="M55" s="572"/>
      <c r="N55" s="572"/>
      <c r="O55" s="573"/>
      <c r="P55" s="110"/>
      <c r="Q55" s="110"/>
      <c r="R55" s="110"/>
      <c r="S55" s="110"/>
      <c r="T55" s="110"/>
      <c r="U55" s="110"/>
      <c r="V55" s="110"/>
      <c r="W55" s="110"/>
      <c r="X55" s="111"/>
      <c r="Y55" s="418" t="s">
        <v>13</v>
      </c>
      <c r="Z55" s="419"/>
      <c r="AA55" s="420"/>
      <c r="AB55" s="596" t="s">
        <v>14</v>
      </c>
      <c r="AC55" s="596"/>
      <c r="AD55" s="59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378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350</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390</v>
      </c>
      <c r="AF58" s="243"/>
      <c r="AG58" s="243"/>
      <c r="AH58" s="244"/>
      <c r="AI58" s="242" t="s">
        <v>388</v>
      </c>
      <c r="AJ58" s="243"/>
      <c r="AK58" s="243"/>
      <c r="AL58" s="244"/>
      <c r="AM58" s="248" t="s">
        <v>417</v>
      </c>
      <c r="AN58" s="248"/>
      <c r="AO58" s="248"/>
      <c r="AP58" s="248"/>
      <c r="AQ58" s="150" t="s">
        <v>235</v>
      </c>
      <c r="AR58" s="151"/>
      <c r="AS58" s="151"/>
      <c r="AT58" s="152"/>
      <c r="AU58" s="928" t="s">
        <v>134</v>
      </c>
      <c r="AV58" s="928"/>
      <c r="AW58" s="928"/>
      <c r="AX58" s="929"/>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1"/>
      <c r="AR59" s="199"/>
      <c r="AS59" s="132" t="s">
        <v>236</v>
      </c>
      <c r="AT59" s="133"/>
      <c r="AU59" s="198"/>
      <c r="AV59" s="198"/>
      <c r="AW59" s="398" t="s">
        <v>181</v>
      </c>
      <c r="AX59" s="399"/>
    </row>
    <row r="60" spans="1:50" ht="23.25" hidden="1" customHeight="1" x14ac:dyDescent="0.15">
      <c r="A60" s="403"/>
      <c r="B60" s="401"/>
      <c r="C60" s="401"/>
      <c r="D60" s="401"/>
      <c r="E60" s="401"/>
      <c r="F60" s="402"/>
      <c r="G60" s="565"/>
      <c r="H60" s="566"/>
      <c r="I60" s="566"/>
      <c r="J60" s="566"/>
      <c r="K60" s="566"/>
      <c r="L60" s="566"/>
      <c r="M60" s="566"/>
      <c r="N60" s="566"/>
      <c r="O60" s="567"/>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8"/>
      <c r="H61" s="569"/>
      <c r="I61" s="569"/>
      <c r="J61" s="569"/>
      <c r="K61" s="569"/>
      <c r="L61" s="569"/>
      <c r="M61" s="569"/>
      <c r="N61" s="569"/>
      <c r="O61" s="570"/>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1"/>
      <c r="H62" s="572"/>
      <c r="I62" s="572"/>
      <c r="J62" s="572"/>
      <c r="K62" s="572"/>
      <c r="L62" s="572"/>
      <c r="M62" s="572"/>
      <c r="N62" s="572"/>
      <c r="O62" s="573"/>
      <c r="P62" s="110"/>
      <c r="Q62" s="110"/>
      <c r="R62" s="110"/>
      <c r="S62" s="110"/>
      <c r="T62" s="110"/>
      <c r="U62" s="110"/>
      <c r="V62" s="110"/>
      <c r="W62" s="110"/>
      <c r="X62" s="111"/>
      <c r="Y62" s="418" t="s">
        <v>13</v>
      </c>
      <c r="Z62" s="419"/>
      <c r="AA62" s="420"/>
      <c r="AB62" s="560" t="s">
        <v>14</v>
      </c>
      <c r="AC62" s="560"/>
      <c r="AD62" s="56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378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351</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346</v>
      </c>
      <c r="X65" s="491"/>
      <c r="Y65" s="494"/>
      <c r="Z65" s="494"/>
      <c r="AA65" s="495"/>
      <c r="AB65" s="236" t="s">
        <v>11</v>
      </c>
      <c r="AC65" s="237"/>
      <c r="AD65" s="238"/>
      <c r="AE65" s="242" t="s">
        <v>390</v>
      </c>
      <c r="AF65" s="243"/>
      <c r="AG65" s="243"/>
      <c r="AH65" s="244"/>
      <c r="AI65" s="242" t="s">
        <v>388</v>
      </c>
      <c r="AJ65" s="243"/>
      <c r="AK65" s="243"/>
      <c r="AL65" s="244"/>
      <c r="AM65" s="248" t="s">
        <v>417</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349</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368</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368</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369</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356</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367</v>
      </c>
      <c r="X70" s="309"/>
      <c r="Y70" s="268" t="s">
        <v>12</v>
      </c>
      <c r="Z70" s="268"/>
      <c r="AA70" s="269"/>
      <c r="AB70" s="270" t="s">
        <v>368</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368</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369</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351</v>
      </c>
      <c r="B73" s="510"/>
      <c r="C73" s="510"/>
      <c r="D73" s="510"/>
      <c r="E73" s="510"/>
      <c r="F73" s="511"/>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390</v>
      </c>
      <c r="AF73" s="243"/>
      <c r="AG73" s="243"/>
      <c r="AH73" s="244"/>
      <c r="AI73" s="242" t="s">
        <v>388</v>
      </c>
      <c r="AJ73" s="243"/>
      <c r="AK73" s="243"/>
      <c r="AL73" s="244"/>
      <c r="AM73" s="248" t="s">
        <v>417</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236</v>
      </c>
      <c r="AT74" s="133"/>
      <c r="AU74" s="591"/>
      <c r="AV74" s="199"/>
      <c r="AW74" s="132" t="s">
        <v>181</v>
      </c>
      <c r="AX74" s="194"/>
    </row>
    <row r="75" spans="1:50" ht="23.25" hidden="1" customHeight="1" x14ac:dyDescent="0.15">
      <c r="A75" s="512"/>
      <c r="B75" s="513"/>
      <c r="C75" s="513"/>
      <c r="D75" s="513"/>
      <c r="E75" s="513"/>
      <c r="F75" s="514"/>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4"/>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4"/>
      <c r="AF77" s="895"/>
      <c r="AG77" s="895"/>
      <c r="AH77" s="895"/>
      <c r="AI77" s="894"/>
      <c r="AJ77" s="895"/>
      <c r="AK77" s="895"/>
      <c r="AL77" s="895"/>
      <c r="AM77" s="894"/>
      <c r="AN77" s="895"/>
      <c r="AO77" s="895"/>
      <c r="AP77" s="895"/>
      <c r="AQ77" s="340"/>
      <c r="AR77" s="206"/>
      <c r="AS77" s="206"/>
      <c r="AT77" s="341"/>
      <c r="AU77" s="217"/>
      <c r="AV77" s="217"/>
      <c r="AW77" s="217"/>
      <c r="AX77" s="219"/>
    </row>
    <row r="78" spans="1:50" ht="69.75" hidden="1" customHeight="1" x14ac:dyDescent="0.15">
      <c r="A78" s="334" t="s">
        <v>381</v>
      </c>
      <c r="B78" s="335"/>
      <c r="C78" s="335"/>
      <c r="D78" s="335"/>
      <c r="E78" s="332" t="s">
        <v>329</v>
      </c>
      <c r="F78" s="333"/>
      <c r="G78" s="56" t="s">
        <v>238</v>
      </c>
      <c r="H78" s="588"/>
      <c r="I78" s="589"/>
      <c r="J78" s="589"/>
      <c r="K78" s="589"/>
      <c r="L78" s="589"/>
      <c r="M78" s="589"/>
      <c r="N78" s="589"/>
      <c r="O78" s="590"/>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345</v>
      </c>
      <c r="AP79" s="277"/>
      <c r="AQ79" s="277"/>
      <c r="AR79" s="80" t="s">
        <v>343</v>
      </c>
      <c r="AS79" s="276"/>
      <c r="AT79" s="277"/>
      <c r="AU79" s="277"/>
      <c r="AV79" s="277"/>
      <c r="AW79" s="277"/>
      <c r="AX79" s="982"/>
    </row>
    <row r="80" spans="1:50" ht="18.75" hidden="1" customHeight="1" x14ac:dyDescent="0.15">
      <c r="A80" s="868" t="s">
        <v>147</v>
      </c>
      <c r="B80" s="527" t="s">
        <v>342</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429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9"/>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390</v>
      </c>
      <c r="AF85" s="243"/>
      <c r="AG85" s="243"/>
      <c r="AH85" s="244"/>
      <c r="AI85" s="242" t="s">
        <v>388</v>
      </c>
      <c r="AJ85" s="243"/>
      <c r="AK85" s="243"/>
      <c r="AL85" s="244"/>
      <c r="AM85" s="248" t="s">
        <v>417</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9"/>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9"/>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2" t="s">
        <v>62</v>
      </c>
      <c r="Z87" s="563"/>
      <c r="AA87" s="564"/>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9"/>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9"/>
      <c r="B89" s="532"/>
      <c r="C89" s="532"/>
      <c r="D89" s="532"/>
      <c r="E89" s="532"/>
      <c r="F89" s="533"/>
      <c r="G89" s="109"/>
      <c r="H89" s="110"/>
      <c r="I89" s="110"/>
      <c r="J89" s="110"/>
      <c r="K89" s="110"/>
      <c r="L89" s="110"/>
      <c r="M89" s="110"/>
      <c r="N89" s="110"/>
      <c r="O89" s="111"/>
      <c r="P89" s="175"/>
      <c r="Q89" s="175"/>
      <c r="R89" s="175"/>
      <c r="S89" s="175"/>
      <c r="T89" s="175"/>
      <c r="U89" s="175"/>
      <c r="V89" s="175"/>
      <c r="W89" s="175"/>
      <c r="X89" s="561"/>
      <c r="Y89" s="461" t="s">
        <v>13</v>
      </c>
      <c r="Z89" s="462"/>
      <c r="AA89" s="463"/>
      <c r="AB89" s="596" t="s">
        <v>14</v>
      </c>
      <c r="AC89" s="596"/>
      <c r="AD89" s="596"/>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9"/>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390</v>
      </c>
      <c r="AF90" s="243"/>
      <c r="AG90" s="243"/>
      <c r="AH90" s="244"/>
      <c r="AI90" s="242" t="s">
        <v>388</v>
      </c>
      <c r="AJ90" s="243"/>
      <c r="AK90" s="243"/>
      <c r="AL90" s="244"/>
      <c r="AM90" s="248" t="s">
        <v>417</v>
      </c>
      <c r="AN90" s="248"/>
      <c r="AO90" s="248"/>
      <c r="AP90" s="248"/>
      <c r="AQ90" s="158" t="s">
        <v>235</v>
      </c>
      <c r="AR90" s="129"/>
      <c r="AS90" s="129"/>
      <c r="AT90" s="130"/>
      <c r="AU90" s="536" t="s">
        <v>134</v>
      </c>
      <c r="AV90" s="536"/>
      <c r="AW90" s="536"/>
      <c r="AX90" s="537"/>
    </row>
    <row r="91" spans="1:60" ht="18.75" hidden="1" customHeight="1" x14ac:dyDescent="0.15">
      <c r="A91" s="869"/>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9"/>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2" t="s">
        <v>62</v>
      </c>
      <c r="Z92" s="563"/>
      <c r="AA92" s="564"/>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9"/>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9"/>
      <c r="B94" s="532"/>
      <c r="C94" s="532"/>
      <c r="D94" s="532"/>
      <c r="E94" s="532"/>
      <c r="F94" s="533"/>
      <c r="G94" s="109"/>
      <c r="H94" s="110"/>
      <c r="I94" s="110"/>
      <c r="J94" s="110"/>
      <c r="K94" s="110"/>
      <c r="L94" s="110"/>
      <c r="M94" s="110"/>
      <c r="N94" s="110"/>
      <c r="O94" s="111"/>
      <c r="P94" s="175"/>
      <c r="Q94" s="175"/>
      <c r="R94" s="175"/>
      <c r="S94" s="175"/>
      <c r="T94" s="175"/>
      <c r="U94" s="175"/>
      <c r="V94" s="175"/>
      <c r="W94" s="175"/>
      <c r="X94" s="561"/>
      <c r="Y94" s="461" t="s">
        <v>13</v>
      </c>
      <c r="Z94" s="462"/>
      <c r="AA94" s="463"/>
      <c r="AB94" s="596" t="s">
        <v>14</v>
      </c>
      <c r="AC94" s="596"/>
      <c r="AD94" s="596"/>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9"/>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390</v>
      </c>
      <c r="AF95" s="243"/>
      <c r="AG95" s="243"/>
      <c r="AH95" s="244"/>
      <c r="AI95" s="242" t="s">
        <v>388</v>
      </c>
      <c r="AJ95" s="243"/>
      <c r="AK95" s="243"/>
      <c r="AL95" s="244"/>
      <c r="AM95" s="248" t="s">
        <v>417</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9"/>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9"/>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2" t="s">
        <v>62</v>
      </c>
      <c r="Z97" s="563"/>
      <c r="AA97" s="564"/>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9"/>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0"/>
      <c r="B99" s="433"/>
      <c r="C99" s="433"/>
      <c r="D99" s="433"/>
      <c r="E99" s="433"/>
      <c r="F99" s="434"/>
      <c r="G99" s="581"/>
      <c r="H99" s="214"/>
      <c r="I99" s="214"/>
      <c r="J99" s="214"/>
      <c r="K99" s="214"/>
      <c r="L99" s="214"/>
      <c r="M99" s="214"/>
      <c r="N99" s="214"/>
      <c r="O99" s="582"/>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hidden="1" customHeight="1" x14ac:dyDescent="0.15">
      <c r="A100" s="504" t="s">
        <v>352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390</v>
      </c>
      <c r="AF100" s="543"/>
      <c r="AG100" s="543"/>
      <c r="AH100" s="544"/>
      <c r="AI100" s="542" t="s">
        <v>410</v>
      </c>
      <c r="AJ100" s="543"/>
      <c r="AK100" s="543"/>
      <c r="AL100" s="544"/>
      <c r="AM100" s="542" t="s">
        <v>417</v>
      </c>
      <c r="AN100" s="543"/>
      <c r="AO100" s="543"/>
      <c r="AP100" s="544"/>
      <c r="AQ100" s="318" t="s">
        <v>430</v>
      </c>
      <c r="AR100" s="319"/>
      <c r="AS100" s="319"/>
      <c r="AT100" s="320"/>
      <c r="AU100" s="318" t="s">
        <v>431</v>
      </c>
      <c r="AV100" s="319"/>
      <c r="AW100" s="319"/>
      <c r="AX100" s="321"/>
    </row>
    <row r="101" spans="1:60" ht="23.25" hidden="1" customHeight="1" x14ac:dyDescent="0.15">
      <c r="A101" s="425"/>
      <c r="B101" s="426"/>
      <c r="C101" s="426"/>
      <c r="D101" s="426"/>
      <c r="E101" s="426"/>
      <c r="F101" s="427"/>
      <c r="G101" s="104" t="s">
        <v>566</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565</v>
      </c>
      <c r="AC101" s="464"/>
      <c r="AD101" s="464"/>
      <c r="AE101" s="216">
        <v>1</v>
      </c>
      <c r="AF101" s="217"/>
      <c r="AG101" s="217"/>
      <c r="AH101" s="218"/>
      <c r="AI101" s="216">
        <v>0</v>
      </c>
      <c r="AJ101" s="217"/>
      <c r="AK101" s="217"/>
      <c r="AL101" s="218"/>
      <c r="AM101" s="216">
        <v>0</v>
      </c>
      <c r="AN101" s="217"/>
      <c r="AO101" s="217"/>
      <c r="AP101" s="218"/>
      <c r="AQ101" s="216" t="s">
        <v>622</v>
      </c>
      <c r="AR101" s="217"/>
      <c r="AS101" s="217"/>
      <c r="AT101" s="218"/>
      <c r="AU101" s="216"/>
      <c r="AV101" s="217"/>
      <c r="AW101" s="217"/>
      <c r="AX101" s="218"/>
    </row>
    <row r="102" spans="1:60" ht="23.25" hidden="1"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565</v>
      </c>
      <c r="AC102" s="464"/>
      <c r="AD102" s="464"/>
      <c r="AE102" s="421">
        <v>1</v>
      </c>
      <c r="AF102" s="421"/>
      <c r="AG102" s="421"/>
      <c r="AH102" s="421"/>
      <c r="AI102" s="421">
        <v>1</v>
      </c>
      <c r="AJ102" s="421"/>
      <c r="AK102" s="421"/>
      <c r="AL102" s="421"/>
      <c r="AM102" s="421">
        <v>1</v>
      </c>
      <c r="AN102" s="421"/>
      <c r="AO102" s="421"/>
      <c r="AP102" s="421"/>
      <c r="AQ102" s="216" t="s">
        <v>622</v>
      </c>
      <c r="AR102" s="217"/>
      <c r="AS102" s="217"/>
      <c r="AT102" s="218"/>
      <c r="AU102" s="271"/>
      <c r="AV102" s="272"/>
      <c r="AW102" s="272"/>
      <c r="AX102" s="317"/>
    </row>
    <row r="103" spans="1:60" ht="24.75" customHeight="1" x14ac:dyDescent="0.15">
      <c r="A103" s="422" t="s">
        <v>352</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390</v>
      </c>
      <c r="AF103" s="419"/>
      <c r="AG103" s="419"/>
      <c r="AH103" s="420"/>
      <c r="AI103" s="418" t="s">
        <v>388</v>
      </c>
      <c r="AJ103" s="419"/>
      <c r="AK103" s="419"/>
      <c r="AL103" s="420"/>
      <c r="AM103" s="418" t="s">
        <v>417</v>
      </c>
      <c r="AN103" s="419"/>
      <c r="AO103" s="419"/>
      <c r="AP103" s="420"/>
      <c r="AQ103" s="282" t="s">
        <v>430</v>
      </c>
      <c r="AR103" s="283"/>
      <c r="AS103" s="283"/>
      <c r="AT103" s="322"/>
      <c r="AU103" s="282" t="s">
        <v>431</v>
      </c>
      <c r="AV103" s="283"/>
      <c r="AW103" s="283"/>
      <c r="AX103" s="284"/>
    </row>
    <row r="104" spans="1:60" ht="20.25" customHeight="1" x14ac:dyDescent="0.15">
      <c r="A104" s="425"/>
      <c r="B104" s="426"/>
      <c r="C104" s="426"/>
      <c r="D104" s="426"/>
      <c r="E104" s="426"/>
      <c r="F104" s="427"/>
      <c r="G104" s="104" t="s">
        <v>567</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565</v>
      </c>
      <c r="AC104" s="549"/>
      <c r="AD104" s="550"/>
      <c r="AE104" s="216">
        <v>1</v>
      </c>
      <c r="AF104" s="217"/>
      <c r="AG104" s="217"/>
      <c r="AH104" s="218"/>
      <c r="AI104" s="216">
        <v>1</v>
      </c>
      <c r="AJ104" s="217"/>
      <c r="AK104" s="217"/>
      <c r="AL104" s="218"/>
      <c r="AM104" s="216">
        <v>1</v>
      </c>
      <c r="AN104" s="217"/>
      <c r="AO104" s="217"/>
      <c r="AP104" s="218"/>
      <c r="AQ104" s="216" t="s">
        <v>622</v>
      </c>
      <c r="AR104" s="217"/>
      <c r="AS104" s="217"/>
      <c r="AT104" s="218"/>
      <c r="AU104" s="216"/>
      <c r="AV104" s="217"/>
      <c r="AW104" s="217"/>
      <c r="AX104" s="218"/>
    </row>
    <row r="105" spans="1:60" ht="16.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565</v>
      </c>
      <c r="AC105" s="472"/>
      <c r="AD105" s="473"/>
      <c r="AE105" s="421">
        <v>1</v>
      </c>
      <c r="AF105" s="421"/>
      <c r="AG105" s="421"/>
      <c r="AH105" s="421"/>
      <c r="AI105" s="421">
        <v>1</v>
      </c>
      <c r="AJ105" s="421"/>
      <c r="AK105" s="421"/>
      <c r="AL105" s="421"/>
      <c r="AM105" s="421">
        <v>1</v>
      </c>
      <c r="AN105" s="421"/>
      <c r="AO105" s="421"/>
      <c r="AP105" s="421"/>
      <c r="AQ105" s="216">
        <v>1</v>
      </c>
      <c r="AR105" s="217"/>
      <c r="AS105" s="217"/>
      <c r="AT105" s="218"/>
      <c r="AU105" s="271"/>
      <c r="AV105" s="272"/>
      <c r="AW105" s="272"/>
      <c r="AX105" s="317"/>
    </row>
    <row r="106" spans="1:60" ht="31.5" customHeight="1" x14ac:dyDescent="0.15">
      <c r="A106" s="422" t="s">
        <v>352</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390</v>
      </c>
      <c r="AF106" s="419"/>
      <c r="AG106" s="419"/>
      <c r="AH106" s="420"/>
      <c r="AI106" s="418" t="s">
        <v>388</v>
      </c>
      <c r="AJ106" s="419"/>
      <c r="AK106" s="419"/>
      <c r="AL106" s="420"/>
      <c r="AM106" s="418" t="s">
        <v>417</v>
      </c>
      <c r="AN106" s="419"/>
      <c r="AO106" s="419"/>
      <c r="AP106" s="420"/>
      <c r="AQ106" s="282" t="s">
        <v>430</v>
      </c>
      <c r="AR106" s="283"/>
      <c r="AS106" s="283"/>
      <c r="AT106" s="322"/>
      <c r="AU106" s="282" t="s">
        <v>431</v>
      </c>
      <c r="AV106" s="283"/>
      <c r="AW106" s="283"/>
      <c r="AX106" s="284"/>
    </row>
    <row r="107" spans="1:60" ht="16.5" customHeight="1" x14ac:dyDescent="0.15">
      <c r="A107" s="425"/>
      <c r="B107" s="426"/>
      <c r="C107" s="426"/>
      <c r="D107" s="426"/>
      <c r="E107" s="426"/>
      <c r="F107" s="427"/>
      <c r="G107" s="104" t="s">
        <v>568</v>
      </c>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t="s">
        <v>565</v>
      </c>
      <c r="AC107" s="549"/>
      <c r="AD107" s="550"/>
      <c r="AE107" s="421">
        <v>1</v>
      </c>
      <c r="AF107" s="421"/>
      <c r="AG107" s="421"/>
      <c r="AH107" s="421"/>
      <c r="AI107" s="421">
        <v>1</v>
      </c>
      <c r="AJ107" s="421"/>
      <c r="AK107" s="421"/>
      <c r="AL107" s="421"/>
      <c r="AM107" s="421">
        <v>1</v>
      </c>
      <c r="AN107" s="421"/>
      <c r="AO107" s="421"/>
      <c r="AP107" s="421"/>
      <c r="AQ107" s="216" t="s">
        <v>623</v>
      </c>
      <c r="AR107" s="217"/>
      <c r="AS107" s="217"/>
      <c r="AT107" s="218"/>
      <c r="AU107" s="216"/>
      <c r="AV107" s="217"/>
      <c r="AW107" s="217"/>
      <c r="AX107" s="218"/>
    </row>
    <row r="108" spans="1:60" ht="18"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t="s">
        <v>565</v>
      </c>
      <c r="AC108" s="472"/>
      <c r="AD108" s="473"/>
      <c r="AE108" s="421">
        <v>1</v>
      </c>
      <c r="AF108" s="421"/>
      <c r="AG108" s="421"/>
      <c r="AH108" s="421"/>
      <c r="AI108" s="421">
        <v>1</v>
      </c>
      <c r="AJ108" s="421"/>
      <c r="AK108" s="421"/>
      <c r="AL108" s="421"/>
      <c r="AM108" s="421">
        <v>1</v>
      </c>
      <c r="AN108" s="421"/>
      <c r="AO108" s="421"/>
      <c r="AP108" s="421"/>
      <c r="AQ108" s="216">
        <v>1</v>
      </c>
      <c r="AR108" s="217"/>
      <c r="AS108" s="217"/>
      <c r="AT108" s="218"/>
      <c r="AU108" s="271"/>
      <c r="AV108" s="272"/>
      <c r="AW108" s="272"/>
      <c r="AX108" s="317"/>
    </row>
    <row r="109" spans="1:60" ht="31.5" hidden="1" customHeight="1" x14ac:dyDescent="0.15">
      <c r="A109" s="422" t="s">
        <v>352</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390</v>
      </c>
      <c r="AF109" s="419"/>
      <c r="AG109" s="419"/>
      <c r="AH109" s="420"/>
      <c r="AI109" s="418" t="s">
        <v>388</v>
      </c>
      <c r="AJ109" s="419"/>
      <c r="AK109" s="419"/>
      <c r="AL109" s="420"/>
      <c r="AM109" s="418" t="s">
        <v>417</v>
      </c>
      <c r="AN109" s="419"/>
      <c r="AO109" s="419"/>
      <c r="AP109" s="420"/>
      <c r="AQ109" s="282" t="s">
        <v>430</v>
      </c>
      <c r="AR109" s="283"/>
      <c r="AS109" s="283"/>
      <c r="AT109" s="322"/>
      <c r="AU109" s="282" t="s">
        <v>431</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352</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390</v>
      </c>
      <c r="AF112" s="419"/>
      <c r="AG112" s="419"/>
      <c r="AH112" s="420"/>
      <c r="AI112" s="418" t="s">
        <v>388</v>
      </c>
      <c r="AJ112" s="419"/>
      <c r="AK112" s="419"/>
      <c r="AL112" s="420"/>
      <c r="AM112" s="418" t="s">
        <v>417</v>
      </c>
      <c r="AN112" s="419"/>
      <c r="AO112" s="419"/>
      <c r="AP112" s="420"/>
      <c r="AQ112" s="282" t="s">
        <v>430</v>
      </c>
      <c r="AR112" s="283"/>
      <c r="AS112" s="283"/>
      <c r="AT112" s="322"/>
      <c r="AU112" s="282" t="s">
        <v>431</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7"/>
      <c r="Z115" s="558"/>
      <c r="AA115" s="559"/>
      <c r="AB115" s="418" t="s">
        <v>11</v>
      </c>
      <c r="AC115" s="419"/>
      <c r="AD115" s="420"/>
      <c r="AE115" s="418" t="s">
        <v>390</v>
      </c>
      <c r="AF115" s="419"/>
      <c r="AG115" s="419"/>
      <c r="AH115" s="420"/>
      <c r="AI115" s="418" t="s">
        <v>388</v>
      </c>
      <c r="AJ115" s="419"/>
      <c r="AK115" s="419"/>
      <c r="AL115" s="420"/>
      <c r="AM115" s="418" t="s">
        <v>417</v>
      </c>
      <c r="AN115" s="419"/>
      <c r="AO115" s="419"/>
      <c r="AP115" s="420"/>
      <c r="AQ115" s="593" t="s">
        <v>432</v>
      </c>
      <c r="AR115" s="594"/>
      <c r="AS115" s="594"/>
      <c r="AT115" s="594"/>
      <c r="AU115" s="594"/>
      <c r="AV115" s="594"/>
      <c r="AW115" s="594"/>
      <c r="AX115" s="595"/>
    </row>
    <row r="116" spans="1:50" ht="23.25" customHeight="1" x14ac:dyDescent="0.15">
      <c r="A116" s="442"/>
      <c r="B116" s="443"/>
      <c r="C116" s="443"/>
      <c r="D116" s="443"/>
      <c r="E116" s="443"/>
      <c r="F116" s="444"/>
      <c r="G116" s="393" t="s">
        <v>696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c r="AC116" s="466"/>
      <c r="AD116" s="467"/>
      <c r="AE116" s="421"/>
      <c r="AF116" s="421"/>
      <c r="AG116" s="421"/>
      <c r="AH116" s="421"/>
      <c r="AI116" s="421"/>
      <c r="AJ116" s="421"/>
      <c r="AK116" s="421"/>
      <c r="AL116" s="421"/>
      <c r="AM116" s="421"/>
      <c r="AN116" s="421"/>
      <c r="AO116" s="421"/>
      <c r="AP116" s="421"/>
      <c r="AQ116" s="216"/>
      <c r="AR116" s="217"/>
      <c r="AS116" s="217"/>
      <c r="AT116" s="217"/>
      <c r="AU116" s="217"/>
      <c r="AV116" s="217"/>
      <c r="AW116" s="217"/>
      <c r="AX116" s="219"/>
    </row>
    <row r="117" spans="1:50" ht="28.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c r="AC117" s="476"/>
      <c r="AD117" s="477"/>
      <c r="AE117" s="592"/>
      <c r="AF117" s="592"/>
      <c r="AG117" s="592"/>
      <c r="AH117" s="592"/>
      <c r="AI117" s="592"/>
      <c r="AJ117" s="592"/>
      <c r="AK117" s="592"/>
      <c r="AL117" s="592"/>
      <c r="AM117" s="592"/>
      <c r="AN117" s="592"/>
      <c r="AO117" s="592"/>
      <c r="AP117" s="592"/>
      <c r="AQ117" s="592"/>
      <c r="AR117" s="592"/>
      <c r="AS117" s="592"/>
      <c r="AT117" s="592"/>
      <c r="AU117" s="592"/>
      <c r="AV117" s="592"/>
      <c r="AW117" s="592"/>
      <c r="AX117" s="597"/>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7"/>
      <c r="Z118" s="558"/>
      <c r="AA118" s="559"/>
      <c r="AB118" s="418" t="s">
        <v>11</v>
      </c>
      <c r="AC118" s="419"/>
      <c r="AD118" s="420"/>
      <c r="AE118" s="418" t="s">
        <v>390</v>
      </c>
      <c r="AF118" s="419"/>
      <c r="AG118" s="419"/>
      <c r="AH118" s="420"/>
      <c r="AI118" s="418" t="s">
        <v>388</v>
      </c>
      <c r="AJ118" s="419"/>
      <c r="AK118" s="419"/>
      <c r="AL118" s="420"/>
      <c r="AM118" s="418" t="s">
        <v>417</v>
      </c>
      <c r="AN118" s="419"/>
      <c r="AO118" s="419"/>
      <c r="AP118" s="420"/>
      <c r="AQ118" s="593" t="s">
        <v>432</v>
      </c>
      <c r="AR118" s="594"/>
      <c r="AS118" s="594"/>
      <c r="AT118" s="594"/>
      <c r="AU118" s="594"/>
      <c r="AV118" s="594"/>
      <c r="AW118" s="594"/>
      <c r="AX118" s="595"/>
    </row>
    <row r="119" spans="1:50" ht="23.25" hidden="1" customHeight="1" x14ac:dyDescent="0.15">
      <c r="A119" s="442"/>
      <c r="B119" s="443"/>
      <c r="C119" s="443"/>
      <c r="D119" s="443"/>
      <c r="E119" s="443"/>
      <c r="F119" s="444"/>
      <c r="G119" s="393" t="s">
        <v>572</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581</v>
      </c>
      <c r="AC119" s="466"/>
      <c r="AD119" s="467"/>
      <c r="AE119" s="421">
        <v>0.93</v>
      </c>
      <c r="AF119" s="421"/>
      <c r="AG119" s="421"/>
      <c r="AH119" s="421"/>
      <c r="AI119" s="421">
        <v>0.93</v>
      </c>
      <c r="AJ119" s="421"/>
      <c r="AK119" s="421"/>
      <c r="AL119" s="421"/>
      <c r="AM119" s="421">
        <v>0.9</v>
      </c>
      <c r="AN119" s="421"/>
      <c r="AO119" s="421"/>
      <c r="AP119" s="421"/>
      <c r="AQ119" s="216">
        <v>0.9</v>
      </c>
      <c r="AR119" s="217"/>
      <c r="AS119" s="217"/>
      <c r="AT119" s="217"/>
      <c r="AU119" s="217"/>
      <c r="AV119" s="217"/>
      <c r="AW119" s="217"/>
      <c r="AX119" s="219"/>
    </row>
    <row r="120" spans="1:50" ht="32.2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582</v>
      </c>
      <c r="AC120" s="476"/>
      <c r="AD120" s="477"/>
      <c r="AE120" s="592" t="s">
        <v>578</v>
      </c>
      <c r="AF120" s="592"/>
      <c r="AG120" s="592"/>
      <c r="AH120" s="592"/>
      <c r="AI120" s="592" t="s">
        <v>578</v>
      </c>
      <c r="AJ120" s="592"/>
      <c r="AK120" s="592"/>
      <c r="AL120" s="592"/>
      <c r="AM120" s="592" t="s">
        <v>636</v>
      </c>
      <c r="AN120" s="592"/>
      <c r="AO120" s="592"/>
      <c r="AP120" s="592"/>
      <c r="AQ120" s="554" t="s">
        <v>636</v>
      </c>
      <c r="AR120" s="555"/>
      <c r="AS120" s="555"/>
      <c r="AT120" s="555"/>
      <c r="AU120" s="555"/>
      <c r="AV120" s="555"/>
      <c r="AW120" s="555"/>
      <c r="AX120" s="556"/>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7"/>
      <c r="Z121" s="558"/>
      <c r="AA121" s="559"/>
      <c r="AB121" s="418" t="s">
        <v>11</v>
      </c>
      <c r="AC121" s="419"/>
      <c r="AD121" s="420"/>
      <c r="AE121" s="418" t="s">
        <v>390</v>
      </c>
      <c r="AF121" s="419"/>
      <c r="AG121" s="419"/>
      <c r="AH121" s="420"/>
      <c r="AI121" s="418" t="s">
        <v>388</v>
      </c>
      <c r="AJ121" s="419"/>
      <c r="AK121" s="419"/>
      <c r="AL121" s="420"/>
      <c r="AM121" s="418" t="s">
        <v>417</v>
      </c>
      <c r="AN121" s="419"/>
      <c r="AO121" s="419"/>
      <c r="AP121" s="420"/>
      <c r="AQ121" s="593" t="s">
        <v>432</v>
      </c>
      <c r="AR121" s="594"/>
      <c r="AS121" s="594"/>
      <c r="AT121" s="594"/>
      <c r="AU121" s="594"/>
      <c r="AV121" s="594"/>
      <c r="AW121" s="594"/>
      <c r="AX121" s="595"/>
    </row>
    <row r="122" spans="1:50" ht="23.25" hidden="1" customHeight="1" x14ac:dyDescent="0.15">
      <c r="A122" s="442"/>
      <c r="B122" s="443"/>
      <c r="C122" s="443"/>
      <c r="D122" s="443"/>
      <c r="E122" s="443"/>
      <c r="F122" s="444"/>
      <c r="G122" s="393" t="s">
        <v>573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t="s">
        <v>679</v>
      </c>
      <c r="AC122" s="466"/>
      <c r="AD122" s="467"/>
      <c r="AE122" s="421">
        <v>1583</v>
      </c>
      <c r="AF122" s="421"/>
      <c r="AG122" s="421"/>
      <c r="AH122" s="421"/>
      <c r="AI122" s="421">
        <v>1531</v>
      </c>
      <c r="AJ122" s="421"/>
      <c r="AK122" s="421"/>
      <c r="AL122" s="421"/>
      <c r="AM122" s="421">
        <v>0</v>
      </c>
      <c r="AN122" s="421"/>
      <c r="AO122" s="421"/>
      <c r="AP122" s="421"/>
      <c r="AQ122" s="421">
        <v>0</v>
      </c>
      <c r="AR122" s="421"/>
      <c r="AS122" s="421"/>
      <c r="AT122" s="421"/>
      <c r="AU122" s="421"/>
      <c r="AV122" s="421"/>
      <c r="AW122" s="421"/>
      <c r="AX122" s="553"/>
    </row>
    <row r="123" spans="1:50" ht="29.2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582</v>
      </c>
      <c r="AC123" s="476"/>
      <c r="AD123" s="477"/>
      <c r="AE123" s="810" t="s">
        <v>579</v>
      </c>
      <c r="AF123" s="592"/>
      <c r="AG123" s="592"/>
      <c r="AH123" s="592"/>
      <c r="AI123" s="592" t="s">
        <v>580</v>
      </c>
      <c r="AJ123" s="592"/>
      <c r="AK123" s="592"/>
      <c r="AL123" s="592"/>
      <c r="AM123" s="592" t="s">
        <v>655</v>
      </c>
      <c r="AN123" s="592"/>
      <c r="AO123" s="592"/>
      <c r="AP123" s="592"/>
      <c r="AQ123" s="592" t="s">
        <v>656</v>
      </c>
      <c r="AR123" s="592"/>
      <c r="AS123" s="592"/>
      <c r="AT123" s="592"/>
      <c r="AU123" s="592"/>
      <c r="AV123" s="592"/>
      <c r="AW123" s="592"/>
      <c r="AX123" s="597"/>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7"/>
      <c r="Z124" s="558"/>
      <c r="AA124" s="559"/>
      <c r="AB124" s="418" t="s">
        <v>11</v>
      </c>
      <c r="AC124" s="419"/>
      <c r="AD124" s="420"/>
      <c r="AE124" s="418" t="s">
        <v>390</v>
      </c>
      <c r="AF124" s="419"/>
      <c r="AG124" s="419"/>
      <c r="AH124" s="420"/>
      <c r="AI124" s="418" t="s">
        <v>388</v>
      </c>
      <c r="AJ124" s="419"/>
      <c r="AK124" s="419"/>
      <c r="AL124" s="420"/>
      <c r="AM124" s="418" t="s">
        <v>417</v>
      </c>
      <c r="AN124" s="419"/>
      <c r="AO124" s="419"/>
      <c r="AP124" s="420"/>
      <c r="AQ124" s="593" t="s">
        <v>432</v>
      </c>
      <c r="AR124" s="594"/>
      <c r="AS124" s="594"/>
      <c r="AT124" s="594"/>
      <c r="AU124" s="594"/>
      <c r="AV124" s="594"/>
      <c r="AW124" s="594"/>
      <c r="AX124" s="595"/>
    </row>
    <row r="125" spans="1:50" ht="23.25" hidden="1" customHeight="1" x14ac:dyDescent="0.15">
      <c r="A125" s="442"/>
      <c r="B125" s="443"/>
      <c r="C125" s="443"/>
      <c r="D125" s="443"/>
      <c r="E125" s="443"/>
      <c r="F125" s="444"/>
      <c r="G125" s="393" t="s">
        <v>691</v>
      </c>
      <c r="H125" s="393"/>
      <c r="I125" s="393"/>
      <c r="J125" s="393"/>
      <c r="K125" s="393"/>
      <c r="L125" s="393"/>
      <c r="M125" s="393"/>
      <c r="N125" s="393"/>
      <c r="O125" s="393"/>
      <c r="P125" s="393"/>
      <c r="Q125" s="393"/>
      <c r="R125" s="393"/>
      <c r="S125" s="393"/>
      <c r="T125" s="393"/>
      <c r="U125" s="393"/>
      <c r="V125" s="393"/>
      <c r="W125" s="393"/>
      <c r="X125" s="393"/>
      <c r="Y125" s="458" t="s">
        <v>15</v>
      </c>
      <c r="Z125" s="459"/>
      <c r="AA125" s="460"/>
      <c r="AB125" s="465" t="s">
        <v>679</v>
      </c>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33.7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394"/>
      <c r="Y126" s="474" t="s">
        <v>49</v>
      </c>
      <c r="Z126" s="449"/>
      <c r="AA126" s="450"/>
      <c r="AB126" s="475" t="s">
        <v>582</v>
      </c>
      <c r="AC126" s="476"/>
      <c r="AD126" s="477"/>
      <c r="AE126" s="592" t="s">
        <v>692</v>
      </c>
      <c r="AF126" s="592"/>
      <c r="AG126" s="592"/>
      <c r="AH126" s="592"/>
      <c r="AI126" s="592" t="s">
        <v>690</v>
      </c>
      <c r="AJ126" s="592"/>
      <c r="AK126" s="592"/>
      <c r="AL126" s="592"/>
      <c r="AM126" s="592" t="s">
        <v>690</v>
      </c>
      <c r="AN126" s="592"/>
      <c r="AO126" s="592"/>
      <c r="AP126" s="592"/>
      <c r="AQ126" s="592"/>
      <c r="AR126" s="592"/>
      <c r="AS126" s="592"/>
      <c r="AT126" s="592"/>
      <c r="AU126" s="592"/>
      <c r="AV126" s="592"/>
      <c r="AW126" s="592"/>
      <c r="AX126" s="597"/>
    </row>
    <row r="127" spans="1:50" ht="23.25" hidden="1" customHeight="1" x14ac:dyDescent="0.15">
      <c r="A127" s="634"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0"/>
      <c r="Z127" s="931"/>
      <c r="AA127" s="932"/>
      <c r="AB127" s="245" t="s">
        <v>11</v>
      </c>
      <c r="AC127" s="246"/>
      <c r="AD127" s="247"/>
      <c r="AE127" s="418" t="s">
        <v>390</v>
      </c>
      <c r="AF127" s="419"/>
      <c r="AG127" s="419"/>
      <c r="AH127" s="420"/>
      <c r="AI127" s="418" t="s">
        <v>388</v>
      </c>
      <c r="AJ127" s="419"/>
      <c r="AK127" s="419"/>
      <c r="AL127" s="420"/>
      <c r="AM127" s="418" t="s">
        <v>417</v>
      </c>
      <c r="AN127" s="419"/>
      <c r="AO127" s="419"/>
      <c r="AP127" s="420"/>
      <c r="AQ127" s="593" t="s">
        <v>432</v>
      </c>
      <c r="AR127" s="594"/>
      <c r="AS127" s="594"/>
      <c r="AT127" s="594"/>
      <c r="AU127" s="594"/>
      <c r="AV127" s="594"/>
      <c r="AW127" s="594"/>
      <c r="AX127" s="595"/>
    </row>
    <row r="128" spans="1:50" ht="23.25" hidden="1" customHeight="1" x14ac:dyDescent="0.15">
      <c r="A128" s="442"/>
      <c r="B128" s="443"/>
      <c r="C128" s="443"/>
      <c r="D128" s="443"/>
      <c r="E128" s="443"/>
      <c r="F128" s="444"/>
      <c r="G128" s="393" t="s">
        <v>687</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t="s">
        <v>679</v>
      </c>
      <c r="AC128" s="466"/>
      <c r="AD128" s="467"/>
      <c r="AE128" s="421" t="s">
        <v>693</v>
      </c>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26.2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582</v>
      </c>
      <c r="AC129" s="476"/>
      <c r="AD129" s="477"/>
      <c r="AE129" s="592" t="s">
        <v>686</v>
      </c>
      <c r="AF129" s="592"/>
      <c r="AG129" s="592"/>
      <c r="AH129" s="592"/>
      <c r="AI129" s="592" t="s">
        <v>688</v>
      </c>
      <c r="AJ129" s="592"/>
      <c r="AK129" s="592"/>
      <c r="AL129" s="592"/>
      <c r="AM129" s="592" t="s">
        <v>689</v>
      </c>
      <c r="AN129" s="592"/>
      <c r="AO129" s="592"/>
      <c r="AP129" s="592"/>
      <c r="AQ129" s="592"/>
      <c r="AR129" s="592"/>
      <c r="AS129" s="592"/>
      <c r="AT129" s="592"/>
      <c r="AU129" s="592"/>
      <c r="AV129" s="592"/>
      <c r="AW129" s="592"/>
      <c r="AX129" s="597"/>
    </row>
    <row r="130" spans="1:50" ht="28.5" customHeight="1" x14ac:dyDescent="0.15">
      <c r="A130" s="187" t="s">
        <v>405</v>
      </c>
      <c r="B130" s="184"/>
      <c r="C130" s="183" t="s">
        <v>239</v>
      </c>
      <c r="D130" s="184"/>
      <c r="E130" s="168" t="s">
        <v>268</v>
      </c>
      <c r="F130" s="169"/>
      <c r="G130" s="170" t="s">
        <v>574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27" customHeight="1" x14ac:dyDescent="0.15">
      <c r="A131" s="188"/>
      <c r="B131" s="185"/>
      <c r="C131" s="179"/>
      <c r="D131" s="185"/>
      <c r="E131" s="173" t="s">
        <v>267</v>
      </c>
      <c r="F131" s="174"/>
      <c r="G131" s="109" t="s">
        <v>575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390</v>
      </c>
      <c r="AF132" s="154"/>
      <c r="AG132" s="154"/>
      <c r="AH132" s="154"/>
      <c r="AI132" s="154" t="s">
        <v>410</v>
      </c>
      <c r="AJ132" s="154"/>
      <c r="AK132" s="154"/>
      <c r="AL132" s="154"/>
      <c r="AM132" s="154" t="s">
        <v>417</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583</v>
      </c>
      <c r="AR133" s="198"/>
      <c r="AS133" s="132" t="s">
        <v>236</v>
      </c>
      <c r="AT133" s="133"/>
      <c r="AU133" s="199"/>
      <c r="AV133" s="199"/>
      <c r="AW133" s="132" t="s">
        <v>181</v>
      </c>
      <c r="AX133" s="194"/>
    </row>
    <row r="134" spans="1:50" ht="26.25" customHeight="1" x14ac:dyDescent="0.15">
      <c r="A134" s="188"/>
      <c r="B134" s="185"/>
      <c r="C134" s="179"/>
      <c r="D134" s="185"/>
      <c r="E134" s="179"/>
      <c r="F134" s="180"/>
      <c r="G134" s="103" t="s">
        <v>576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369</v>
      </c>
      <c r="AC134" s="204"/>
      <c r="AD134" s="204"/>
      <c r="AE134" s="205"/>
      <c r="AF134" s="206"/>
      <c r="AG134" s="206"/>
      <c r="AH134" s="206"/>
      <c r="AI134" s="205"/>
      <c r="AJ134" s="206"/>
      <c r="AK134" s="206"/>
      <c r="AL134" s="206"/>
      <c r="AM134" s="205"/>
      <c r="AN134" s="206"/>
      <c r="AO134" s="206"/>
      <c r="AP134" s="206"/>
      <c r="AQ134" s="205" t="s">
        <v>583</v>
      </c>
      <c r="AR134" s="206"/>
      <c r="AS134" s="206"/>
      <c r="AT134" s="206"/>
      <c r="AU134" s="205" t="s">
        <v>653</v>
      </c>
      <c r="AV134" s="206"/>
      <c r="AW134" s="206"/>
      <c r="AX134" s="207"/>
    </row>
    <row r="135" spans="1:50" ht="26.2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369</v>
      </c>
      <c r="AC135" s="212"/>
      <c r="AD135" s="212"/>
      <c r="AE135" s="205"/>
      <c r="AF135" s="206"/>
      <c r="AG135" s="206"/>
      <c r="AH135" s="206"/>
      <c r="AI135" s="205"/>
      <c r="AJ135" s="206"/>
      <c r="AK135" s="206"/>
      <c r="AL135" s="206"/>
      <c r="AM135" s="205"/>
      <c r="AN135" s="206"/>
      <c r="AO135" s="206"/>
      <c r="AP135" s="206"/>
      <c r="AQ135" s="205" t="s">
        <v>585</v>
      </c>
      <c r="AR135" s="206"/>
      <c r="AS135" s="206"/>
      <c r="AT135" s="206"/>
      <c r="AU135" s="205"/>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390</v>
      </c>
      <c r="AF136" s="154"/>
      <c r="AG136" s="154"/>
      <c r="AH136" s="154"/>
      <c r="AI136" s="154" t="s">
        <v>388</v>
      </c>
      <c r="AJ136" s="154"/>
      <c r="AK136" s="154"/>
      <c r="AL136" s="154"/>
      <c r="AM136" s="154" t="s">
        <v>417</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586</v>
      </c>
      <c r="AR137" s="198"/>
      <c r="AS137" s="132" t="s">
        <v>236</v>
      </c>
      <c r="AT137" s="133"/>
      <c r="AU137" s="199"/>
      <c r="AV137" s="199"/>
      <c r="AW137" s="132" t="s">
        <v>181</v>
      </c>
      <c r="AX137" s="194"/>
    </row>
    <row r="138" spans="1:50" ht="26.25" customHeight="1" x14ac:dyDescent="0.15">
      <c r="A138" s="188"/>
      <c r="B138" s="185"/>
      <c r="C138" s="179"/>
      <c r="D138" s="185"/>
      <c r="E138" s="179"/>
      <c r="F138" s="180"/>
      <c r="G138" s="103" t="s">
        <v>577</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369</v>
      </c>
      <c r="AC138" s="204"/>
      <c r="AD138" s="204"/>
      <c r="AE138" s="205"/>
      <c r="AF138" s="206"/>
      <c r="AG138" s="206"/>
      <c r="AH138" s="206"/>
      <c r="AI138" s="205"/>
      <c r="AJ138" s="206"/>
      <c r="AK138" s="206"/>
      <c r="AL138" s="206"/>
      <c r="AM138" s="205"/>
      <c r="AN138" s="206"/>
      <c r="AO138" s="206"/>
      <c r="AP138" s="206"/>
      <c r="AQ138" s="205" t="s">
        <v>583</v>
      </c>
      <c r="AR138" s="206"/>
      <c r="AS138" s="206"/>
      <c r="AT138" s="206"/>
      <c r="AU138" s="205" t="s">
        <v>584</v>
      </c>
      <c r="AV138" s="206"/>
      <c r="AW138" s="206"/>
      <c r="AX138" s="207"/>
    </row>
    <row r="139" spans="1:50" ht="26.2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369</v>
      </c>
      <c r="AC139" s="212"/>
      <c r="AD139" s="212"/>
      <c r="AE139" s="205"/>
      <c r="AF139" s="206"/>
      <c r="AG139" s="206"/>
      <c r="AH139" s="206"/>
      <c r="AI139" s="205"/>
      <c r="AJ139" s="206"/>
      <c r="AK139" s="206"/>
      <c r="AL139" s="206"/>
      <c r="AM139" s="205"/>
      <c r="AN139" s="206"/>
      <c r="AO139" s="206"/>
      <c r="AP139" s="206"/>
      <c r="AQ139" s="205" t="s">
        <v>585</v>
      </c>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390</v>
      </c>
      <c r="AF140" s="154"/>
      <c r="AG140" s="154"/>
      <c r="AH140" s="154"/>
      <c r="AI140" s="154" t="s">
        <v>388</v>
      </c>
      <c r="AJ140" s="154"/>
      <c r="AK140" s="154"/>
      <c r="AL140" s="154"/>
      <c r="AM140" s="154" t="s">
        <v>417</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390</v>
      </c>
      <c r="AF144" s="154"/>
      <c r="AG144" s="154"/>
      <c r="AH144" s="154"/>
      <c r="AI144" s="154" t="s">
        <v>388</v>
      </c>
      <c r="AJ144" s="154"/>
      <c r="AK144" s="154"/>
      <c r="AL144" s="154"/>
      <c r="AM144" s="154" t="s">
        <v>417</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390</v>
      </c>
      <c r="AF148" s="154"/>
      <c r="AG148" s="154"/>
      <c r="AH148" s="154"/>
      <c r="AI148" s="154" t="s">
        <v>388</v>
      </c>
      <c r="AJ148" s="154"/>
      <c r="AK148" s="154"/>
      <c r="AL148" s="154"/>
      <c r="AM148" s="154" t="s">
        <v>417</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1.75" customHeight="1" x14ac:dyDescent="0.15">
      <c r="A152" s="188"/>
      <c r="B152" s="185"/>
      <c r="C152" s="179"/>
      <c r="D152" s="185"/>
      <c r="E152" s="179"/>
      <c r="F152" s="180"/>
      <c r="G152" s="156" t="s">
        <v>252</v>
      </c>
      <c r="H152" s="129"/>
      <c r="I152" s="129"/>
      <c r="J152" s="129"/>
      <c r="K152" s="129"/>
      <c r="L152" s="129"/>
      <c r="M152" s="129"/>
      <c r="N152" s="129"/>
      <c r="O152" s="129"/>
      <c r="P152" s="130"/>
      <c r="Q152" s="158" t="s">
        <v>336</v>
      </c>
      <c r="R152" s="129"/>
      <c r="S152" s="129"/>
      <c r="T152" s="129"/>
      <c r="U152" s="129"/>
      <c r="V152" s="129"/>
      <c r="W152" s="129"/>
      <c r="X152" s="129"/>
      <c r="Y152" s="129"/>
      <c r="Z152" s="129"/>
      <c r="AA152" s="129"/>
      <c r="AB152" s="128" t="s">
        <v>337</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676</v>
      </c>
      <c r="H154" s="104"/>
      <c r="I154" s="104"/>
      <c r="J154" s="104"/>
      <c r="K154" s="104"/>
      <c r="L154" s="104"/>
      <c r="M154" s="104"/>
      <c r="N154" s="104"/>
      <c r="O154" s="104"/>
      <c r="P154" s="105"/>
      <c r="Q154" s="124" t="s">
        <v>676</v>
      </c>
      <c r="R154" s="104"/>
      <c r="S154" s="104"/>
      <c r="T154" s="104"/>
      <c r="U154" s="104"/>
      <c r="V154" s="104"/>
      <c r="W154" s="104"/>
      <c r="X154" s="104"/>
      <c r="Y154" s="104"/>
      <c r="Z154" s="104"/>
      <c r="AA154" s="291"/>
      <c r="AB154" s="140" t="s">
        <v>686</v>
      </c>
      <c r="AC154" s="141"/>
      <c r="AD154" s="141"/>
      <c r="AE154" s="146" t="s">
        <v>676</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5.7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9"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1.7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t="s">
        <v>676</v>
      </c>
      <c r="H161" s="104"/>
      <c r="I161" s="104"/>
      <c r="J161" s="104"/>
      <c r="K161" s="104"/>
      <c r="L161" s="104"/>
      <c r="M161" s="104"/>
      <c r="N161" s="104"/>
      <c r="O161" s="104"/>
      <c r="P161" s="105"/>
      <c r="Q161" s="124" t="s">
        <v>676</v>
      </c>
      <c r="R161" s="104"/>
      <c r="S161" s="104"/>
      <c r="T161" s="104"/>
      <c r="U161" s="104"/>
      <c r="V161" s="104"/>
      <c r="W161" s="104"/>
      <c r="X161" s="104"/>
      <c r="Y161" s="104"/>
      <c r="Z161" s="104"/>
      <c r="AA161" s="291"/>
      <c r="AB161" s="140" t="s">
        <v>686</v>
      </c>
      <c r="AC161" s="141"/>
      <c r="AD161" s="141"/>
      <c r="AE161" s="146" t="s">
        <v>676</v>
      </c>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10.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12.7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662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152.2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390</v>
      </c>
      <c r="AF192" s="154"/>
      <c r="AG192" s="154"/>
      <c r="AH192" s="154"/>
      <c r="AI192" s="154" t="s">
        <v>388</v>
      </c>
      <c r="AJ192" s="154"/>
      <c r="AK192" s="154"/>
      <c r="AL192" s="154"/>
      <c r="AM192" s="154" t="s">
        <v>417</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390</v>
      </c>
      <c r="AF196" s="154"/>
      <c r="AG196" s="154"/>
      <c r="AH196" s="154"/>
      <c r="AI196" s="154" t="s">
        <v>388</v>
      </c>
      <c r="AJ196" s="154"/>
      <c r="AK196" s="154"/>
      <c r="AL196" s="154"/>
      <c r="AM196" s="154" t="s">
        <v>417</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390</v>
      </c>
      <c r="AF200" s="154"/>
      <c r="AG200" s="154"/>
      <c r="AH200" s="154"/>
      <c r="AI200" s="154" t="s">
        <v>388</v>
      </c>
      <c r="AJ200" s="154"/>
      <c r="AK200" s="154"/>
      <c r="AL200" s="154"/>
      <c r="AM200" s="154" t="s">
        <v>417</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390</v>
      </c>
      <c r="AF204" s="154"/>
      <c r="AG204" s="154"/>
      <c r="AH204" s="154"/>
      <c r="AI204" s="154" t="s">
        <v>388</v>
      </c>
      <c r="AJ204" s="154"/>
      <c r="AK204" s="154"/>
      <c r="AL204" s="154"/>
      <c r="AM204" s="154" t="s">
        <v>417</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390</v>
      </c>
      <c r="AF208" s="154"/>
      <c r="AG208" s="154"/>
      <c r="AH208" s="154"/>
      <c r="AI208" s="154" t="s">
        <v>388</v>
      </c>
      <c r="AJ208" s="154"/>
      <c r="AK208" s="154"/>
      <c r="AL208" s="154"/>
      <c r="AM208" s="154" t="s">
        <v>417</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336</v>
      </c>
      <c r="R212" s="129"/>
      <c r="S212" s="129"/>
      <c r="T212" s="129"/>
      <c r="U212" s="129"/>
      <c r="V212" s="129"/>
      <c r="W212" s="129"/>
      <c r="X212" s="129"/>
      <c r="Y212" s="129"/>
      <c r="Z212" s="129"/>
      <c r="AA212" s="129"/>
      <c r="AB212" s="128" t="s">
        <v>337</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390</v>
      </c>
      <c r="AF252" s="154"/>
      <c r="AG252" s="154"/>
      <c r="AH252" s="154"/>
      <c r="AI252" s="154" t="s">
        <v>388</v>
      </c>
      <c r="AJ252" s="154"/>
      <c r="AK252" s="154"/>
      <c r="AL252" s="154"/>
      <c r="AM252" s="154" t="s">
        <v>417</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390</v>
      </c>
      <c r="AF256" s="154"/>
      <c r="AG256" s="154"/>
      <c r="AH256" s="154"/>
      <c r="AI256" s="154" t="s">
        <v>388</v>
      </c>
      <c r="AJ256" s="154"/>
      <c r="AK256" s="154"/>
      <c r="AL256" s="154"/>
      <c r="AM256" s="154" t="s">
        <v>417</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390</v>
      </c>
      <c r="AF260" s="154"/>
      <c r="AG260" s="154"/>
      <c r="AH260" s="154"/>
      <c r="AI260" s="154" t="s">
        <v>388</v>
      </c>
      <c r="AJ260" s="154"/>
      <c r="AK260" s="154"/>
      <c r="AL260" s="154"/>
      <c r="AM260" s="154" t="s">
        <v>417</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390</v>
      </c>
      <c r="AF264" s="154"/>
      <c r="AG264" s="154"/>
      <c r="AH264" s="154"/>
      <c r="AI264" s="154" t="s">
        <v>388</v>
      </c>
      <c r="AJ264" s="154"/>
      <c r="AK264" s="154"/>
      <c r="AL264" s="154"/>
      <c r="AM264" s="154" t="s">
        <v>417</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390</v>
      </c>
      <c r="AF268" s="154"/>
      <c r="AG268" s="154"/>
      <c r="AH268" s="154"/>
      <c r="AI268" s="154" t="s">
        <v>388</v>
      </c>
      <c r="AJ268" s="154"/>
      <c r="AK268" s="154"/>
      <c r="AL268" s="154"/>
      <c r="AM268" s="154" t="s">
        <v>417</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336</v>
      </c>
      <c r="R272" s="129"/>
      <c r="S272" s="129"/>
      <c r="T272" s="129"/>
      <c r="U272" s="129"/>
      <c r="V272" s="129"/>
      <c r="W272" s="129"/>
      <c r="X272" s="129"/>
      <c r="Y272" s="129"/>
      <c r="Z272" s="129"/>
      <c r="AA272" s="129"/>
      <c r="AB272" s="128" t="s">
        <v>337</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390</v>
      </c>
      <c r="AF312" s="154"/>
      <c r="AG312" s="154"/>
      <c r="AH312" s="154"/>
      <c r="AI312" s="154" t="s">
        <v>388</v>
      </c>
      <c r="AJ312" s="154"/>
      <c r="AK312" s="154"/>
      <c r="AL312" s="154"/>
      <c r="AM312" s="154" t="s">
        <v>417</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390</v>
      </c>
      <c r="AF316" s="154"/>
      <c r="AG316" s="154"/>
      <c r="AH316" s="154"/>
      <c r="AI316" s="154" t="s">
        <v>388</v>
      </c>
      <c r="AJ316" s="154"/>
      <c r="AK316" s="154"/>
      <c r="AL316" s="154"/>
      <c r="AM316" s="154" t="s">
        <v>417</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390</v>
      </c>
      <c r="AF320" s="154"/>
      <c r="AG320" s="154"/>
      <c r="AH320" s="154"/>
      <c r="AI320" s="154" t="s">
        <v>388</v>
      </c>
      <c r="AJ320" s="154"/>
      <c r="AK320" s="154"/>
      <c r="AL320" s="154"/>
      <c r="AM320" s="154" t="s">
        <v>417</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390</v>
      </c>
      <c r="AF324" s="154"/>
      <c r="AG324" s="154"/>
      <c r="AH324" s="154"/>
      <c r="AI324" s="154" t="s">
        <v>388</v>
      </c>
      <c r="AJ324" s="154"/>
      <c r="AK324" s="154"/>
      <c r="AL324" s="154"/>
      <c r="AM324" s="154" t="s">
        <v>417</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390</v>
      </c>
      <c r="AF328" s="154"/>
      <c r="AG328" s="154"/>
      <c r="AH328" s="154"/>
      <c r="AI328" s="154" t="s">
        <v>388</v>
      </c>
      <c r="AJ328" s="154"/>
      <c r="AK328" s="154"/>
      <c r="AL328" s="154"/>
      <c r="AM328" s="154" t="s">
        <v>417</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336</v>
      </c>
      <c r="R332" s="129"/>
      <c r="S332" s="129"/>
      <c r="T332" s="129"/>
      <c r="U332" s="129"/>
      <c r="V332" s="129"/>
      <c r="W332" s="129"/>
      <c r="X332" s="129"/>
      <c r="Y332" s="129"/>
      <c r="Z332" s="129"/>
      <c r="AA332" s="129"/>
      <c r="AB332" s="128" t="s">
        <v>337</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390</v>
      </c>
      <c r="AF372" s="154"/>
      <c r="AG372" s="154"/>
      <c r="AH372" s="154"/>
      <c r="AI372" s="154" t="s">
        <v>388</v>
      </c>
      <c r="AJ372" s="154"/>
      <c r="AK372" s="154"/>
      <c r="AL372" s="154"/>
      <c r="AM372" s="154" t="s">
        <v>417</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390</v>
      </c>
      <c r="AF376" s="154"/>
      <c r="AG376" s="154"/>
      <c r="AH376" s="154"/>
      <c r="AI376" s="154" t="s">
        <v>388</v>
      </c>
      <c r="AJ376" s="154"/>
      <c r="AK376" s="154"/>
      <c r="AL376" s="154"/>
      <c r="AM376" s="154" t="s">
        <v>417</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390</v>
      </c>
      <c r="AF380" s="154"/>
      <c r="AG380" s="154"/>
      <c r="AH380" s="154"/>
      <c r="AI380" s="154" t="s">
        <v>388</v>
      </c>
      <c r="AJ380" s="154"/>
      <c r="AK380" s="154"/>
      <c r="AL380" s="154"/>
      <c r="AM380" s="154" t="s">
        <v>417</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390</v>
      </c>
      <c r="AF384" s="154"/>
      <c r="AG384" s="154"/>
      <c r="AH384" s="154"/>
      <c r="AI384" s="154" t="s">
        <v>388</v>
      </c>
      <c r="AJ384" s="154"/>
      <c r="AK384" s="154"/>
      <c r="AL384" s="154"/>
      <c r="AM384" s="154" t="s">
        <v>417</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390</v>
      </c>
      <c r="AF388" s="154"/>
      <c r="AG388" s="154"/>
      <c r="AH388" s="154"/>
      <c r="AI388" s="154" t="s">
        <v>388</v>
      </c>
      <c r="AJ388" s="154"/>
      <c r="AK388" s="154"/>
      <c r="AL388" s="154"/>
      <c r="AM388" s="154" t="s">
        <v>417</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336</v>
      </c>
      <c r="R392" s="129"/>
      <c r="S392" s="129"/>
      <c r="T392" s="129"/>
      <c r="U392" s="129"/>
      <c r="V392" s="129"/>
      <c r="W392" s="129"/>
      <c r="X392" s="129"/>
      <c r="Y392" s="129"/>
      <c r="Z392" s="129"/>
      <c r="AA392" s="129"/>
      <c r="AB392" s="128" t="s">
        <v>337</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0" customHeight="1" x14ac:dyDescent="0.15">
      <c r="A430" s="188"/>
      <c r="B430" s="185"/>
      <c r="C430" s="177" t="s">
        <v>420</v>
      </c>
      <c r="D430" s="933"/>
      <c r="E430" s="173" t="s">
        <v>398</v>
      </c>
      <c r="F430" s="902"/>
      <c r="G430" s="903" t="s">
        <v>255</v>
      </c>
      <c r="H430" s="122"/>
      <c r="I430" s="122"/>
      <c r="J430" s="904" t="s">
        <v>561</v>
      </c>
      <c r="K430" s="905"/>
      <c r="L430" s="905"/>
      <c r="M430" s="905"/>
      <c r="N430" s="905"/>
      <c r="O430" s="905"/>
      <c r="P430" s="905"/>
      <c r="Q430" s="905"/>
      <c r="R430" s="905"/>
      <c r="S430" s="905"/>
      <c r="T430" s="906"/>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7"/>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411</v>
      </c>
      <c r="AJ431" s="339"/>
      <c r="AK431" s="339"/>
      <c r="AL431" s="158"/>
      <c r="AM431" s="339" t="s">
        <v>424</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589</v>
      </c>
      <c r="AF432" s="199"/>
      <c r="AG432" s="132" t="s">
        <v>236</v>
      </c>
      <c r="AH432" s="133"/>
      <c r="AI432" s="155"/>
      <c r="AJ432" s="155"/>
      <c r="AK432" s="155"/>
      <c r="AL432" s="153"/>
      <c r="AM432" s="155"/>
      <c r="AN432" s="155"/>
      <c r="AO432" s="155"/>
      <c r="AP432" s="153"/>
      <c r="AQ432" s="591" t="s">
        <v>590</v>
      </c>
      <c r="AR432" s="199"/>
      <c r="AS432" s="132" t="s">
        <v>236</v>
      </c>
      <c r="AT432" s="133"/>
      <c r="AU432" s="199" t="s">
        <v>597</v>
      </c>
      <c r="AV432" s="199"/>
      <c r="AW432" s="132" t="s">
        <v>181</v>
      </c>
      <c r="AX432" s="194"/>
    </row>
    <row r="433" spans="1:50" ht="16.5" customHeight="1" x14ac:dyDescent="0.15">
      <c r="A433" s="188"/>
      <c r="B433" s="185"/>
      <c r="C433" s="179"/>
      <c r="D433" s="185"/>
      <c r="E433" s="342"/>
      <c r="F433" s="343"/>
      <c r="G433" s="103" t="s">
        <v>406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406</v>
      </c>
      <c r="AC433" s="212"/>
      <c r="AD433" s="212"/>
      <c r="AE433" s="340" t="s">
        <v>590</v>
      </c>
      <c r="AF433" s="206"/>
      <c r="AG433" s="206"/>
      <c r="AH433" s="206"/>
      <c r="AI433" s="340" t="s">
        <v>594</v>
      </c>
      <c r="AJ433" s="206"/>
      <c r="AK433" s="206"/>
      <c r="AL433" s="206"/>
      <c r="AM433" s="340" t="s">
        <v>595</v>
      </c>
      <c r="AN433" s="206"/>
      <c r="AO433" s="206"/>
      <c r="AP433" s="341"/>
      <c r="AQ433" s="340" t="s">
        <v>590</v>
      </c>
      <c r="AR433" s="206"/>
      <c r="AS433" s="206"/>
      <c r="AT433" s="341"/>
      <c r="AU433" s="206" t="s">
        <v>590</v>
      </c>
      <c r="AV433" s="206"/>
      <c r="AW433" s="206"/>
      <c r="AX433" s="207"/>
    </row>
    <row r="434" spans="1:50" ht="16.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674</v>
      </c>
      <c r="AC434" s="204"/>
      <c r="AD434" s="204"/>
      <c r="AE434" s="340" t="s">
        <v>591</v>
      </c>
      <c r="AF434" s="206"/>
      <c r="AG434" s="206"/>
      <c r="AH434" s="341"/>
      <c r="AI434" s="340" t="s">
        <v>590</v>
      </c>
      <c r="AJ434" s="206"/>
      <c r="AK434" s="206"/>
      <c r="AL434" s="206"/>
      <c r="AM434" s="340" t="s">
        <v>596</v>
      </c>
      <c r="AN434" s="206"/>
      <c r="AO434" s="206"/>
      <c r="AP434" s="341"/>
      <c r="AQ434" s="340" t="s">
        <v>593</v>
      </c>
      <c r="AR434" s="206"/>
      <c r="AS434" s="206"/>
      <c r="AT434" s="341"/>
      <c r="AU434" s="206" t="s">
        <v>590</v>
      </c>
      <c r="AV434" s="206"/>
      <c r="AW434" s="206"/>
      <c r="AX434" s="207"/>
    </row>
    <row r="435" spans="1:50" ht="16.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0" t="s">
        <v>592</v>
      </c>
      <c r="AF435" s="206"/>
      <c r="AG435" s="206"/>
      <c r="AH435" s="341"/>
      <c r="AI435" s="340" t="s">
        <v>591</v>
      </c>
      <c r="AJ435" s="206"/>
      <c r="AK435" s="206"/>
      <c r="AL435" s="206"/>
      <c r="AM435" s="340" t="s">
        <v>593</v>
      </c>
      <c r="AN435" s="206"/>
      <c r="AO435" s="206"/>
      <c r="AP435" s="341"/>
      <c r="AQ435" s="340" t="s">
        <v>590</v>
      </c>
      <c r="AR435" s="206"/>
      <c r="AS435" s="206"/>
      <c r="AT435" s="341"/>
      <c r="AU435" s="206" t="s">
        <v>590</v>
      </c>
      <c r="AV435" s="206"/>
      <c r="AW435" s="206"/>
      <c r="AX435" s="207"/>
    </row>
    <row r="436" spans="1:50" ht="20.2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411</v>
      </c>
      <c r="AJ436" s="339"/>
      <c r="AK436" s="339"/>
      <c r="AL436" s="158"/>
      <c r="AM436" s="339" t="s">
        <v>424</v>
      </c>
      <c r="AN436" s="339"/>
      <c r="AO436" s="339"/>
      <c r="AP436" s="158"/>
      <c r="AQ436" s="158" t="s">
        <v>235</v>
      </c>
      <c r="AR436" s="129"/>
      <c r="AS436" s="129"/>
      <c r="AT436" s="130"/>
      <c r="AU436" s="135" t="s">
        <v>134</v>
      </c>
      <c r="AV436" s="135"/>
      <c r="AW436" s="135"/>
      <c r="AX436" s="136"/>
    </row>
    <row r="437" spans="1:50" ht="20.2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1"/>
      <c r="AR437" s="199"/>
      <c r="AS437" s="132" t="s">
        <v>236</v>
      </c>
      <c r="AT437" s="133"/>
      <c r="AU437" s="199"/>
      <c r="AV437" s="199"/>
      <c r="AW437" s="132" t="s">
        <v>181</v>
      </c>
      <c r="AX437" s="194"/>
    </row>
    <row r="438" spans="1:50" ht="20.25" hidden="1" customHeight="1" x14ac:dyDescent="0.15">
      <c r="A438" s="188"/>
      <c r="B438" s="185"/>
      <c r="C438" s="179"/>
      <c r="D438" s="185"/>
      <c r="E438" s="342"/>
      <c r="F438" s="343"/>
      <c r="G438" s="103" t="s">
        <v>588</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0.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0.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20.2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411</v>
      </c>
      <c r="AJ441" s="339"/>
      <c r="AK441" s="339"/>
      <c r="AL441" s="158"/>
      <c r="AM441" s="339" t="s">
        <v>424</v>
      </c>
      <c r="AN441" s="339"/>
      <c r="AO441" s="339"/>
      <c r="AP441" s="158"/>
      <c r="AQ441" s="158" t="s">
        <v>235</v>
      </c>
      <c r="AR441" s="129"/>
      <c r="AS441" s="129"/>
      <c r="AT441" s="130"/>
      <c r="AU441" s="135" t="s">
        <v>134</v>
      </c>
      <c r="AV441" s="135"/>
      <c r="AW441" s="135"/>
      <c r="AX441" s="136"/>
    </row>
    <row r="442" spans="1:50" ht="20.2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1"/>
      <c r="AR442" s="199"/>
      <c r="AS442" s="132" t="s">
        <v>236</v>
      </c>
      <c r="AT442" s="133"/>
      <c r="AU442" s="199"/>
      <c r="AV442" s="199"/>
      <c r="AW442" s="132" t="s">
        <v>181</v>
      </c>
      <c r="AX442" s="194"/>
    </row>
    <row r="443" spans="1:50" ht="20.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0.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0.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20.2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411</v>
      </c>
      <c r="AJ446" s="339"/>
      <c r="AK446" s="339"/>
      <c r="AL446" s="158"/>
      <c r="AM446" s="339" t="s">
        <v>424</v>
      </c>
      <c r="AN446" s="339"/>
      <c r="AO446" s="339"/>
      <c r="AP446" s="158"/>
      <c r="AQ446" s="158" t="s">
        <v>235</v>
      </c>
      <c r="AR446" s="129"/>
      <c r="AS446" s="129"/>
      <c r="AT446" s="130"/>
      <c r="AU446" s="135" t="s">
        <v>134</v>
      </c>
      <c r="AV446" s="135"/>
      <c r="AW446" s="135"/>
      <c r="AX446" s="136"/>
    </row>
    <row r="447" spans="1:50" ht="20.2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1"/>
      <c r="AR447" s="199"/>
      <c r="AS447" s="132" t="s">
        <v>236</v>
      </c>
      <c r="AT447" s="133"/>
      <c r="AU447" s="199"/>
      <c r="AV447" s="199"/>
      <c r="AW447" s="132" t="s">
        <v>181</v>
      </c>
      <c r="AX447" s="194"/>
    </row>
    <row r="448" spans="1:50" ht="20.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0.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0.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20.2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411</v>
      </c>
      <c r="AJ451" s="339"/>
      <c r="AK451" s="339"/>
      <c r="AL451" s="158"/>
      <c r="AM451" s="339" t="s">
        <v>424</v>
      </c>
      <c r="AN451" s="339"/>
      <c r="AO451" s="339"/>
      <c r="AP451" s="158"/>
      <c r="AQ451" s="158" t="s">
        <v>235</v>
      </c>
      <c r="AR451" s="129"/>
      <c r="AS451" s="129"/>
      <c r="AT451" s="130"/>
      <c r="AU451" s="135" t="s">
        <v>134</v>
      </c>
      <c r="AV451" s="135"/>
      <c r="AW451" s="135"/>
      <c r="AX451" s="136"/>
    </row>
    <row r="452" spans="1:50" ht="20.2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1"/>
      <c r="AR452" s="199"/>
      <c r="AS452" s="132" t="s">
        <v>236</v>
      </c>
      <c r="AT452" s="133"/>
      <c r="AU452" s="199"/>
      <c r="AV452" s="199"/>
      <c r="AW452" s="132" t="s">
        <v>181</v>
      </c>
      <c r="AX452" s="194"/>
    </row>
    <row r="453" spans="1:50" ht="20.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0.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0.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411</v>
      </c>
      <c r="AJ456" s="339"/>
      <c r="AK456" s="339"/>
      <c r="AL456" s="158"/>
      <c r="AM456" s="339" t="s">
        <v>424</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599</v>
      </c>
      <c r="AF457" s="199"/>
      <c r="AG457" s="132" t="s">
        <v>236</v>
      </c>
      <c r="AH457" s="133"/>
      <c r="AI457" s="155"/>
      <c r="AJ457" s="155"/>
      <c r="AK457" s="155"/>
      <c r="AL457" s="153"/>
      <c r="AM457" s="155"/>
      <c r="AN457" s="155"/>
      <c r="AO457" s="155"/>
      <c r="AP457" s="153"/>
      <c r="AQ457" s="591" t="s">
        <v>600</v>
      </c>
      <c r="AR457" s="199"/>
      <c r="AS457" s="132" t="s">
        <v>236</v>
      </c>
      <c r="AT457" s="133"/>
      <c r="AU457" s="199" t="s">
        <v>590</v>
      </c>
      <c r="AV457" s="199"/>
      <c r="AW457" s="132" t="s">
        <v>181</v>
      </c>
      <c r="AX457" s="194"/>
    </row>
    <row r="458" spans="1:50" ht="16.5" customHeight="1" x14ac:dyDescent="0.15">
      <c r="A458" s="188"/>
      <c r="B458" s="185"/>
      <c r="C458" s="179"/>
      <c r="D458" s="185"/>
      <c r="E458" s="342"/>
      <c r="F458" s="343"/>
      <c r="G458" s="103" t="s">
        <v>406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675</v>
      </c>
      <c r="AC458" s="212"/>
      <c r="AD458" s="212"/>
      <c r="AE458" s="340" t="s">
        <v>597</v>
      </c>
      <c r="AF458" s="206"/>
      <c r="AG458" s="206"/>
      <c r="AH458" s="206"/>
      <c r="AI458" s="340" t="s">
        <v>590</v>
      </c>
      <c r="AJ458" s="206"/>
      <c r="AK458" s="206"/>
      <c r="AL458" s="206"/>
      <c r="AM458" s="340" t="s">
        <v>590</v>
      </c>
      <c r="AN458" s="206"/>
      <c r="AO458" s="206"/>
      <c r="AP458" s="341"/>
      <c r="AQ458" s="340" t="s">
        <v>593</v>
      </c>
      <c r="AR458" s="206"/>
      <c r="AS458" s="206"/>
      <c r="AT458" s="341"/>
      <c r="AU458" s="206" t="s">
        <v>601</v>
      </c>
      <c r="AV458" s="206"/>
      <c r="AW458" s="206"/>
      <c r="AX458" s="207"/>
    </row>
    <row r="459" spans="1:50" ht="16.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406</v>
      </c>
      <c r="AC459" s="204"/>
      <c r="AD459" s="204"/>
      <c r="AE459" s="340" t="s">
        <v>594</v>
      </c>
      <c r="AF459" s="206"/>
      <c r="AG459" s="206"/>
      <c r="AH459" s="341"/>
      <c r="AI459" s="340" t="s">
        <v>595</v>
      </c>
      <c r="AJ459" s="206"/>
      <c r="AK459" s="206"/>
      <c r="AL459" s="206"/>
      <c r="AM459" s="340" t="s">
        <v>600</v>
      </c>
      <c r="AN459" s="206"/>
      <c r="AO459" s="206"/>
      <c r="AP459" s="341"/>
      <c r="AQ459" s="340" t="s">
        <v>590</v>
      </c>
      <c r="AR459" s="206"/>
      <c r="AS459" s="206"/>
      <c r="AT459" s="341"/>
      <c r="AU459" s="206" t="s">
        <v>598</v>
      </c>
      <c r="AV459" s="206"/>
      <c r="AW459" s="206"/>
      <c r="AX459" s="207"/>
    </row>
    <row r="460" spans="1:50" ht="16.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0" t="s">
        <v>590</v>
      </c>
      <c r="AF460" s="206"/>
      <c r="AG460" s="206"/>
      <c r="AH460" s="341"/>
      <c r="AI460" s="340" t="s">
        <v>593</v>
      </c>
      <c r="AJ460" s="206"/>
      <c r="AK460" s="206"/>
      <c r="AL460" s="206"/>
      <c r="AM460" s="340" t="s">
        <v>590</v>
      </c>
      <c r="AN460" s="206"/>
      <c r="AO460" s="206"/>
      <c r="AP460" s="341"/>
      <c r="AQ460" s="340" t="s">
        <v>589</v>
      </c>
      <c r="AR460" s="206"/>
      <c r="AS460" s="206"/>
      <c r="AT460" s="341"/>
      <c r="AU460" s="206" t="s">
        <v>590</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411</v>
      </c>
      <c r="AJ461" s="339"/>
      <c r="AK461" s="339"/>
      <c r="AL461" s="158"/>
      <c r="AM461" s="339" t="s">
        <v>424</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1"/>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411</v>
      </c>
      <c r="AJ466" s="339"/>
      <c r="AK466" s="339"/>
      <c r="AL466" s="158"/>
      <c r="AM466" s="339" t="s">
        <v>424</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1"/>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411</v>
      </c>
      <c r="AJ471" s="339"/>
      <c r="AK471" s="339"/>
      <c r="AL471" s="158"/>
      <c r="AM471" s="339" t="s">
        <v>424</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1"/>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411</v>
      </c>
      <c r="AJ476" s="339"/>
      <c r="AK476" s="339"/>
      <c r="AL476" s="158"/>
      <c r="AM476" s="339" t="s">
        <v>424</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1"/>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407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3.5" hidden="1" customHeight="1" x14ac:dyDescent="0.15">
      <c r="A482" s="188"/>
      <c r="B482" s="185"/>
      <c r="C482" s="179"/>
      <c r="D482" s="185"/>
      <c r="E482" s="124" t="s">
        <v>676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7.2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402</v>
      </c>
      <c r="F484" s="174"/>
      <c r="G484" s="903" t="s">
        <v>255</v>
      </c>
      <c r="H484" s="122"/>
      <c r="I484" s="122"/>
      <c r="J484" s="904"/>
      <c r="K484" s="905"/>
      <c r="L484" s="905"/>
      <c r="M484" s="905"/>
      <c r="N484" s="905"/>
      <c r="O484" s="905"/>
      <c r="P484" s="905"/>
      <c r="Q484" s="905"/>
      <c r="R484" s="905"/>
      <c r="S484" s="905"/>
      <c r="T484" s="90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7"/>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411</v>
      </c>
      <c r="AJ485" s="339"/>
      <c r="AK485" s="339"/>
      <c r="AL485" s="158"/>
      <c r="AM485" s="339" t="s">
        <v>424</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1"/>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411</v>
      </c>
      <c r="AJ490" s="339"/>
      <c r="AK490" s="339"/>
      <c r="AL490" s="158"/>
      <c r="AM490" s="339" t="s">
        <v>424</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1"/>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411</v>
      </c>
      <c r="AJ495" s="339"/>
      <c r="AK495" s="339"/>
      <c r="AL495" s="158"/>
      <c r="AM495" s="339" t="s">
        <v>424</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1"/>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411</v>
      </c>
      <c r="AJ500" s="339"/>
      <c r="AK500" s="339"/>
      <c r="AL500" s="158"/>
      <c r="AM500" s="339" t="s">
        <v>424</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1"/>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411</v>
      </c>
      <c r="AJ505" s="339"/>
      <c r="AK505" s="339"/>
      <c r="AL505" s="158"/>
      <c r="AM505" s="339" t="s">
        <v>424</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1"/>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411</v>
      </c>
      <c r="AJ510" s="339"/>
      <c r="AK510" s="339"/>
      <c r="AL510" s="158"/>
      <c r="AM510" s="339" t="s">
        <v>424</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1"/>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411</v>
      </c>
      <c r="AJ515" s="339"/>
      <c r="AK515" s="339"/>
      <c r="AL515" s="158"/>
      <c r="AM515" s="339" t="s">
        <v>424</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1"/>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411</v>
      </c>
      <c r="AJ520" s="339"/>
      <c r="AK520" s="339"/>
      <c r="AL520" s="158"/>
      <c r="AM520" s="339" t="s">
        <v>424</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1"/>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411</v>
      </c>
      <c r="AJ525" s="339"/>
      <c r="AK525" s="339"/>
      <c r="AL525" s="158"/>
      <c r="AM525" s="339" t="s">
        <v>424</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1"/>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411</v>
      </c>
      <c r="AJ530" s="339"/>
      <c r="AK530" s="339"/>
      <c r="AL530" s="158"/>
      <c r="AM530" s="339" t="s">
        <v>424</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1"/>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408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403</v>
      </c>
      <c r="F538" s="174"/>
      <c r="G538" s="903" t="s">
        <v>255</v>
      </c>
      <c r="H538" s="122"/>
      <c r="I538" s="122"/>
      <c r="J538" s="904"/>
      <c r="K538" s="905"/>
      <c r="L538" s="905"/>
      <c r="M538" s="905"/>
      <c r="N538" s="905"/>
      <c r="O538" s="905"/>
      <c r="P538" s="905"/>
      <c r="Q538" s="905"/>
      <c r="R538" s="905"/>
      <c r="S538" s="905"/>
      <c r="T538" s="90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7"/>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411</v>
      </c>
      <c r="AJ539" s="339"/>
      <c r="AK539" s="339"/>
      <c r="AL539" s="158"/>
      <c r="AM539" s="339" t="s">
        <v>424</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1"/>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411</v>
      </c>
      <c r="AJ544" s="339"/>
      <c r="AK544" s="339"/>
      <c r="AL544" s="158"/>
      <c r="AM544" s="339" t="s">
        <v>424</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1"/>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411</v>
      </c>
      <c r="AJ549" s="339"/>
      <c r="AK549" s="339"/>
      <c r="AL549" s="158"/>
      <c r="AM549" s="339" t="s">
        <v>424</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1"/>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411</v>
      </c>
      <c r="AJ554" s="339"/>
      <c r="AK554" s="339"/>
      <c r="AL554" s="158"/>
      <c r="AM554" s="339" t="s">
        <v>424</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1"/>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411</v>
      </c>
      <c r="AJ559" s="339"/>
      <c r="AK559" s="339"/>
      <c r="AL559" s="158"/>
      <c r="AM559" s="339" t="s">
        <v>424</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1"/>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411</v>
      </c>
      <c r="AJ564" s="339"/>
      <c r="AK564" s="339"/>
      <c r="AL564" s="158"/>
      <c r="AM564" s="339" t="s">
        <v>424</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1"/>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411</v>
      </c>
      <c r="AJ569" s="339"/>
      <c r="AK569" s="339"/>
      <c r="AL569" s="158"/>
      <c r="AM569" s="339" t="s">
        <v>424</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1"/>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411</v>
      </c>
      <c r="AJ574" s="339"/>
      <c r="AK574" s="339"/>
      <c r="AL574" s="158"/>
      <c r="AM574" s="339" t="s">
        <v>424</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1"/>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411</v>
      </c>
      <c r="AJ579" s="339"/>
      <c r="AK579" s="339"/>
      <c r="AL579" s="158"/>
      <c r="AM579" s="339" t="s">
        <v>424</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1"/>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411</v>
      </c>
      <c r="AJ584" s="339"/>
      <c r="AK584" s="339"/>
      <c r="AL584" s="158"/>
      <c r="AM584" s="339" t="s">
        <v>424</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1"/>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408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402</v>
      </c>
      <c r="F592" s="174"/>
      <c r="G592" s="903" t="s">
        <v>255</v>
      </c>
      <c r="H592" s="122"/>
      <c r="I592" s="122"/>
      <c r="J592" s="904"/>
      <c r="K592" s="905"/>
      <c r="L592" s="905"/>
      <c r="M592" s="905"/>
      <c r="N592" s="905"/>
      <c r="O592" s="905"/>
      <c r="P592" s="905"/>
      <c r="Q592" s="905"/>
      <c r="R592" s="905"/>
      <c r="S592" s="905"/>
      <c r="T592" s="90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7"/>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411</v>
      </c>
      <c r="AJ593" s="339"/>
      <c r="AK593" s="339"/>
      <c r="AL593" s="158"/>
      <c r="AM593" s="339" t="s">
        <v>424</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1"/>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411</v>
      </c>
      <c r="AJ598" s="339"/>
      <c r="AK598" s="339"/>
      <c r="AL598" s="158"/>
      <c r="AM598" s="339" t="s">
        <v>424</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1"/>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411</v>
      </c>
      <c r="AJ603" s="339"/>
      <c r="AK603" s="339"/>
      <c r="AL603" s="158"/>
      <c r="AM603" s="339" t="s">
        <v>424</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1"/>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411</v>
      </c>
      <c r="AJ608" s="339"/>
      <c r="AK608" s="339"/>
      <c r="AL608" s="158"/>
      <c r="AM608" s="339" t="s">
        <v>424</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1"/>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411</v>
      </c>
      <c r="AJ613" s="339"/>
      <c r="AK613" s="339"/>
      <c r="AL613" s="158"/>
      <c r="AM613" s="339" t="s">
        <v>424</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1"/>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411</v>
      </c>
      <c r="AJ618" s="339"/>
      <c r="AK618" s="339"/>
      <c r="AL618" s="158"/>
      <c r="AM618" s="339" t="s">
        <v>424</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1"/>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411</v>
      </c>
      <c r="AJ623" s="339"/>
      <c r="AK623" s="339"/>
      <c r="AL623" s="158"/>
      <c r="AM623" s="339" t="s">
        <v>424</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1"/>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411</v>
      </c>
      <c r="AJ628" s="339"/>
      <c r="AK628" s="339"/>
      <c r="AL628" s="158"/>
      <c r="AM628" s="339" t="s">
        <v>424</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1"/>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411</v>
      </c>
      <c r="AJ633" s="339"/>
      <c r="AK633" s="339"/>
      <c r="AL633" s="158"/>
      <c r="AM633" s="339" t="s">
        <v>424</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1"/>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411</v>
      </c>
      <c r="AJ638" s="339"/>
      <c r="AK638" s="339"/>
      <c r="AL638" s="158"/>
      <c r="AM638" s="339" t="s">
        <v>424</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1"/>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408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403</v>
      </c>
      <c r="F646" s="174"/>
      <c r="G646" s="903" t="s">
        <v>255</v>
      </c>
      <c r="H646" s="122"/>
      <c r="I646" s="122"/>
      <c r="J646" s="904"/>
      <c r="K646" s="905"/>
      <c r="L646" s="905"/>
      <c r="M646" s="905"/>
      <c r="N646" s="905"/>
      <c r="O646" s="905"/>
      <c r="P646" s="905"/>
      <c r="Q646" s="905"/>
      <c r="R646" s="905"/>
      <c r="S646" s="905"/>
      <c r="T646" s="90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7"/>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411</v>
      </c>
      <c r="AJ647" s="339"/>
      <c r="AK647" s="339"/>
      <c r="AL647" s="158"/>
      <c r="AM647" s="339" t="s">
        <v>424</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1"/>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411</v>
      </c>
      <c r="AJ652" s="339"/>
      <c r="AK652" s="339"/>
      <c r="AL652" s="158"/>
      <c r="AM652" s="339" t="s">
        <v>424</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1"/>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411</v>
      </c>
      <c r="AJ657" s="339"/>
      <c r="AK657" s="339"/>
      <c r="AL657" s="158"/>
      <c r="AM657" s="339" t="s">
        <v>424</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1"/>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411</v>
      </c>
      <c r="AJ662" s="339"/>
      <c r="AK662" s="339"/>
      <c r="AL662" s="158"/>
      <c r="AM662" s="339" t="s">
        <v>424</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1"/>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411</v>
      </c>
      <c r="AJ667" s="339"/>
      <c r="AK667" s="339"/>
      <c r="AL667" s="158"/>
      <c r="AM667" s="339" t="s">
        <v>424</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1"/>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411</v>
      </c>
      <c r="AJ672" s="339"/>
      <c r="AK672" s="339"/>
      <c r="AL672" s="158"/>
      <c r="AM672" s="339" t="s">
        <v>424</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1"/>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411</v>
      </c>
      <c r="AJ677" s="339"/>
      <c r="AK677" s="339"/>
      <c r="AL677" s="158"/>
      <c r="AM677" s="339" t="s">
        <v>424</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1"/>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411</v>
      </c>
      <c r="AJ682" s="339"/>
      <c r="AK682" s="339"/>
      <c r="AL682" s="158"/>
      <c r="AM682" s="339" t="s">
        <v>424</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1"/>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411</v>
      </c>
      <c r="AJ687" s="339"/>
      <c r="AK687" s="339"/>
      <c r="AL687" s="158"/>
      <c r="AM687" s="339" t="s">
        <v>424</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1"/>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411</v>
      </c>
      <c r="AJ692" s="339"/>
      <c r="AK692" s="339"/>
      <c r="AL692" s="158"/>
      <c r="AM692" s="339" t="s">
        <v>424</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1"/>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408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12" hidden="1" customHeight="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60.75" customHeight="1" x14ac:dyDescent="0.15">
      <c r="A702" s="874" t="s">
        <v>140</v>
      </c>
      <c r="B702" s="875"/>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587</v>
      </c>
      <c r="AE702" s="346"/>
      <c r="AF702" s="346"/>
      <c r="AG702" s="385" t="s">
        <v>625</v>
      </c>
      <c r="AH702" s="386"/>
      <c r="AI702" s="386"/>
      <c r="AJ702" s="386"/>
      <c r="AK702" s="386"/>
      <c r="AL702" s="386"/>
      <c r="AM702" s="386"/>
      <c r="AN702" s="386"/>
      <c r="AO702" s="386"/>
      <c r="AP702" s="386"/>
      <c r="AQ702" s="386"/>
      <c r="AR702" s="386"/>
      <c r="AS702" s="386"/>
      <c r="AT702" s="386"/>
      <c r="AU702" s="386"/>
      <c r="AV702" s="386"/>
      <c r="AW702" s="386"/>
      <c r="AX702" s="387"/>
    </row>
    <row r="703" spans="1:50" ht="44.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6" t="s">
        <v>587</v>
      </c>
      <c r="AE703" s="327"/>
      <c r="AF703" s="327"/>
      <c r="AG703" s="100" t="s">
        <v>626</v>
      </c>
      <c r="AH703" s="101"/>
      <c r="AI703" s="101"/>
      <c r="AJ703" s="101"/>
      <c r="AK703" s="101"/>
      <c r="AL703" s="101"/>
      <c r="AM703" s="101"/>
      <c r="AN703" s="101"/>
      <c r="AO703" s="101"/>
      <c r="AP703" s="101"/>
      <c r="AQ703" s="101"/>
      <c r="AR703" s="101"/>
      <c r="AS703" s="101"/>
      <c r="AT703" s="101"/>
      <c r="AU703" s="101"/>
      <c r="AV703" s="101"/>
      <c r="AW703" s="101"/>
      <c r="AX703" s="102"/>
    </row>
    <row r="704" spans="1:50" ht="60.75"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5" t="s">
        <v>587</v>
      </c>
      <c r="AE704" s="786"/>
      <c r="AF704" s="786"/>
      <c r="AG704" s="166" t="s">
        <v>627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694</v>
      </c>
      <c r="AE705" s="718"/>
      <c r="AF705" s="718"/>
      <c r="AG705" s="124" t="s">
        <v>695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7"/>
      <c r="D706" s="798"/>
      <c r="E706" s="733" t="s">
        <v>379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628</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799"/>
      <c r="D707" s="800"/>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629</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36.7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587</v>
      </c>
      <c r="AE708" s="608"/>
      <c r="AF708" s="608"/>
      <c r="AG708" s="745" t="s">
        <v>630</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631</v>
      </c>
      <c r="AE709" s="327"/>
      <c r="AF709" s="327"/>
      <c r="AG709" s="100" t="s">
        <v>406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631</v>
      </c>
      <c r="AE710" s="327"/>
      <c r="AF710" s="327"/>
      <c r="AG710" s="100" t="s">
        <v>406</v>
      </c>
      <c r="AH710" s="101"/>
      <c r="AI710" s="101"/>
      <c r="AJ710" s="101"/>
      <c r="AK710" s="101"/>
      <c r="AL710" s="101"/>
      <c r="AM710" s="101"/>
      <c r="AN710" s="101"/>
      <c r="AO710" s="101"/>
      <c r="AP710" s="101"/>
      <c r="AQ710" s="101"/>
      <c r="AR710" s="101"/>
      <c r="AS710" s="101"/>
      <c r="AT710" s="101"/>
      <c r="AU710" s="101"/>
      <c r="AV710" s="101"/>
      <c r="AW710" s="101"/>
      <c r="AX710" s="102"/>
    </row>
    <row r="711" spans="1:50" ht="40.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6" t="s">
        <v>587</v>
      </c>
      <c r="AE711" s="327"/>
      <c r="AF711" s="327"/>
      <c r="AG711" s="100" t="s">
        <v>632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1" t="s">
        <v>347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631</v>
      </c>
      <c r="AE712" s="786"/>
      <c r="AF712" s="786"/>
      <c r="AG712" s="814" t="s">
        <v>406</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83" t="s">
        <v>348</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6" t="s">
        <v>631</v>
      </c>
      <c r="AE713" s="327"/>
      <c r="AF713" s="666"/>
      <c r="AG713" s="100" t="s">
        <v>633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631</v>
      </c>
      <c r="AE714" s="812"/>
      <c r="AF714" s="813"/>
      <c r="AG714" s="739" t="s">
        <v>633</v>
      </c>
      <c r="AH714" s="740"/>
      <c r="AI714" s="740"/>
      <c r="AJ714" s="740"/>
      <c r="AK714" s="740"/>
      <c r="AL714" s="740"/>
      <c r="AM714" s="740"/>
      <c r="AN714" s="740"/>
      <c r="AO714" s="740"/>
      <c r="AP714" s="740"/>
      <c r="AQ714" s="740"/>
      <c r="AR714" s="740"/>
      <c r="AS714" s="740"/>
      <c r="AT714" s="740"/>
      <c r="AU714" s="740"/>
      <c r="AV714" s="740"/>
      <c r="AW714" s="740"/>
      <c r="AX714" s="741"/>
    </row>
    <row r="715" spans="1:50" ht="42.75" customHeight="1" x14ac:dyDescent="0.15">
      <c r="A715" s="643"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587</v>
      </c>
      <c r="AE715" s="608"/>
      <c r="AF715" s="659"/>
      <c r="AG715" s="745" t="s">
        <v>634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631</v>
      </c>
      <c r="AE716" s="630"/>
      <c r="AF716" s="630"/>
      <c r="AG716" s="100" t="s">
        <v>633</v>
      </c>
      <c r="AH716" s="101"/>
      <c r="AI716" s="101"/>
      <c r="AJ716" s="101"/>
      <c r="AK716" s="101"/>
      <c r="AL716" s="101"/>
      <c r="AM716" s="101"/>
      <c r="AN716" s="101"/>
      <c r="AO716" s="101"/>
      <c r="AP716" s="101"/>
      <c r="AQ716" s="101"/>
      <c r="AR716" s="101"/>
      <c r="AS716" s="101"/>
      <c r="AT716" s="101"/>
      <c r="AU716" s="101"/>
      <c r="AV716" s="101"/>
      <c r="AW716" s="101"/>
      <c r="AX716" s="102"/>
    </row>
    <row r="717" spans="1:50" ht="43.5" customHeight="1" x14ac:dyDescent="0.15">
      <c r="A717" s="645"/>
      <c r="B717" s="647"/>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587</v>
      </c>
      <c r="AE717" s="327"/>
      <c r="AF717" s="327"/>
      <c r="AG717" s="100" t="s">
        <v>685</v>
      </c>
      <c r="AH717" s="101"/>
      <c r="AI717" s="101"/>
      <c r="AJ717" s="101"/>
      <c r="AK717" s="101"/>
      <c r="AL717" s="101"/>
      <c r="AM717" s="101"/>
      <c r="AN717" s="101"/>
      <c r="AO717" s="101"/>
      <c r="AP717" s="101"/>
      <c r="AQ717" s="101"/>
      <c r="AR717" s="101"/>
      <c r="AS717" s="101"/>
      <c r="AT717" s="101"/>
      <c r="AU717" s="101"/>
      <c r="AV717" s="101"/>
      <c r="AW717" s="101"/>
      <c r="AX717" s="102"/>
    </row>
    <row r="718" spans="1:50" ht="44.2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587</v>
      </c>
      <c r="AE718" s="327"/>
      <c r="AF718" s="327"/>
      <c r="AG718" s="126" t="s">
        <v>684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587</v>
      </c>
      <c r="AE719" s="608"/>
      <c r="AF719" s="608"/>
      <c r="AG719" s="124" t="s">
        <v>673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340</v>
      </c>
      <c r="D720" s="298"/>
      <c r="E720" s="298"/>
      <c r="F720" s="301"/>
      <c r="G720" s="297" t="s">
        <v>341</v>
      </c>
      <c r="H720" s="298"/>
      <c r="I720" s="298"/>
      <c r="J720" s="298"/>
      <c r="K720" s="298"/>
      <c r="L720" s="298"/>
      <c r="M720" s="298"/>
      <c r="N720" s="297" t="s">
        <v>344</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5.5" customHeight="1" x14ac:dyDescent="0.15">
      <c r="A721" s="781"/>
      <c r="B721" s="782"/>
      <c r="C721" s="294" t="s">
        <v>555</v>
      </c>
      <c r="D721" s="295"/>
      <c r="E721" s="295"/>
      <c r="F721" s="296"/>
      <c r="G721" s="285"/>
      <c r="H721" s="286"/>
      <c r="I721" s="82" t="str">
        <f>IF(OR(G721="　", G721=""), "", "-")</f>
        <v/>
      </c>
      <c r="J721" s="289">
        <v>393</v>
      </c>
      <c r="K721" s="289"/>
      <c r="L721" s="82" t="str">
        <f>IF(M721="","","-")</f>
        <v/>
      </c>
      <c r="M721" s="83"/>
      <c r="N721" s="302" t="s">
        <v>602</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6" hidden="1"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39.75" customHeight="1" x14ac:dyDescent="0.15">
      <c r="A726" s="643" t="s">
        <v>48</v>
      </c>
      <c r="B726" s="805"/>
      <c r="C726" s="819" t="s">
        <v>53</v>
      </c>
      <c r="D726" s="841"/>
      <c r="E726" s="841"/>
      <c r="F726" s="842"/>
      <c r="G726" s="578" t="s">
        <v>603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39.75" customHeight="1" thickBot="1" x14ac:dyDescent="0.2">
      <c r="A727" s="806"/>
      <c r="B727" s="807"/>
      <c r="C727" s="751" t="s">
        <v>57</v>
      </c>
      <c r="D727" s="752"/>
      <c r="E727" s="752"/>
      <c r="F727" s="753"/>
      <c r="G727" s="576" t="s">
        <v>604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4.5" customHeight="1" thickBot="1" x14ac:dyDescent="0.2">
      <c r="A729" s="637" t="s">
        <v>709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4.5" customHeight="1" thickBot="1" x14ac:dyDescent="0.2">
      <c r="A731" s="802" t="s">
        <v>138</v>
      </c>
      <c r="B731" s="803"/>
      <c r="C731" s="803"/>
      <c r="D731" s="803"/>
      <c r="E731" s="804"/>
      <c r="F731" s="732" t="s">
        <v>710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4.5" customHeight="1" thickBot="1" x14ac:dyDescent="0.2">
      <c r="A733" s="676" t="s">
        <v>138</v>
      </c>
      <c r="B733" s="677"/>
      <c r="C733" s="677"/>
      <c r="D733" s="677"/>
      <c r="E733" s="678"/>
      <c r="F733" s="640" t="s">
        <v>713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4.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353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0" t="s">
        <v>401</v>
      </c>
      <c r="B737" s="209"/>
      <c r="C737" s="209"/>
      <c r="D737" s="210"/>
      <c r="E737" s="991" t="s">
        <v>605</v>
      </c>
      <c r="F737" s="991"/>
      <c r="G737" s="991"/>
      <c r="H737" s="991"/>
      <c r="I737" s="991"/>
      <c r="J737" s="991"/>
      <c r="K737" s="991"/>
      <c r="L737" s="991"/>
      <c r="M737" s="991"/>
      <c r="N737" s="365" t="s">
        <v>396</v>
      </c>
      <c r="O737" s="365"/>
      <c r="P737" s="365"/>
      <c r="Q737" s="365"/>
      <c r="R737" s="991" t="s">
        <v>606</v>
      </c>
      <c r="S737" s="991"/>
      <c r="T737" s="991"/>
      <c r="U737" s="991"/>
      <c r="V737" s="991"/>
      <c r="W737" s="991"/>
      <c r="X737" s="991"/>
      <c r="Y737" s="991"/>
      <c r="Z737" s="991"/>
      <c r="AA737" s="365" t="s">
        <v>395</v>
      </c>
      <c r="AB737" s="365"/>
      <c r="AC737" s="365"/>
      <c r="AD737" s="365"/>
      <c r="AE737" s="991" t="s">
        <v>607</v>
      </c>
      <c r="AF737" s="991"/>
      <c r="AG737" s="991"/>
      <c r="AH737" s="991"/>
      <c r="AI737" s="991"/>
      <c r="AJ737" s="991"/>
      <c r="AK737" s="991"/>
      <c r="AL737" s="991"/>
      <c r="AM737" s="991"/>
      <c r="AN737" s="365" t="s">
        <v>394</v>
      </c>
      <c r="AO737" s="365"/>
      <c r="AP737" s="365"/>
      <c r="AQ737" s="365"/>
      <c r="AR737" s="997" t="s">
        <v>608</v>
      </c>
      <c r="AS737" s="998"/>
      <c r="AT737" s="998"/>
      <c r="AU737" s="998"/>
      <c r="AV737" s="998"/>
      <c r="AW737" s="998"/>
      <c r="AX737" s="999"/>
      <c r="AY737" s="88"/>
      <c r="AZ737" s="88"/>
    </row>
    <row r="738" spans="1:52" ht="24.75" customHeight="1" x14ac:dyDescent="0.15">
      <c r="A738" s="990" t="s">
        <v>393</v>
      </c>
      <c r="B738" s="209"/>
      <c r="C738" s="209"/>
      <c r="D738" s="210"/>
      <c r="E738" s="991" t="s">
        <v>609</v>
      </c>
      <c r="F738" s="991"/>
      <c r="G738" s="991"/>
      <c r="H738" s="991"/>
      <c r="I738" s="991"/>
      <c r="J738" s="991"/>
      <c r="K738" s="991"/>
      <c r="L738" s="991"/>
      <c r="M738" s="991"/>
      <c r="N738" s="365" t="s">
        <v>392</v>
      </c>
      <c r="O738" s="365"/>
      <c r="P738" s="365"/>
      <c r="Q738" s="365"/>
      <c r="R738" s="991" t="s">
        <v>610</v>
      </c>
      <c r="S738" s="991"/>
      <c r="T738" s="991"/>
      <c r="U738" s="991"/>
      <c r="V738" s="991"/>
      <c r="W738" s="991"/>
      <c r="X738" s="991"/>
      <c r="Y738" s="991"/>
      <c r="Z738" s="991"/>
      <c r="AA738" s="365" t="s">
        <v>391</v>
      </c>
      <c r="AB738" s="365"/>
      <c r="AC738" s="365"/>
      <c r="AD738" s="365"/>
      <c r="AE738" s="991" t="s">
        <v>611</v>
      </c>
      <c r="AF738" s="991"/>
      <c r="AG738" s="991"/>
      <c r="AH738" s="991"/>
      <c r="AI738" s="991"/>
      <c r="AJ738" s="991"/>
      <c r="AK738" s="991"/>
      <c r="AL738" s="991"/>
      <c r="AM738" s="991"/>
      <c r="AN738" s="365" t="s">
        <v>390</v>
      </c>
      <c r="AO738" s="365"/>
      <c r="AP738" s="365"/>
      <c r="AQ738" s="365"/>
      <c r="AR738" s="997" t="s">
        <v>612</v>
      </c>
      <c r="AS738" s="998"/>
      <c r="AT738" s="998"/>
      <c r="AU738" s="998"/>
      <c r="AV738" s="998"/>
      <c r="AW738" s="998"/>
      <c r="AX738" s="999"/>
    </row>
    <row r="739" spans="1:52" ht="24.75" customHeight="1" x14ac:dyDescent="0.15">
      <c r="A739" s="990" t="s">
        <v>389</v>
      </c>
      <c r="B739" s="209"/>
      <c r="C739" s="209"/>
      <c r="D739" s="210"/>
      <c r="E739" s="991" t="s">
        <v>613</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413</v>
      </c>
      <c r="B740" s="973"/>
      <c r="C740" s="973"/>
      <c r="D740" s="974"/>
      <c r="E740" s="975" t="s">
        <v>555</v>
      </c>
      <c r="F740" s="976"/>
      <c r="G740" s="976"/>
      <c r="H740" s="92" t="str">
        <f>IF(E740="", "", "(")</f>
        <v>(</v>
      </c>
      <c r="I740" s="976"/>
      <c r="J740" s="976"/>
      <c r="K740" s="92" t="str">
        <f>IF(OR(I740="　", I740=""), "", "-")</f>
        <v/>
      </c>
      <c r="L740" s="977">
        <v>385</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7" t="s">
        <v>382</v>
      </c>
      <c r="B741" s="618"/>
      <c r="C741" s="618"/>
      <c r="D741" s="618"/>
      <c r="E741" s="618"/>
      <c r="F741" s="619"/>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1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1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13.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thickBot="1" x14ac:dyDescent="0.2">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thickBot="1" x14ac:dyDescent="0.2">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384</v>
      </c>
      <c r="B780" s="632"/>
      <c r="C780" s="632"/>
      <c r="D780" s="632"/>
      <c r="E780" s="632"/>
      <c r="F780" s="633"/>
      <c r="G780" s="598" t="s">
        <v>614</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683</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x14ac:dyDescent="0.15">
      <c r="A781" s="634"/>
      <c r="B781" s="635"/>
      <c r="C781" s="635"/>
      <c r="D781" s="635"/>
      <c r="E781" s="635"/>
      <c r="F781" s="636"/>
      <c r="G781" s="819"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9"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t="s">
        <v>615</v>
      </c>
      <c r="H782" s="674"/>
      <c r="I782" s="674"/>
      <c r="J782" s="674"/>
      <c r="K782" s="675"/>
      <c r="L782" s="667" t="s">
        <v>618</v>
      </c>
      <c r="M782" s="668"/>
      <c r="N782" s="668"/>
      <c r="O782" s="668"/>
      <c r="P782" s="668"/>
      <c r="Q782" s="668"/>
      <c r="R782" s="668"/>
      <c r="S782" s="668"/>
      <c r="T782" s="668"/>
      <c r="U782" s="668"/>
      <c r="V782" s="668"/>
      <c r="W782" s="668"/>
      <c r="X782" s="669"/>
      <c r="Y782" s="388">
        <v>80</v>
      </c>
      <c r="Z782" s="389"/>
      <c r="AA782" s="389"/>
      <c r="AB782" s="808"/>
      <c r="AC782" s="673" t="s">
        <v>649</v>
      </c>
      <c r="AD782" s="674"/>
      <c r="AE782" s="674"/>
      <c r="AF782" s="674"/>
      <c r="AG782" s="675"/>
      <c r="AH782" s="667" t="s">
        <v>654</v>
      </c>
      <c r="AI782" s="668"/>
      <c r="AJ782" s="668"/>
      <c r="AK782" s="668"/>
      <c r="AL782" s="668"/>
      <c r="AM782" s="668"/>
      <c r="AN782" s="668"/>
      <c r="AO782" s="668"/>
      <c r="AP782" s="668"/>
      <c r="AQ782" s="668"/>
      <c r="AR782" s="668"/>
      <c r="AS782" s="668"/>
      <c r="AT782" s="669"/>
      <c r="AU782" s="388">
        <v>0.4</v>
      </c>
      <c r="AV782" s="389"/>
      <c r="AW782" s="389"/>
      <c r="AX782" s="390"/>
    </row>
    <row r="783" spans="1:50" ht="24.75" customHeight="1" x14ac:dyDescent="0.15">
      <c r="A783" s="634"/>
      <c r="B783" s="635"/>
      <c r="C783" s="635"/>
      <c r="D783" s="635"/>
      <c r="E783" s="635"/>
      <c r="F783" s="636"/>
      <c r="G783" s="609" t="s">
        <v>643</v>
      </c>
      <c r="H783" s="610"/>
      <c r="I783" s="610"/>
      <c r="J783" s="610"/>
      <c r="K783" s="611"/>
      <c r="L783" s="601" t="s">
        <v>644</v>
      </c>
      <c r="M783" s="602"/>
      <c r="N783" s="602"/>
      <c r="O783" s="602"/>
      <c r="P783" s="602"/>
      <c r="Q783" s="602"/>
      <c r="R783" s="602"/>
      <c r="S783" s="602"/>
      <c r="T783" s="602"/>
      <c r="U783" s="602"/>
      <c r="V783" s="602"/>
      <c r="W783" s="602"/>
      <c r="X783" s="603"/>
      <c r="Y783" s="604">
        <v>57</v>
      </c>
      <c r="Z783" s="605"/>
      <c r="AA783" s="605"/>
      <c r="AB783" s="615"/>
      <c r="AC783" s="609" t="s">
        <v>663</v>
      </c>
      <c r="AD783" s="610"/>
      <c r="AE783" s="610"/>
      <c r="AF783" s="610"/>
      <c r="AG783" s="611"/>
      <c r="AH783" s="601" t="s">
        <v>664</v>
      </c>
      <c r="AI783" s="602"/>
      <c r="AJ783" s="602"/>
      <c r="AK783" s="602"/>
      <c r="AL783" s="602"/>
      <c r="AM783" s="602"/>
      <c r="AN783" s="602"/>
      <c r="AO783" s="602"/>
      <c r="AP783" s="602"/>
      <c r="AQ783" s="602"/>
      <c r="AR783" s="602"/>
      <c r="AS783" s="602"/>
      <c r="AT783" s="603"/>
      <c r="AU783" s="604">
        <v>0.4</v>
      </c>
      <c r="AV783" s="605"/>
      <c r="AW783" s="605"/>
      <c r="AX783" s="606"/>
    </row>
    <row r="784" spans="1:50" ht="24.75" customHeight="1" x14ac:dyDescent="0.15">
      <c r="A784" s="634"/>
      <c r="B784" s="635"/>
      <c r="C784" s="635"/>
      <c r="D784" s="635"/>
      <c r="E784" s="635"/>
      <c r="F784" s="636"/>
      <c r="G784" s="609" t="s">
        <v>616</v>
      </c>
      <c r="H784" s="610"/>
      <c r="I784" s="610"/>
      <c r="J784" s="610"/>
      <c r="K784" s="611"/>
      <c r="L784" s="601" t="s">
        <v>619</v>
      </c>
      <c r="M784" s="602"/>
      <c r="N784" s="602"/>
      <c r="O784" s="602"/>
      <c r="P784" s="602"/>
      <c r="Q784" s="602"/>
      <c r="R784" s="602"/>
      <c r="S784" s="602"/>
      <c r="T784" s="602"/>
      <c r="U784" s="602"/>
      <c r="V784" s="602"/>
      <c r="W784" s="602"/>
      <c r="X784" s="603"/>
      <c r="Y784" s="604">
        <v>18</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t="s">
        <v>645</v>
      </c>
      <c r="H785" s="610"/>
      <c r="I785" s="610"/>
      <c r="J785" s="610"/>
      <c r="K785" s="611"/>
      <c r="L785" s="601" t="s">
        <v>646</v>
      </c>
      <c r="M785" s="602"/>
      <c r="N785" s="602"/>
      <c r="O785" s="602"/>
      <c r="P785" s="602"/>
      <c r="Q785" s="602"/>
      <c r="R785" s="602"/>
      <c r="S785" s="602"/>
      <c r="T785" s="602"/>
      <c r="U785" s="602"/>
      <c r="V785" s="602"/>
      <c r="W785" s="602"/>
      <c r="X785" s="603"/>
      <c r="Y785" s="604">
        <v>2</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t="s">
        <v>621</v>
      </c>
      <c r="H786" s="610"/>
      <c r="I786" s="610"/>
      <c r="J786" s="610"/>
      <c r="K786" s="611"/>
      <c r="L786" s="601" t="s">
        <v>647</v>
      </c>
      <c r="M786" s="602"/>
      <c r="N786" s="602"/>
      <c r="O786" s="602"/>
      <c r="P786" s="602"/>
      <c r="Q786" s="602"/>
      <c r="R786" s="602"/>
      <c r="S786" s="602"/>
      <c r="T786" s="602"/>
      <c r="U786" s="602"/>
      <c r="V786" s="602"/>
      <c r="W786" s="602"/>
      <c r="X786" s="603"/>
      <c r="Y786" s="604">
        <v>1</v>
      </c>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t="s">
        <v>617</v>
      </c>
      <c r="H787" s="610"/>
      <c r="I787" s="610"/>
      <c r="J787" s="610"/>
      <c r="K787" s="611"/>
      <c r="L787" s="601" t="s">
        <v>648</v>
      </c>
      <c r="M787" s="602"/>
      <c r="N787" s="602"/>
      <c r="O787" s="602"/>
      <c r="P787" s="602"/>
      <c r="Q787" s="602"/>
      <c r="R787" s="602"/>
      <c r="S787" s="602"/>
      <c r="T787" s="602"/>
      <c r="U787" s="602"/>
      <c r="V787" s="602"/>
      <c r="W787" s="602"/>
      <c r="X787" s="603"/>
      <c r="Y787" s="604">
        <v>39</v>
      </c>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thickBot="1" x14ac:dyDescent="0.2">
      <c r="A792" s="634"/>
      <c r="B792" s="635"/>
      <c r="C792" s="635"/>
      <c r="D792" s="635"/>
      <c r="E792" s="635"/>
      <c r="F792" s="636"/>
      <c r="G792" s="830" t="s">
        <v>20</v>
      </c>
      <c r="H792" s="831"/>
      <c r="I792" s="831"/>
      <c r="J792" s="831"/>
      <c r="K792" s="831"/>
      <c r="L792" s="832"/>
      <c r="M792" s="833"/>
      <c r="N792" s="833"/>
      <c r="O792" s="833"/>
      <c r="P792" s="833"/>
      <c r="Q792" s="833"/>
      <c r="R792" s="833"/>
      <c r="S792" s="833"/>
      <c r="T792" s="833"/>
      <c r="U792" s="833"/>
      <c r="V792" s="833"/>
      <c r="W792" s="833"/>
      <c r="X792" s="834"/>
      <c r="Y792" s="835">
        <f>SUM(Y782:AB791)</f>
        <v>197</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0.8</v>
      </c>
      <c r="AV792" s="836"/>
      <c r="AW792" s="836"/>
      <c r="AX792" s="838"/>
    </row>
    <row r="793" spans="1:50" ht="24.75" customHeight="1" x14ac:dyDescent="0.15">
      <c r="A793" s="634"/>
      <c r="B793" s="635"/>
      <c r="C793" s="635"/>
      <c r="D793" s="635"/>
      <c r="E793" s="635"/>
      <c r="F793" s="636"/>
      <c r="G793" s="598" t="s">
        <v>714</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668</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customHeight="1" x14ac:dyDescent="0.15">
      <c r="A794" s="634"/>
      <c r="B794" s="635"/>
      <c r="C794" s="635"/>
      <c r="D794" s="635"/>
      <c r="E794" s="635"/>
      <c r="F794" s="636"/>
      <c r="G794" s="819"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9"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customHeight="1" x14ac:dyDescent="0.15">
      <c r="A795" s="634"/>
      <c r="B795" s="635"/>
      <c r="C795" s="635"/>
      <c r="D795" s="635"/>
      <c r="E795" s="635"/>
      <c r="F795" s="636"/>
      <c r="G795" s="673" t="s">
        <v>649</v>
      </c>
      <c r="H795" s="674"/>
      <c r="I795" s="674"/>
      <c r="J795" s="674"/>
      <c r="K795" s="675"/>
      <c r="L795" s="667" t="s">
        <v>666</v>
      </c>
      <c r="M795" s="668"/>
      <c r="N795" s="668"/>
      <c r="O795" s="668"/>
      <c r="P795" s="668"/>
      <c r="Q795" s="668"/>
      <c r="R795" s="668"/>
      <c r="S795" s="668"/>
      <c r="T795" s="668"/>
      <c r="U795" s="668"/>
      <c r="V795" s="668"/>
      <c r="W795" s="668"/>
      <c r="X795" s="669"/>
      <c r="Y795" s="388">
        <v>0.4</v>
      </c>
      <c r="Z795" s="389"/>
      <c r="AA795" s="389"/>
      <c r="AB795" s="808"/>
      <c r="AC795" s="673" t="s">
        <v>670</v>
      </c>
      <c r="AD795" s="674"/>
      <c r="AE795" s="674"/>
      <c r="AF795" s="674"/>
      <c r="AG795" s="675"/>
      <c r="AH795" s="667" t="s">
        <v>669</v>
      </c>
      <c r="AI795" s="668"/>
      <c r="AJ795" s="668"/>
      <c r="AK795" s="668"/>
      <c r="AL795" s="668"/>
      <c r="AM795" s="668"/>
      <c r="AN795" s="668"/>
      <c r="AO795" s="668"/>
      <c r="AP795" s="668"/>
      <c r="AQ795" s="668"/>
      <c r="AR795" s="668"/>
      <c r="AS795" s="668"/>
      <c r="AT795" s="669"/>
      <c r="AU795" s="388">
        <v>0.5</v>
      </c>
      <c r="AV795" s="389"/>
      <c r="AW795" s="389"/>
      <c r="AX795" s="390"/>
    </row>
    <row r="796" spans="1:50" ht="18"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18"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18"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18"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18"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18"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18"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18"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18"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customHeight="1" thickBot="1" x14ac:dyDescent="0.2">
      <c r="A805" s="634"/>
      <c r="B805" s="635"/>
      <c r="C805" s="635"/>
      <c r="D805" s="635"/>
      <c r="E805" s="635"/>
      <c r="F805" s="636"/>
      <c r="G805" s="830" t="s">
        <v>20</v>
      </c>
      <c r="H805" s="831"/>
      <c r="I805" s="831"/>
      <c r="J805" s="831"/>
      <c r="K805" s="831"/>
      <c r="L805" s="832"/>
      <c r="M805" s="833"/>
      <c r="N805" s="833"/>
      <c r="O805" s="833"/>
      <c r="P805" s="833"/>
      <c r="Q805" s="833"/>
      <c r="R805" s="833"/>
      <c r="S805" s="833"/>
      <c r="T805" s="833"/>
      <c r="U805" s="833"/>
      <c r="V805" s="833"/>
      <c r="W805" s="833"/>
      <c r="X805" s="834"/>
      <c r="Y805" s="835">
        <f>SUM(Y795:AB804)</f>
        <v>0.4</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0.5</v>
      </c>
      <c r="AV805" s="836"/>
      <c r="AW805" s="836"/>
      <c r="AX805" s="838"/>
    </row>
    <row r="806" spans="1:50" ht="24.75" customHeight="1" x14ac:dyDescent="0.15">
      <c r="A806" s="634"/>
      <c r="B806" s="635"/>
      <c r="C806" s="635"/>
      <c r="D806" s="635"/>
      <c r="E806" s="635"/>
      <c r="F806" s="636"/>
      <c r="G806" s="598" t="s">
        <v>697</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321</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customHeight="1" x14ac:dyDescent="0.15">
      <c r="A807" s="634"/>
      <c r="B807" s="635"/>
      <c r="C807" s="635"/>
      <c r="D807" s="635"/>
      <c r="E807" s="635"/>
      <c r="F807" s="636"/>
      <c r="G807" s="819"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9"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customHeight="1" x14ac:dyDescent="0.15">
      <c r="A808" s="634"/>
      <c r="B808" s="635"/>
      <c r="C808" s="635"/>
      <c r="D808" s="635"/>
      <c r="E808" s="635"/>
      <c r="F808" s="636"/>
      <c r="G808" s="673" t="s">
        <v>698</v>
      </c>
      <c r="H808" s="674"/>
      <c r="I808" s="674"/>
      <c r="J808" s="674"/>
      <c r="K808" s="675"/>
      <c r="L808" s="667" t="s">
        <v>707</v>
      </c>
      <c r="M808" s="668"/>
      <c r="N808" s="668"/>
      <c r="O808" s="668"/>
      <c r="P808" s="668"/>
      <c r="Q808" s="668"/>
      <c r="R808" s="668"/>
      <c r="S808" s="668"/>
      <c r="T808" s="668"/>
      <c r="U808" s="668"/>
      <c r="V808" s="668"/>
      <c r="W808" s="668"/>
      <c r="X808" s="669"/>
      <c r="Y808" s="388">
        <v>41</v>
      </c>
      <c r="Z808" s="389"/>
      <c r="AA808" s="389"/>
      <c r="AB808" s="808"/>
      <c r="AC808" s="673"/>
      <c r="AD808" s="674"/>
      <c r="AE808" s="674"/>
      <c r="AF808" s="674"/>
      <c r="AG808" s="675"/>
      <c r="AH808" s="667"/>
      <c r="AI808" s="668"/>
      <c r="AJ808" s="668"/>
      <c r="AK808" s="668"/>
      <c r="AL808" s="668"/>
      <c r="AM808" s="668"/>
      <c r="AN808" s="668"/>
      <c r="AO808" s="668"/>
      <c r="AP808" s="668"/>
      <c r="AQ808" s="668"/>
      <c r="AR808" s="668"/>
      <c r="AS808" s="668"/>
      <c r="AT808" s="669"/>
      <c r="AU808" s="388"/>
      <c r="AV808" s="389"/>
      <c r="AW808" s="389"/>
      <c r="AX808" s="390"/>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customHeight="1" x14ac:dyDescent="0.15">
      <c r="A818" s="634"/>
      <c r="B818" s="635"/>
      <c r="C818" s="635"/>
      <c r="D818" s="635"/>
      <c r="E818" s="635"/>
      <c r="F818" s="636"/>
      <c r="G818" s="830" t="s">
        <v>20</v>
      </c>
      <c r="H818" s="831"/>
      <c r="I818" s="831"/>
      <c r="J818" s="831"/>
      <c r="K818" s="831"/>
      <c r="L818" s="832"/>
      <c r="M818" s="833"/>
      <c r="N818" s="833"/>
      <c r="O818" s="833"/>
      <c r="P818" s="833"/>
      <c r="Q818" s="833"/>
      <c r="R818" s="833"/>
      <c r="S818" s="833"/>
      <c r="T818" s="833"/>
      <c r="U818" s="833"/>
      <c r="V818" s="833"/>
      <c r="W818" s="833"/>
      <c r="X818" s="834"/>
      <c r="Y818" s="835">
        <f>SUM(Y808:AB817)</f>
        <v>41</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hidden="1" customHeight="1" x14ac:dyDescent="0.15">
      <c r="A820" s="634"/>
      <c r="B820" s="635"/>
      <c r="C820" s="635"/>
      <c r="D820" s="635"/>
      <c r="E820" s="635"/>
      <c r="F820" s="636"/>
      <c r="G820" s="819"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9"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88"/>
      <c r="Z821" s="389"/>
      <c r="AA821" s="389"/>
      <c r="AB821" s="808"/>
      <c r="AC821" s="673"/>
      <c r="AD821" s="674"/>
      <c r="AE821" s="674"/>
      <c r="AF821" s="674"/>
      <c r="AG821" s="675"/>
      <c r="AH821" s="667"/>
      <c r="AI821" s="668"/>
      <c r="AJ821" s="668"/>
      <c r="AK821" s="668"/>
      <c r="AL821" s="668"/>
      <c r="AM821" s="668"/>
      <c r="AN821" s="668"/>
      <c r="AO821" s="668"/>
      <c r="AP821" s="668"/>
      <c r="AQ821" s="668"/>
      <c r="AR821" s="668"/>
      <c r="AS821" s="668"/>
      <c r="AT821" s="669"/>
      <c r="AU821" s="388"/>
      <c r="AV821" s="389"/>
      <c r="AW821" s="389"/>
      <c r="AX821" s="390"/>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hidden="1"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8" t="s">
        <v>345</v>
      </c>
      <c r="AM832" s="279"/>
      <c r="AN832" s="279"/>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339</v>
      </c>
      <c r="AD837" s="148"/>
      <c r="AE837" s="148"/>
      <c r="AF837" s="148"/>
      <c r="AG837" s="148"/>
      <c r="AH837" s="367" t="s">
        <v>365</v>
      </c>
      <c r="AI837" s="364"/>
      <c r="AJ837" s="364"/>
      <c r="AK837" s="364"/>
      <c r="AL837" s="364" t="s">
        <v>21</v>
      </c>
      <c r="AM837" s="364"/>
      <c r="AN837" s="364"/>
      <c r="AO837" s="369"/>
      <c r="AP837" s="370" t="s">
        <v>301</v>
      </c>
      <c r="AQ837" s="370"/>
      <c r="AR837" s="370"/>
      <c r="AS837" s="370"/>
      <c r="AT837" s="370"/>
      <c r="AU837" s="370"/>
      <c r="AV837" s="370"/>
      <c r="AW837" s="370"/>
      <c r="AX837" s="370"/>
    </row>
    <row r="838" spans="1:50" ht="61.5" customHeight="1" x14ac:dyDescent="0.15">
      <c r="A838" s="376">
        <v>1</v>
      </c>
      <c r="B838" s="376">
        <v>1</v>
      </c>
      <c r="C838" s="347" t="s">
        <v>620</v>
      </c>
      <c r="D838" s="347"/>
      <c r="E838" s="347"/>
      <c r="F838" s="347"/>
      <c r="G838" s="347"/>
      <c r="H838" s="347"/>
      <c r="I838" s="347"/>
      <c r="J838" s="348">
        <v>5010401023057</v>
      </c>
      <c r="K838" s="349"/>
      <c r="L838" s="349"/>
      <c r="M838" s="349"/>
      <c r="N838" s="349"/>
      <c r="O838" s="349"/>
      <c r="P838" s="362" t="s">
        <v>659</v>
      </c>
      <c r="Q838" s="350"/>
      <c r="R838" s="350"/>
      <c r="S838" s="350"/>
      <c r="T838" s="350"/>
      <c r="U838" s="350"/>
      <c r="V838" s="350"/>
      <c r="W838" s="350"/>
      <c r="X838" s="350"/>
      <c r="Y838" s="351">
        <v>197</v>
      </c>
      <c r="Z838" s="352"/>
      <c r="AA838" s="352"/>
      <c r="AB838" s="353"/>
      <c r="AC838" s="363" t="s">
        <v>374</v>
      </c>
      <c r="AD838" s="371"/>
      <c r="AE838" s="371"/>
      <c r="AF838" s="371"/>
      <c r="AG838" s="371"/>
      <c r="AH838" s="372">
        <v>1</v>
      </c>
      <c r="AI838" s="373"/>
      <c r="AJ838" s="373"/>
      <c r="AK838" s="373"/>
      <c r="AL838" s="357">
        <v>100</v>
      </c>
      <c r="AM838" s="358"/>
      <c r="AN838" s="358"/>
      <c r="AO838" s="359"/>
      <c r="AP838" s="360" t="s">
        <v>680</v>
      </c>
      <c r="AQ838" s="360"/>
      <c r="AR838" s="360"/>
      <c r="AS838" s="360"/>
      <c r="AT838" s="360"/>
      <c r="AU838" s="360"/>
      <c r="AV838" s="360"/>
      <c r="AW838" s="360"/>
      <c r="AX838" s="360"/>
    </row>
    <row r="839" spans="1:50" ht="30" hidden="1" customHeight="1" x14ac:dyDescent="0.15">
      <c r="A839" s="376">
        <v>2</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339</v>
      </c>
      <c r="AD870" s="148"/>
      <c r="AE870" s="148"/>
      <c r="AF870" s="148"/>
      <c r="AG870" s="148"/>
      <c r="AH870" s="367" t="s">
        <v>365</v>
      </c>
      <c r="AI870" s="364"/>
      <c r="AJ870" s="364"/>
      <c r="AK870" s="364"/>
      <c r="AL870" s="364" t="s">
        <v>21</v>
      </c>
      <c r="AM870" s="364"/>
      <c r="AN870" s="364"/>
      <c r="AO870" s="369"/>
      <c r="AP870" s="370" t="s">
        <v>301</v>
      </c>
      <c r="AQ870" s="370"/>
      <c r="AR870" s="370"/>
      <c r="AS870" s="370"/>
      <c r="AT870" s="370"/>
      <c r="AU870" s="370"/>
      <c r="AV870" s="370"/>
      <c r="AW870" s="370"/>
      <c r="AX870" s="370"/>
    </row>
    <row r="871" spans="1:50" ht="33" customHeight="1" x14ac:dyDescent="0.15">
      <c r="A871" s="376">
        <v>1</v>
      </c>
      <c r="B871" s="376">
        <v>1</v>
      </c>
      <c r="C871" s="361" t="s">
        <v>635</v>
      </c>
      <c r="D871" s="347"/>
      <c r="E871" s="347"/>
      <c r="F871" s="347"/>
      <c r="G871" s="347"/>
      <c r="H871" s="347"/>
      <c r="I871" s="347"/>
      <c r="J871" s="348">
        <v>6010001021699</v>
      </c>
      <c r="K871" s="349"/>
      <c r="L871" s="349"/>
      <c r="M871" s="349"/>
      <c r="N871" s="349"/>
      <c r="O871" s="349"/>
      <c r="P871" s="362" t="s">
        <v>665</v>
      </c>
      <c r="Q871" s="350"/>
      <c r="R871" s="350"/>
      <c r="S871" s="350"/>
      <c r="T871" s="350"/>
      <c r="U871" s="350"/>
      <c r="V871" s="350"/>
      <c r="W871" s="350"/>
      <c r="X871" s="350"/>
      <c r="Y871" s="351">
        <v>0.8</v>
      </c>
      <c r="Z871" s="352"/>
      <c r="AA871" s="352"/>
      <c r="AB871" s="353"/>
      <c r="AC871" s="363" t="s">
        <v>376</v>
      </c>
      <c r="AD871" s="363"/>
      <c r="AE871" s="363"/>
      <c r="AF871" s="363"/>
      <c r="AG871" s="363"/>
      <c r="AH871" s="372" t="s">
        <v>650</v>
      </c>
      <c r="AI871" s="373"/>
      <c r="AJ871" s="373"/>
      <c r="AK871" s="373"/>
      <c r="AL871" s="357">
        <v>100</v>
      </c>
      <c r="AM871" s="358"/>
      <c r="AN871" s="358"/>
      <c r="AO871" s="359"/>
      <c r="AP871" s="360" t="s">
        <v>680</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339</v>
      </c>
      <c r="AD903" s="148"/>
      <c r="AE903" s="148"/>
      <c r="AF903" s="148"/>
      <c r="AG903" s="148"/>
      <c r="AH903" s="367" t="s">
        <v>365</v>
      </c>
      <c r="AI903" s="364"/>
      <c r="AJ903" s="364"/>
      <c r="AK903" s="364"/>
      <c r="AL903" s="364" t="s">
        <v>21</v>
      </c>
      <c r="AM903" s="364"/>
      <c r="AN903" s="364"/>
      <c r="AO903" s="369"/>
      <c r="AP903" s="370" t="s">
        <v>301</v>
      </c>
      <c r="AQ903" s="370"/>
      <c r="AR903" s="370"/>
      <c r="AS903" s="370"/>
      <c r="AT903" s="370"/>
      <c r="AU903" s="370"/>
      <c r="AV903" s="370"/>
      <c r="AW903" s="370"/>
      <c r="AX903" s="370"/>
    </row>
    <row r="904" spans="1:50" ht="36" customHeight="1" x14ac:dyDescent="0.15">
      <c r="A904" s="376">
        <v>1</v>
      </c>
      <c r="B904" s="376">
        <v>1</v>
      </c>
      <c r="C904" s="361" t="s">
        <v>715</v>
      </c>
      <c r="D904" s="347"/>
      <c r="E904" s="347"/>
      <c r="F904" s="347"/>
      <c r="G904" s="347"/>
      <c r="H904" s="347"/>
      <c r="I904" s="347"/>
      <c r="J904" s="348">
        <v>6010601003790</v>
      </c>
      <c r="K904" s="349"/>
      <c r="L904" s="349"/>
      <c r="M904" s="349"/>
      <c r="N904" s="349"/>
      <c r="O904" s="349"/>
      <c r="P904" s="362" t="s">
        <v>667</v>
      </c>
      <c r="Q904" s="350"/>
      <c r="R904" s="350"/>
      <c r="S904" s="350"/>
      <c r="T904" s="350"/>
      <c r="U904" s="350"/>
      <c r="V904" s="350"/>
      <c r="W904" s="350"/>
      <c r="X904" s="350"/>
      <c r="Y904" s="351">
        <v>0.4</v>
      </c>
      <c r="Z904" s="352"/>
      <c r="AA904" s="352"/>
      <c r="AB904" s="353"/>
      <c r="AC904" s="363" t="s">
        <v>376</v>
      </c>
      <c r="AD904" s="371"/>
      <c r="AE904" s="371"/>
      <c r="AF904" s="371"/>
      <c r="AG904" s="371"/>
      <c r="AH904" s="372" t="s">
        <v>651</v>
      </c>
      <c r="AI904" s="373"/>
      <c r="AJ904" s="373"/>
      <c r="AK904" s="373"/>
      <c r="AL904" s="357">
        <v>100</v>
      </c>
      <c r="AM904" s="358"/>
      <c r="AN904" s="358"/>
      <c r="AO904" s="359"/>
      <c r="AP904" s="360" t="s">
        <v>681</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339</v>
      </c>
      <c r="AD936" s="148"/>
      <c r="AE936" s="148"/>
      <c r="AF936" s="148"/>
      <c r="AG936" s="148"/>
      <c r="AH936" s="367" t="s">
        <v>365</v>
      </c>
      <c r="AI936" s="364"/>
      <c r="AJ936" s="364"/>
      <c r="AK936" s="364"/>
      <c r="AL936" s="364" t="s">
        <v>21</v>
      </c>
      <c r="AM936" s="364"/>
      <c r="AN936" s="364"/>
      <c r="AO936" s="369"/>
      <c r="AP936" s="370" t="s">
        <v>301</v>
      </c>
      <c r="AQ936" s="370"/>
      <c r="AR936" s="370"/>
      <c r="AS936" s="370"/>
      <c r="AT936" s="370"/>
      <c r="AU936" s="370"/>
      <c r="AV936" s="370"/>
      <c r="AW936" s="370"/>
      <c r="AX936" s="370"/>
    </row>
    <row r="937" spans="1:50" ht="36.75" customHeight="1" x14ac:dyDescent="0.15">
      <c r="A937" s="376">
        <v>1</v>
      </c>
      <c r="B937" s="376">
        <v>1</v>
      </c>
      <c r="C937" s="361" t="s">
        <v>671</v>
      </c>
      <c r="D937" s="347"/>
      <c r="E937" s="347"/>
      <c r="F937" s="347"/>
      <c r="G937" s="347"/>
      <c r="H937" s="347"/>
      <c r="I937" s="347"/>
      <c r="J937" s="348">
        <v>3010002049767</v>
      </c>
      <c r="K937" s="349"/>
      <c r="L937" s="349"/>
      <c r="M937" s="349"/>
      <c r="N937" s="349"/>
      <c r="O937" s="349"/>
      <c r="P937" s="362" t="s">
        <v>672</v>
      </c>
      <c r="Q937" s="350"/>
      <c r="R937" s="350"/>
      <c r="S937" s="350"/>
      <c r="T937" s="350"/>
      <c r="U937" s="350"/>
      <c r="V937" s="350"/>
      <c r="W937" s="350"/>
      <c r="X937" s="350"/>
      <c r="Y937" s="351">
        <v>0.5</v>
      </c>
      <c r="Z937" s="352"/>
      <c r="AA937" s="352"/>
      <c r="AB937" s="353"/>
      <c r="AC937" s="363" t="s">
        <v>376</v>
      </c>
      <c r="AD937" s="371"/>
      <c r="AE937" s="371"/>
      <c r="AF937" s="371"/>
      <c r="AG937" s="371"/>
      <c r="AH937" s="372" t="s">
        <v>652</v>
      </c>
      <c r="AI937" s="373"/>
      <c r="AJ937" s="373"/>
      <c r="AK937" s="373"/>
      <c r="AL937" s="357">
        <v>100</v>
      </c>
      <c r="AM937" s="358"/>
      <c r="AN937" s="358"/>
      <c r="AO937" s="359"/>
      <c r="AP937" s="360" t="s">
        <v>682</v>
      </c>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339</v>
      </c>
      <c r="AD969" s="148"/>
      <c r="AE969" s="148"/>
      <c r="AF969" s="148"/>
      <c r="AG969" s="148"/>
      <c r="AH969" s="367" t="s">
        <v>365</v>
      </c>
      <c r="AI969" s="364"/>
      <c r="AJ969" s="364"/>
      <c r="AK969" s="364"/>
      <c r="AL969" s="364" t="s">
        <v>21</v>
      </c>
      <c r="AM969" s="364"/>
      <c r="AN969" s="364"/>
      <c r="AO969" s="369"/>
      <c r="AP969" s="370" t="s">
        <v>301</v>
      </c>
      <c r="AQ969" s="370"/>
      <c r="AR969" s="370"/>
      <c r="AS969" s="370"/>
      <c r="AT969" s="370"/>
      <c r="AU969" s="370"/>
      <c r="AV969" s="370"/>
      <c r="AW969" s="370"/>
      <c r="AX969" s="370"/>
    </row>
    <row r="970" spans="1:50" ht="30" customHeight="1" x14ac:dyDescent="0.15">
      <c r="A970" s="376">
        <v>1</v>
      </c>
      <c r="B970" s="376">
        <v>1</v>
      </c>
      <c r="C970" s="361" t="s">
        <v>699</v>
      </c>
      <c r="D970" s="347"/>
      <c r="E970" s="347"/>
      <c r="F970" s="347"/>
      <c r="G970" s="347"/>
      <c r="H970" s="347"/>
      <c r="I970" s="347"/>
      <c r="J970" s="348">
        <v>6010405002766</v>
      </c>
      <c r="K970" s="349"/>
      <c r="L970" s="349"/>
      <c r="M970" s="349"/>
      <c r="N970" s="349"/>
      <c r="O970" s="349"/>
      <c r="P970" s="362" t="s">
        <v>706</v>
      </c>
      <c r="Q970" s="350"/>
      <c r="R970" s="350"/>
      <c r="S970" s="350"/>
      <c r="T970" s="350"/>
      <c r="U970" s="350"/>
      <c r="V970" s="350"/>
      <c r="W970" s="350"/>
      <c r="X970" s="350"/>
      <c r="Y970" s="351">
        <v>41</v>
      </c>
      <c r="Z970" s="352"/>
      <c r="AA970" s="352"/>
      <c r="AB970" s="353"/>
      <c r="AC970" s="363" t="s">
        <v>374</v>
      </c>
      <c r="AD970" s="371"/>
      <c r="AE970" s="371"/>
      <c r="AF970" s="371"/>
      <c r="AG970" s="371"/>
      <c r="AH970" s="372" t="s">
        <v>700</v>
      </c>
      <c r="AI970" s="373"/>
      <c r="AJ970" s="373"/>
      <c r="AK970" s="373"/>
      <c r="AL970" s="357">
        <v>100</v>
      </c>
      <c r="AM970" s="358"/>
      <c r="AN970" s="358"/>
      <c r="AO970" s="359"/>
      <c r="AP970" s="360" t="s">
        <v>700</v>
      </c>
      <c r="AQ970" s="360"/>
      <c r="AR970" s="360"/>
      <c r="AS970" s="360"/>
      <c r="AT970" s="360"/>
      <c r="AU970" s="360"/>
      <c r="AV970" s="360"/>
      <c r="AW970" s="360"/>
      <c r="AX970" s="360"/>
    </row>
    <row r="971" spans="1:50" ht="30" customHeight="1" x14ac:dyDescent="0.15">
      <c r="A971" s="376">
        <v>2</v>
      </c>
      <c r="B971" s="376">
        <v>1</v>
      </c>
      <c r="C971" s="361" t="s">
        <v>708</v>
      </c>
      <c r="D971" s="347"/>
      <c r="E971" s="347"/>
      <c r="F971" s="347"/>
      <c r="G971" s="347"/>
      <c r="H971" s="347"/>
      <c r="I971" s="347"/>
      <c r="J971" s="348">
        <v>3010402006426</v>
      </c>
      <c r="K971" s="349"/>
      <c r="L971" s="349"/>
      <c r="M971" s="349"/>
      <c r="N971" s="349"/>
      <c r="O971" s="349"/>
      <c r="P971" s="362" t="s">
        <v>701</v>
      </c>
      <c r="Q971" s="350"/>
      <c r="R971" s="350"/>
      <c r="S971" s="350"/>
      <c r="T971" s="350"/>
      <c r="U971" s="350"/>
      <c r="V971" s="350"/>
      <c r="W971" s="350"/>
      <c r="X971" s="350"/>
      <c r="Y971" s="351">
        <v>9</v>
      </c>
      <c r="Z971" s="352"/>
      <c r="AA971" s="352"/>
      <c r="AB971" s="353"/>
      <c r="AC971" s="363" t="s">
        <v>374</v>
      </c>
      <c r="AD971" s="363"/>
      <c r="AE971" s="363"/>
      <c r="AF971" s="363"/>
      <c r="AG971" s="363"/>
      <c r="AH971" s="372" t="s">
        <v>700</v>
      </c>
      <c r="AI971" s="373"/>
      <c r="AJ971" s="373"/>
      <c r="AK971" s="373"/>
      <c r="AL971" s="357">
        <v>100</v>
      </c>
      <c r="AM971" s="358"/>
      <c r="AN971" s="358"/>
      <c r="AO971" s="359"/>
      <c r="AP971" s="360" t="s">
        <v>700</v>
      </c>
      <c r="AQ971" s="360"/>
      <c r="AR971" s="360"/>
      <c r="AS971" s="360"/>
      <c r="AT971" s="360"/>
      <c r="AU971" s="360"/>
      <c r="AV971" s="360"/>
      <c r="AW971" s="360"/>
      <c r="AX971" s="360"/>
    </row>
    <row r="972" spans="1:50" ht="30" customHeight="1" x14ac:dyDescent="0.15">
      <c r="A972" s="376">
        <v>3</v>
      </c>
      <c r="B972" s="376">
        <v>1</v>
      </c>
      <c r="C972" s="361" t="s">
        <v>702</v>
      </c>
      <c r="D972" s="347"/>
      <c r="E972" s="347"/>
      <c r="F972" s="347"/>
      <c r="G972" s="347"/>
      <c r="H972" s="347"/>
      <c r="I972" s="347"/>
      <c r="J972" s="348">
        <v>2013302014524</v>
      </c>
      <c r="K972" s="349"/>
      <c r="L972" s="349"/>
      <c r="M972" s="349"/>
      <c r="N972" s="349"/>
      <c r="O972" s="349"/>
      <c r="P972" s="362" t="s">
        <v>703</v>
      </c>
      <c r="Q972" s="350"/>
      <c r="R972" s="350"/>
      <c r="S972" s="350"/>
      <c r="T972" s="350"/>
      <c r="U972" s="350"/>
      <c r="V972" s="350"/>
      <c r="W972" s="350"/>
      <c r="X972" s="350"/>
      <c r="Y972" s="351">
        <v>3</v>
      </c>
      <c r="Z972" s="352"/>
      <c r="AA972" s="352"/>
      <c r="AB972" s="353"/>
      <c r="AC972" s="363" t="s">
        <v>374</v>
      </c>
      <c r="AD972" s="363"/>
      <c r="AE972" s="363"/>
      <c r="AF972" s="363"/>
      <c r="AG972" s="363"/>
      <c r="AH972" s="355" t="s">
        <v>700</v>
      </c>
      <c r="AI972" s="356"/>
      <c r="AJ972" s="356"/>
      <c r="AK972" s="356"/>
      <c r="AL972" s="357">
        <v>100</v>
      </c>
      <c r="AM972" s="358"/>
      <c r="AN972" s="358"/>
      <c r="AO972" s="359"/>
      <c r="AP972" s="360" t="s">
        <v>700</v>
      </c>
      <c r="AQ972" s="360"/>
      <c r="AR972" s="360"/>
      <c r="AS972" s="360"/>
      <c r="AT972" s="360"/>
      <c r="AU972" s="360"/>
      <c r="AV972" s="360"/>
      <c r="AW972" s="360"/>
      <c r="AX972" s="360"/>
    </row>
    <row r="973" spans="1:50" ht="30" customHeight="1" x14ac:dyDescent="0.15">
      <c r="A973" s="376">
        <v>4</v>
      </c>
      <c r="B973" s="376">
        <v>1</v>
      </c>
      <c r="C973" s="361" t="s">
        <v>705</v>
      </c>
      <c r="D973" s="347"/>
      <c r="E973" s="347"/>
      <c r="F973" s="347"/>
      <c r="G973" s="347"/>
      <c r="H973" s="347"/>
      <c r="I973" s="347"/>
      <c r="J973" s="348">
        <v>7010401023055</v>
      </c>
      <c r="K973" s="349"/>
      <c r="L973" s="349"/>
      <c r="M973" s="349"/>
      <c r="N973" s="349"/>
      <c r="O973" s="349"/>
      <c r="P973" s="362" t="s">
        <v>704</v>
      </c>
      <c r="Q973" s="350"/>
      <c r="R973" s="350"/>
      <c r="S973" s="350"/>
      <c r="T973" s="350"/>
      <c r="U973" s="350"/>
      <c r="V973" s="350"/>
      <c r="W973" s="350"/>
      <c r="X973" s="350"/>
      <c r="Y973" s="351">
        <v>3</v>
      </c>
      <c r="Z973" s="352"/>
      <c r="AA973" s="352"/>
      <c r="AB973" s="353"/>
      <c r="AC973" s="363" t="s">
        <v>374</v>
      </c>
      <c r="AD973" s="363"/>
      <c r="AE973" s="363"/>
      <c r="AF973" s="363"/>
      <c r="AG973" s="363"/>
      <c r="AH973" s="355" t="s">
        <v>700</v>
      </c>
      <c r="AI973" s="356"/>
      <c r="AJ973" s="356"/>
      <c r="AK973" s="356"/>
      <c r="AL973" s="357">
        <v>100</v>
      </c>
      <c r="AM973" s="358"/>
      <c r="AN973" s="358"/>
      <c r="AO973" s="359"/>
      <c r="AP973" s="360" t="s">
        <v>700</v>
      </c>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t="s">
        <v>700</v>
      </c>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339</v>
      </c>
      <c r="AD1002" s="148"/>
      <c r="AE1002" s="148"/>
      <c r="AF1002" s="148"/>
      <c r="AG1002" s="148"/>
      <c r="AH1002" s="367" t="s">
        <v>365</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339</v>
      </c>
      <c r="AD1035" s="148"/>
      <c r="AE1035" s="148"/>
      <c r="AF1035" s="148"/>
      <c r="AG1035" s="148"/>
      <c r="AH1035" s="367" t="s">
        <v>365</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339</v>
      </c>
      <c r="AD1068" s="148"/>
      <c r="AE1068" s="148"/>
      <c r="AF1068" s="148"/>
      <c r="AG1068" s="148"/>
      <c r="AH1068" s="367" t="s">
        <v>365</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330</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345</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331</v>
      </c>
      <c r="AQ1102" s="370"/>
      <c r="AR1102" s="370"/>
      <c r="AS1102" s="370"/>
      <c r="AT1102" s="370"/>
      <c r="AU1102" s="370"/>
      <c r="AV1102" s="370"/>
      <c r="AW1102" s="370"/>
      <c r="AX1102" s="370"/>
    </row>
    <row r="1103" spans="1:50" ht="30" customHeight="1" x14ac:dyDescent="0.15">
      <c r="A1103" s="376">
        <v>1</v>
      </c>
      <c r="B1103" s="376">
        <v>1</v>
      </c>
      <c r="C1103" s="374"/>
      <c r="D1103" s="374"/>
      <c r="E1103" s="146" t="s">
        <v>637</v>
      </c>
      <c r="F1103" s="375"/>
      <c r="G1103" s="375"/>
      <c r="H1103" s="375"/>
      <c r="I1103" s="375"/>
      <c r="J1103" s="348" t="s">
        <v>638</v>
      </c>
      <c r="K1103" s="349"/>
      <c r="L1103" s="349"/>
      <c r="M1103" s="349"/>
      <c r="N1103" s="349"/>
      <c r="O1103" s="349"/>
      <c r="P1103" s="362" t="s">
        <v>639</v>
      </c>
      <c r="Q1103" s="350"/>
      <c r="R1103" s="350"/>
      <c r="S1103" s="350"/>
      <c r="T1103" s="350"/>
      <c r="U1103" s="350"/>
      <c r="V1103" s="350"/>
      <c r="W1103" s="350"/>
      <c r="X1103" s="350"/>
      <c r="Y1103" s="351" t="s">
        <v>640</v>
      </c>
      <c r="Z1103" s="352"/>
      <c r="AA1103" s="352"/>
      <c r="AB1103" s="353"/>
      <c r="AC1103" s="354"/>
      <c r="AD1103" s="354"/>
      <c r="AE1103" s="354"/>
      <c r="AF1103" s="354"/>
      <c r="AG1103" s="354"/>
      <c r="AH1103" s="355" t="s">
        <v>640</v>
      </c>
      <c r="AI1103" s="356"/>
      <c r="AJ1103" s="356"/>
      <c r="AK1103" s="356"/>
      <c r="AL1103" s="357" t="s">
        <v>640</v>
      </c>
      <c r="AM1103" s="358"/>
      <c r="AN1103" s="358"/>
      <c r="AO1103" s="359"/>
      <c r="AP1103" s="360" t="s">
        <v>641</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9">
      <formula>IF(RIGHT(TEXT(P14,"0.#"),1)=".",FALSE,TRUE)</formula>
    </cfRule>
    <cfRule type="expression" dxfId="2808" priority="14020">
      <formula>IF(RIGHT(TEXT(P14,"0.#"),1)=".",TRUE,FALSE)</formula>
    </cfRule>
  </conditionalFormatting>
  <conditionalFormatting sqref="AE32">
    <cfRule type="expression" dxfId="2807" priority="14009">
      <formula>IF(RIGHT(TEXT(AE32,"0.#"),1)=".",FALSE,TRUE)</formula>
    </cfRule>
    <cfRule type="expression" dxfId="2806" priority="14010">
      <formula>IF(RIGHT(TEXT(AE32,"0.#"),1)=".",TRUE,FALSE)</formula>
    </cfRule>
  </conditionalFormatting>
  <conditionalFormatting sqref="P18:AX18">
    <cfRule type="expression" dxfId="2805" priority="13895">
      <formula>IF(RIGHT(TEXT(P18,"0.#"),1)=".",FALSE,TRUE)</formula>
    </cfRule>
    <cfRule type="expression" dxfId="2804" priority="13896">
      <formula>IF(RIGHT(TEXT(P18,"0.#"),1)=".",TRUE,FALSE)</formula>
    </cfRule>
  </conditionalFormatting>
  <conditionalFormatting sqref="Y783">
    <cfRule type="expression" dxfId="2803" priority="13891">
      <formula>IF(RIGHT(TEXT(Y783,"0.#"),1)=".",FALSE,TRUE)</formula>
    </cfRule>
    <cfRule type="expression" dxfId="2802" priority="13892">
      <formula>IF(RIGHT(TEXT(Y783,"0.#"),1)=".",TRUE,FALSE)</formula>
    </cfRule>
  </conditionalFormatting>
  <conditionalFormatting sqref="Y792">
    <cfRule type="expression" dxfId="2801" priority="13887">
      <formula>IF(RIGHT(TEXT(Y792,"0.#"),1)=".",FALSE,TRUE)</formula>
    </cfRule>
    <cfRule type="expression" dxfId="2800" priority="13888">
      <formula>IF(RIGHT(TEXT(Y792,"0.#"),1)=".",TRUE,FALSE)</formula>
    </cfRule>
  </conditionalFormatting>
  <conditionalFormatting sqref="Y823:Y830 Y821 Y810:Y817 Y808 Y797:Y804 Y795">
    <cfRule type="expression" dxfId="2799" priority="13669">
      <formula>IF(RIGHT(TEXT(Y795,"0.#"),1)=".",FALSE,TRUE)</formula>
    </cfRule>
    <cfRule type="expression" dxfId="2798" priority="13670">
      <formula>IF(RIGHT(TEXT(Y795,"0.#"),1)=".",TRUE,FALSE)</formula>
    </cfRule>
  </conditionalFormatting>
  <conditionalFormatting sqref="P16:AQ17 P15:AX15 P13:AX13">
    <cfRule type="expression" dxfId="2797" priority="13717">
      <formula>IF(RIGHT(TEXT(P13,"0.#"),1)=".",FALSE,TRUE)</formula>
    </cfRule>
    <cfRule type="expression" dxfId="2796" priority="13718">
      <formula>IF(RIGHT(TEXT(P13,"0.#"),1)=".",TRUE,FALSE)</formula>
    </cfRule>
  </conditionalFormatting>
  <conditionalFormatting sqref="P19:AJ19">
    <cfRule type="expression" dxfId="2795" priority="13715">
      <formula>IF(RIGHT(TEXT(P19,"0.#"),1)=".",FALSE,TRUE)</formula>
    </cfRule>
    <cfRule type="expression" dxfId="2794" priority="13716">
      <formula>IF(RIGHT(TEXT(P19,"0.#"),1)=".",TRUE,FALSE)</formula>
    </cfRule>
  </conditionalFormatting>
  <conditionalFormatting sqref="AE101 AQ101">
    <cfRule type="expression" dxfId="2793" priority="13707">
      <formula>IF(RIGHT(TEXT(AE101,"0.#"),1)=".",FALSE,TRUE)</formula>
    </cfRule>
    <cfRule type="expression" dxfId="2792" priority="13708">
      <formula>IF(RIGHT(TEXT(AE101,"0.#"),1)=".",TRUE,FALSE)</formula>
    </cfRule>
  </conditionalFormatting>
  <conditionalFormatting sqref="Y784:Y791 Y782">
    <cfRule type="expression" dxfId="2791" priority="13693">
      <formula>IF(RIGHT(TEXT(Y782,"0.#"),1)=".",FALSE,TRUE)</formula>
    </cfRule>
    <cfRule type="expression" dxfId="2790" priority="13694">
      <formula>IF(RIGHT(TEXT(Y782,"0.#"),1)=".",TRUE,FALSE)</formula>
    </cfRule>
  </conditionalFormatting>
  <conditionalFormatting sqref="AU783">
    <cfRule type="expression" dxfId="2789" priority="13691">
      <formula>IF(RIGHT(TEXT(AU783,"0.#"),1)=".",FALSE,TRUE)</formula>
    </cfRule>
    <cfRule type="expression" dxfId="2788" priority="13692">
      <formula>IF(RIGHT(TEXT(AU783,"0.#"),1)=".",TRUE,FALSE)</formula>
    </cfRule>
  </conditionalFormatting>
  <conditionalFormatting sqref="AU792">
    <cfRule type="expression" dxfId="2787" priority="13689">
      <formula>IF(RIGHT(TEXT(AU792,"0.#"),1)=".",FALSE,TRUE)</formula>
    </cfRule>
    <cfRule type="expression" dxfId="2786" priority="13690">
      <formula>IF(RIGHT(TEXT(AU792,"0.#"),1)=".",TRUE,FALSE)</formula>
    </cfRule>
  </conditionalFormatting>
  <conditionalFormatting sqref="AU784:AU791 AU782">
    <cfRule type="expression" dxfId="2785" priority="13687">
      <formula>IF(RIGHT(TEXT(AU782,"0.#"),1)=".",FALSE,TRUE)</formula>
    </cfRule>
    <cfRule type="expression" dxfId="2784" priority="13688">
      <formula>IF(RIGHT(TEXT(AU782,"0.#"),1)=".",TRUE,FALSE)</formula>
    </cfRule>
  </conditionalFormatting>
  <conditionalFormatting sqref="Y822 Y809 Y796">
    <cfRule type="expression" dxfId="2783" priority="13673">
      <formula>IF(RIGHT(TEXT(Y796,"0.#"),1)=".",FALSE,TRUE)</formula>
    </cfRule>
    <cfRule type="expression" dxfId="2782" priority="13674">
      <formula>IF(RIGHT(TEXT(Y796,"0.#"),1)=".",TRUE,FALSE)</formula>
    </cfRule>
  </conditionalFormatting>
  <conditionalFormatting sqref="Y831 Y818 Y805">
    <cfRule type="expression" dxfId="2781" priority="13671">
      <formula>IF(RIGHT(TEXT(Y805,"0.#"),1)=".",FALSE,TRUE)</formula>
    </cfRule>
    <cfRule type="expression" dxfId="2780" priority="13672">
      <formula>IF(RIGHT(TEXT(Y805,"0.#"),1)=".",TRUE,FALSE)</formula>
    </cfRule>
  </conditionalFormatting>
  <conditionalFormatting sqref="AU822 AU809 AU796">
    <cfRule type="expression" dxfId="2779" priority="13667">
      <formula>IF(RIGHT(TEXT(AU796,"0.#"),1)=".",FALSE,TRUE)</formula>
    </cfRule>
    <cfRule type="expression" dxfId="2778" priority="13668">
      <formula>IF(RIGHT(TEXT(AU796,"0.#"),1)=".",TRUE,FALSE)</formula>
    </cfRule>
  </conditionalFormatting>
  <conditionalFormatting sqref="AU831 AU818 AU805">
    <cfRule type="expression" dxfId="2777" priority="13665">
      <formula>IF(RIGHT(TEXT(AU805,"0.#"),1)=".",FALSE,TRUE)</formula>
    </cfRule>
    <cfRule type="expression" dxfId="2776" priority="13666">
      <formula>IF(RIGHT(TEXT(AU805,"0.#"),1)=".",TRUE,FALSE)</formula>
    </cfRule>
  </conditionalFormatting>
  <conditionalFormatting sqref="AU823:AU830 AU821 AU810:AU817 AU808 AU797:AU804 AU795">
    <cfRule type="expression" dxfId="2775" priority="13663">
      <formula>IF(RIGHT(TEXT(AU795,"0.#"),1)=".",FALSE,TRUE)</formula>
    </cfRule>
    <cfRule type="expression" dxfId="2774" priority="13664">
      <formula>IF(RIGHT(TEXT(AU795,"0.#"),1)=".",TRUE,FALSE)</formula>
    </cfRule>
  </conditionalFormatting>
  <conditionalFormatting sqref="AM87">
    <cfRule type="expression" dxfId="2773" priority="13317">
      <formula>IF(RIGHT(TEXT(AM87,"0.#"),1)=".",FALSE,TRUE)</formula>
    </cfRule>
    <cfRule type="expression" dxfId="2772" priority="13318">
      <formula>IF(RIGHT(TEXT(AM87,"0.#"),1)=".",TRUE,FALSE)</formula>
    </cfRule>
  </conditionalFormatting>
  <conditionalFormatting sqref="AE55">
    <cfRule type="expression" dxfId="2771" priority="13385">
      <formula>IF(RIGHT(TEXT(AE55,"0.#"),1)=".",FALSE,TRUE)</formula>
    </cfRule>
    <cfRule type="expression" dxfId="2770" priority="13386">
      <formula>IF(RIGHT(TEXT(AE55,"0.#"),1)=".",TRUE,FALSE)</formula>
    </cfRule>
  </conditionalFormatting>
  <conditionalFormatting sqref="AI55">
    <cfRule type="expression" dxfId="2769" priority="13383">
      <formula>IF(RIGHT(TEXT(AI55,"0.#"),1)=".",FALSE,TRUE)</formula>
    </cfRule>
    <cfRule type="expression" dxfId="2768" priority="13384">
      <formula>IF(RIGHT(TEXT(AI55,"0.#"),1)=".",TRUE,FALSE)</formula>
    </cfRule>
  </conditionalFormatting>
  <conditionalFormatting sqref="AM34">
    <cfRule type="expression" dxfId="2767" priority="13463">
      <formula>IF(RIGHT(TEXT(AM34,"0.#"),1)=".",FALSE,TRUE)</formula>
    </cfRule>
    <cfRule type="expression" dxfId="2766" priority="13464">
      <formula>IF(RIGHT(TEXT(AM34,"0.#"),1)=".",TRUE,FALSE)</formula>
    </cfRule>
  </conditionalFormatting>
  <conditionalFormatting sqref="AE33">
    <cfRule type="expression" dxfId="2765" priority="13477">
      <formula>IF(RIGHT(TEXT(AE33,"0.#"),1)=".",FALSE,TRUE)</formula>
    </cfRule>
    <cfRule type="expression" dxfId="2764" priority="13478">
      <formula>IF(RIGHT(TEXT(AE33,"0.#"),1)=".",TRUE,FALSE)</formula>
    </cfRule>
  </conditionalFormatting>
  <conditionalFormatting sqref="AE34">
    <cfRule type="expression" dxfId="2763" priority="13475">
      <formula>IF(RIGHT(TEXT(AE34,"0.#"),1)=".",FALSE,TRUE)</formula>
    </cfRule>
    <cfRule type="expression" dxfId="2762" priority="13476">
      <formula>IF(RIGHT(TEXT(AE34,"0.#"),1)=".",TRUE,FALSE)</formula>
    </cfRule>
  </conditionalFormatting>
  <conditionalFormatting sqref="AI34">
    <cfRule type="expression" dxfId="2761" priority="13473">
      <formula>IF(RIGHT(TEXT(AI34,"0.#"),1)=".",FALSE,TRUE)</formula>
    </cfRule>
    <cfRule type="expression" dxfId="2760" priority="13474">
      <formula>IF(RIGHT(TEXT(AI34,"0.#"),1)=".",TRUE,FALSE)</formula>
    </cfRule>
  </conditionalFormatting>
  <conditionalFormatting sqref="AI33">
    <cfRule type="expression" dxfId="2759" priority="13471">
      <formula>IF(RIGHT(TEXT(AI33,"0.#"),1)=".",FALSE,TRUE)</formula>
    </cfRule>
    <cfRule type="expression" dxfId="2758" priority="13472">
      <formula>IF(RIGHT(TEXT(AI33,"0.#"),1)=".",TRUE,FALSE)</formula>
    </cfRule>
  </conditionalFormatting>
  <conditionalFormatting sqref="AI32">
    <cfRule type="expression" dxfId="2757" priority="13469">
      <formula>IF(RIGHT(TEXT(AI32,"0.#"),1)=".",FALSE,TRUE)</formula>
    </cfRule>
    <cfRule type="expression" dxfId="2756" priority="13470">
      <formula>IF(RIGHT(TEXT(AI32,"0.#"),1)=".",TRUE,FALSE)</formula>
    </cfRule>
  </conditionalFormatting>
  <conditionalFormatting sqref="AM32">
    <cfRule type="expression" dxfId="2755" priority="13467">
      <formula>IF(RIGHT(TEXT(AM32,"0.#"),1)=".",FALSE,TRUE)</formula>
    </cfRule>
    <cfRule type="expression" dxfId="2754" priority="13468">
      <formula>IF(RIGHT(TEXT(AM32,"0.#"),1)=".",TRUE,FALSE)</formula>
    </cfRule>
  </conditionalFormatting>
  <conditionalFormatting sqref="AM33">
    <cfRule type="expression" dxfId="2753" priority="13465">
      <formula>IF(RIGHT(TEXT(AM33,"0.#"),1)=".",FALSE,TRUE)</formula>
    </cfRule>
    <cfRule type="expression" dxfId="2752" priority="13466">
      <formula>IF(RIGHT(TEXT(AM33,"0.#"),1)=".",TRUE,FALSE)</formula>
    </cfRule>
  </conditionalFormatting>
  <conditionalFormatting sqref="AQ32:AQ34">
    <cfRule type="expression" dxfId="2751" priority="13457">
      <formula>IF(RIGHT(TEXT(AQ32,"0.#"),1)=".",FALSE,TRUE)</formula>
    </cfRule>
    <cfRule type="expression" dxfId="2750" priority="13458">
      <formula>IF(RIGHT(TEXT(AQ32,"0.#"),1)=".",TRUE,FALSE)</formula>
    </cfRule>
  </conditionalFormatting>
  <conditionalFormatting sqref="AU32:AU34">
    <cfRule type="expression" dxfId="2749" priority="13455">
      <formula>IF(RIGHT(TEXT(AU32,"0.#"),1)=".",FALSE,TRUE)</formula>
    </cfRule>
    <cfRule type="expression" dxfId="2748" priority="13456">
      <formula>IF(RIGHT(TEXT(AU32,"0.#"),1)=".",TRUE,FALSE)</formula>
    </cfRule>
  </conditionalFormatting>
  <conditionalFormatting sqref="AE53">
    <cfRule type="expression" dxfId="2747" priority="13389">
      <formula>IF(RIGHT(TEXT(AE53,"0.#"),1)=".",FALSE,TRUE)</formula>
    </cfRule>
    <cfRule type="expression" dxfId="2746" priority="13390">
      <formula>IF(RIGHT(TEXT(AE53,"0.#"),1)=".",TRUE,FALSE)</formula>
    </cfRule>
  </conditionalFormatting>
  <conditionalFormatting sqref="AE54">
    <cfRule type="expression" dxfId="2745" priority="13387">
      <formula>IF(RIGHT(TEXT(AE54,"0.#"),1)=".",FALSE,TRUE)</formula>
    </cfRule>
    <cfRule type="expression" dxfId="2744" priority="13388">
      <formula>IF(RIGHT(TEXT(AE54,"0.#"),1)=".",TRUE,FALSE)</formula>
    </cfRule>
  </conditionalFormatting>
  <conditionalFormatting sqref="AI54">
    <cfRule type="expression" dxfId="2743" priority="13381">
      <formula>IF(RIGHT(TEXT(AI54,"0.#"),1)=".",FALSE,TRUE)</formula>
    </cfRule>
    <cfRule type="expression" dxfId="2742" priority="13382">
      <formula>IF(RIGHT(TEXT(AI54,"0.#"),1)=".",TRUE,FALSE)</formula>
    </cfRule>
  </conditionalFormatting>
  <conditionalFormatting sqref="AI53">
    <cfRule type="expression" dxfId="2741" priority="13379">
      <formula>IF(RIGHT(TEXT(AI53,"0.#"),1)=".",FALSE,TRUE)</formula>
    </cfRule>
    <cfRule type="expression" dxfId="2740" priority="13380">
      <formula>IF(RIGHT(TEXT(AI53,"0.#"),1)=".",TRUE,FALSE)</formula>
    </cfRule>
  </conditionalFormatting>
  <conditionalFormatting sqref="AM53">
    <cfRule type="expression" dxfId="2739" priority="13377">
      <formula>IF(RIGHT(TEXT(AM53,"0.#"),1)=".",FALSE,TRUE)</formula>
    </cfRule>
    <cfRule type="expression" dxfId="2738" priority="13378">
      <formula>IF(RIGHT(TEXT(AM53,"0.#"),1)=".",TRUE,FALSE)</formula>
    </cfRule>
  </conditionalFormatting>
  <conditionalFormatting sqref="AM54">
    <cfRule type="expression" dxfId="2737" priority="13375">
      <formula>IF(RIGHT(TEXT(AM54,"0.#"),1)=".",FALSE,TRUE)</formula>
    </cfRule>
    <cfRule type="expression" dxfId="2736" priority="13376">
      <formula>IF(RIGHT(TEXT(AM54,"0.#"),1)=".",TRUE,FALSE)</formula>
    </cfRule>
  </conditionalFormatting>
  <conditionalFormatting sqref="AM55">
    <cfRule type="expression" dxfId="2735" priority="13373">
      <formula>IF(RIGHT(TEXT(AM55,"0.#"),1)=".",FALSE,TRUE)</formula>
    </cfRule>
    <cfRule type="expression" dxfId="2734" priority="13374">
      <formula>IF(RIGHT(TEXT(AM55,"0.#"),1)=".",TRUE,FALSE)</formula>
    </cfRule>
  </conditionalFormatting>
  <conditionalFormatting sqref="AE60">
    <cfRule type="expression" dxfId="2733" priority="13359">
      <formula>IF(RIGHT(TEXT(AE60,"0.#"),1)=".",FALSE,TRUE)</formula>
    </cfRule>
    <cfRule type="expression" dxfId="2732" priority="13360">
      <formula>IF(RIGHT(TEXT(AE60,"0.#"),1)=".",TRUE,FALSE)</formula>
    </cfRule>
  </conditionalFormatting>
  <conditionalFormatting sqref="AE61">
    <cfRule type="expression" dxfId="2731" priority="13357">
      <formula>IF(RIGHT(TEXT(AE61,"0.#"),1)=".",FALSE,TRUE)</formula>
    </cfRule>
    <cfRule type="expression" dxfId="2730" priority="13358">
      <formula>IF(RIGHT(TEXT(AE61,"0.#"),1)=".",TRUE,FALSE)</formula>
    </cfRule>
  </conditionalFormatting>
  <conditionalFormatting sqref="AE62">
    <cfRule type="expression" dxfId="2729" priority="13355">
      <formula>IF(RIGHT(TEXT(AE62,"0.#"),1)=".",FALSE,TRUE)</formula>
    </cfRule>
    <cfRule type="expression" dxfId="2728" priority="13356">
      <formula>IF(RIGHT(TEXT(AE62,"0.#"),1)=".",TRUE,FALSE)</formula>
    </cfRule>
  </conditionalFormatting>
  <conditionalFormatting sqref="AI62">
    <cfRule type="expression" dxfId="2727" priority="13353">
      <formula>IF(RIGHT(TEXT(AI62,"0.#"),1)=".",FALSE,TRUE)</formula>
    </cfRule>
    <cfRule type="expression" dxfId="2726" priority="13354">
      <formula>IF(RIGHT(TEXT(AI62,"0.#"),1)=".",TRUE,FALSE)</formula>
    </cfRule>
  </conditionalFormatting>
  <conditionalFormatting sqref="AI61">
    <cfRule type="expression" dxfId="2725" priority="13351">
      <formula>IF(RIGHT(TEXT(AI61,"0.#"),1)=".",FALSE,TRUE)</formula>
    </cfRule>
    <cfRule type="expression" dxfId="2724" priority="13352">
      <formula>IF(RIGHT(TEXT(AI61,"0.#"),1)=".",TRUE,FALSE)</formula>
    </cfRule>
  </conditionalFormatting>
  <conditionalFormatting sqref="AI60">
    <cfRule type="expression" dxfId="2723" priority="13349">
      <formula>IF(RIGHT(TEXT(AI60,"0.#"),1)=".",FALSE,TRUE)</formula>
    </cfRule>
    <cfRule type="expression" dxfId="2722" priority="13350">
      <formula>IF(RIGHT(TEXT(AI60,"0.#"),1)=".",TRUE,FALSE)</formula>
    </cfRule>
  </conditionalFormatting>
  <conditionalFormatting sqref="AM60">
    <cfRule type="expression" dxfId="2721" priority="13347">
      <formula>IF(RIGHT(TEXT(AM60,"0.#"),1)=".",FALSE,TRUE)</formula>
    </cfRule>
    <cfRule type="expression" dxfId="2720" priority="13348">
      <formula>IF(RIGHT(TEXT(AM60,"0.#"),1)=".",TRUE,FALSE)</formula>
    </cfRule>
  </conditionalFormatting>
  <conditionalFormatting sqref="AM61">
    <cfRule type="expression" dxfId="2719" priority="13345">
      <formula>IF(RIGHT(TEXT(AM61,"0.#"),1)=".",FALSE,TRUE)</formula>
    </cfRule>
    <cfRule type="expression" dxfId="2718" priority="13346">
      <formula>IF(RIGHT(TEXT(AM61,"0.#"),1)=".",TRUE,FALSE)</formula>
    </cfRule>
  </conditionalFormatting>
  <conditionalFormatting sqref="AM62">
    <cfRule type="expression" dxfId="2717" priority="13343">
      <formula>IF(RIGHT(TEXT(AM62,"0.#"),1)=".",FALSE,TRUE)</formula>
    </cfRule>
    <cfRule type="expression" dxfId="2716" priority="13344">
      <formula>IF(RIGHT(TEXT(AM62,"0.#"),1)=".",TRUE,FALSE)</formula>
    </cfRule>
  </conditionalFormatting>
  <conditionalFormatting sqref="AE87">
    <cfRule type="expression" dxfId="2715" priority="13329">
      <formula>IF(RIGHT(TEXT(AE87,"0.#"),1)=".",FALSE,TRUE)</formula>
    </cfRule>
    <cfRule type="expression" dxfId="2714" priority="13330">
      <formula>IF(RIGHT(TEXT(AE87,"0.#"),1)=".",TRUE,FALSE)</formula>
    </cfRule>
  </conditionalFormatting>
  <conditionalFormatting sqref="AE88">
    <cfRule type="expression" dxfId="2713" priority="13327">
      <formula>IF(RIGHT(TEXT(AE88,"0.#"),1)=".",FALSE,TRUE)</formula>
    </cfRule>
    <cfRule type="expression" dxfId="2712" priority="13328">
      <formula>IF(RIGHT(TEXT(AE88,"0.#"),1)=".",TRUE,FALSE)</formula>
    </cfRule>
  </conditionalFormatting>
  <conditionalFormatting sqref="AE89">
    <cfRule type="expression" dxfId="2711" priority="13325">
      <formula>IF(RIGHT(TEXT(AE89,"0.#"),1)=".",FALSE,TRUE)</formula>
    </cfRule>
    <cfRule type="expression" dxfId="2710" priority="13326">
      <formula>IF(RIGHT(TEXT(AE89,"0.#"),1)=".",TRUE,FALSE)</formula>
    </cfRule>
  </conditionalFormatting>
  <conditionalFormatting sqref="AI89">
    <cfRule type="expression" dxfId="2709" priority="13323">
      <formula>IF(RIGHT(TEXT(AI89,"0.#"),1)=".",FALSE,TRUE)</formula>
    </cfRule>
    <cfRule type="expression" dxfId="2708" priority="13324">
      <formula>IF(RIGHT(TEXT(AI89,"0.#"),1)=".",TRUE,FALSE)</formula>
    </cfRule>
  </conditionalFormatting>
  <conditionalFormatting sqref="AI88">
    <cfRule type="expression" dxfId="2707" priority="13321">
      <formula>IF(RIGHT(TEXT(AI88,"0.#"),1)=".",FALSE,TRUE)</formula>
    </cfRule>
    <cfRule type="expression" dxfId="2706" priority="13322">
      <formula>IF(RIGHT(TEXT(AI88,"0.#"),1)=".",TRUE,FALSE)</formula>
    </cfRule>
  </conditionalFormatting>
  <conditionalFormatting sqref="AI87">
    <cfRule type="expression" dxfId="2705" priority="13319">
      <formula>IF(RIGHT(TEXT(AI87,"0.#"),1)=".",FALSE,TRUE)</formula>
    </cfRule>
    <cfRule type="expression" dxfId="2704" priority="13320">
      <formula>IF(RIGHT(TEXT(AI87,"0.#"),1)=".",TRUE,FALSE)</formula>
    </cfRule>
  </conditionalFormatting>
  <conditionalFormatting sqref="AM88">
    <cfRule type="expression" dxfId="2703" priority="13315">
      <formula>IF(RIGHT(TEXT(AM88,"0.#"),1)=".",FALSE,TRUE)</formula>
    </cfRule>
    <cfRule type="expression" dxfId="2702" priority="13316">
      <formula>IF(RIGHT(TEXT(AM88,"0.#"),1)=".",TRUE,FALSE)</formula>
    </cfRule>
  </conditionalFormatting>
  <conditionalFormatting sqref="AM89">
    <cfRule type="expression" dxfId="2701" priority="13313">
      <formula>IF(RIGHT(TEXT(AM89,"0.#"),1)=".",FALSE,TRUE)</formula>
    </cfRule>
    <cfRule type="expression" dxfId="2700" priority="13314">
      <formula>IF(RIGHT(TEXT(AM89,"0.#"),1)=".",TRUE,FALSE)</formula>
    </cfRule>
  </conditionalFormatting>
  <conditionalFormatting sqref="AE92">
    <cfRule type="expression" dxfId="2699" priority="13299">
      <formula>IF(RIGHT(TEXT(AE92,"0.#"),1)=".",FALSE,TRUE)</formula>
    </cfRule>
    <cfRule type="expression" dxfId="2698" priority="13300">
      <formula>IF(RIGHT(TEXT(AE92,"0.#"),1)=".",TRUE,FALSE)</formula>
    </cfRule>
  </conditionalFormatting>
  <conditionalFormatting sqref="AE93">
    <cfRule type="expression" dxfId="2697" priority="13297">
      <formula>IF(RIGHT(TEXT(AE93,"0.#"),1)=".",FALSE,TRUE)</formula>
    </cfRule>
    <cfRule type="expression" dxfId="2696" priority="13298">
      <formula>IF(RIGHT(TEXT(AE93,"0.#"),1)=".",TRUE,FALSE)</formula>
    </cfRule>
  </conditionalFormatting>
  <conditionalFormatting sqref="AE94">
    <cfRule type="expression" dxfId="2695" priority="13295">
      <formula>IF(RIGHT(TEXT(AE94,"0.#"),1)=".",FALSE,TRUE)</formula>
    </cfRule>
    <cfRule type="expression" dxfId="2694" priority="13296">
      <formula>IF(RIGHT(TEXT(AE94,"0.#"),1)=".",TRUE,FALSE)</formula>
    </cfRule>
  </conditionalFormatting>
  <conditionalFormatting sqref="AI94">
    <cfRule type="expression" dxfId="2693" priority="13293">
      <formula>IF(RIGHT(TEXT(AI94,"0.#"),1)=".",FALSE,TRUE)</formula>
    </cfRule>
    <cfRule type="expression" dxfId="2692" priority="13294">
      <formula>IF(RIGHT(TEXT(AI94,"0.#"),1)=".",TRUE,FALSE)</formula>
    </cfRule>
  </conditionalFormatting>
  <conditionalFormatting sqref="AI93">
    <cfRule type="expression" dxfId="2691" priority="13291">
      <formula>IF(RIGHT(TEXT(AI93,"0.#"),1)=".",FALSE,TRUE)</formula>
    </cfRule>
    <cfRule type="expression" dxfId="2690" priority="13292">
      <formula>IF(RIGHT(TEXT(AI93,"0.#"),1)=".",TRUE,FALSE)</formula>
    </cfRule>
  </conditionalFormatting>
  <conditionalFormatting sqref="AI92">
    <cfRule type="expression" dxfId="2689" priority="13289">
      <formula>IF(RIGHT(TEXT(AI92,"0.#"),1)=".",FALSE,TRUE)</formula>
    </cfRule>
    <cfRule type="expression" dxfId="2688" priority="13290">
      <formula>IF(RIGHT(TEXT(AI92,"0.#"),1)=".",TRUE,FALSE)</formula>
    </cfRule>
  </conditionalFormatting>
  <conditionalFormatting sqref="AM92">
    <cfRule type="expression" dxfId="2687" priority="13287">
      <formula>IF(RIGHT(TEXT(AM92,"0.#"),1)=".",FALSE,TRUE)</formula>
    </cfRule>
    <cfRule type="expression" dxfId="2686" priority="13288">
      <formula>IF(RIGHT(TEXT(AM92,"0.#"),1)=".",TRUE,FALSE)</formula>
    </cfRule>
  </conditionalFormatting>
  <conditionalFormatting sqref="AM93">
    <cfRule type="expression" dxfId="2685" priority="13285">
      <formula>IF(RIGHT(TEXT(AM93,"0.#"),1)=".",FALSE,TRUE)</formula>
    </cfRule>
    <cfRule type="expression" dxfId="2684" priority="13286">
      <formula>IF(RIGHT(TEXT(AM93,"0.#"),1)=".",TRUE,FALSE)</formula>
    </cfRule>
  </conditionalFormatting>
  <conditionalFormatting sqref="AM94">
    <cfRule type="expression" dxfId="2683" priority="13283">
      <formula>IF(RIGHT(TEXT(AM94,"0.#"),1)=".",FALSE,TRUE)</formula>
    </cfRule>
    <cfRule type="expression" dxfId="2682" priority="13284">
      <formula>IF(RIGHT(TEXT(AM94,"0.#"),1)=".",TRUE,FALSE)</formula>
    </cfRule>
  </conditionalFormatting>
  <conditionalFormatting sqref="AE97">
    <cfRule type="expression" dxfId="2681" priority="13269">
      <formula>IF(RIGHT(TEXT(AE97,"0.#"),1)=".",FALSE,TRUE)</formula>
    </cfRule>
    <cfRule type="expression" dxfId="2680" priority="13270">
      <formula>IF(RIGHT(TEXT(AE97,"0.#"),1)=".",TRUE,FALSE)</formula>
    </cfRule>
  </conditionalFormatting>
  <conditionalFormatting sqref="AE98">
    <cfRule type="expression" dxfId="2679" priority="13267">
      <formula>IF(RIGHT(TEXT(AE98,"0.#"),1)=".",FALSE,TRUE)</formula>
    </cfRule>
    <cfRule type="expression" dxfId="2678" priority="13268">
      <formula>IF(RIGHT(TEXT(AE98,"0.#"),1)=".",TRUE,FALSE)</formula>
    </cfRule>
  </conditionalFormatting>
  <conditionalFormatting sqref="AE99">
    <cfRule type="expression" dxfId="2677" priority="13265">
      <formula>IF(RIGHT(TEXT(AE99,"0.#"),1)=".",FALSE,TRUE)</formula>
    </cfRule>
    <cfRule type="expression" dxfId="2676" priority="13266">
      <formula>IF(RIGHT(TEXT(AE99,"0.#"),1)=".",TRUE,FALSE)</formula>
    </cfRule>
  </conditionalFormatting>
  <conditionalFormatting sqref="AI99">
    <cfRule type="expression" dxfId="2675" priority="13263">
      <formula>IF(RIGHT(TEXT(AI99,"0.#"),1)=".",FALSE,TRUE)</formula>
    </cfRule>
    <cfRule type="expression" dxfId="2674" priority="13264">
      <formula>IF(RIGHT(TEXT(AI99,"0.#"),1)=".",TRUE,FALSE)</formula>
    </cfRule>
  </conditionalFormatting>
  <conditionalFormatting sqref="AI98">
    <cfRule type="expression" dxfId="2673" priority="13261">
      <formula>IF(RIGHT(TEXT(AI98,"0.#"),1)=".",FALSE,TRUE)</formula>
    </cfRule>
    <cfRule type="expression" dxfId="2672" priority="13262">
      <formula>IF(RIGHT(TEXT(AI98,"0.#"),1)=".",TRUE,FALSE)</formula>
    </cfRule>
  </conditionalFormatting>
  <conditionalFormatting sqref="AI97">
    <cfRule type="expression" dxfId="2671" priority="13259">
      <formula>IF(RIGHT(TEXT(AI97,"0.#"),1)=".",FALSE,TRUE)</formula>
    </cfRule>
    <cfRule type="expression" dxfId="2670" priority="13260">
      <formula>IF(RIGHT(TEXT(AI97,"0.#"),1)=".",TRUE,FALSE)</formula>
    </cfRule>
  </conditionalFormatting>
  <conditionalFormatting sqref="AM97">
    <cfRule type="expression" dxfId="2669" priority="13257">
      <formula>IF(RIGHT(TEXT(AM97,"0.#"),1)=".",FALSE,TRUE)</formula>
    </cfRule>
    <cfRule type="expression" dxfId="2668" priority="13258">
      <formula>IF(RIGHT(TEXT(AM97,"0.#"),1)=".",TRUE,FALSE)</formula>
    </cfRule>
  </conditionalFormatting>
  <conditionalFormatting sqref="AM98">
    <cfRule type="expression" dxfId="2667" priority="13255">
      <formula>IF(RIGHT(TEXT(AM98,"0.#"),1)=".",FALSE,TRUE)</formula>
    </cfRule>
    <cfRule type="expression" dxfId="2666" priority="13256">
      <formula>IF(RIGHT(TEXT(AM98,"0.#"),1)=".",TRUE,FALSE)</formula>
    </cfRule>
  </conditionalFormatting>
  <conditionalFormatting sqref="AM99">
    <cfRule type="expression" dxfId="2665" priority="13253">
      <formula>IF(RIGHT(TEXT(AM99,"0.#"),1)=".",FALSE,TRUE)</formula>
    </cfRule>
    <cfRule type="expression" dxfId="2664" priority="13254">
      <formula>IF(RIGHT(TEXT(AM99,"0.#"),1)=".",TRUE,FALSE)</formula>
    </cfRule>
  </conditionalFormatting>
  <conditionalFormatting sqref="AI101">
    <cfRule type="expression" dxfId="2663" priority="13239">
      <formula>IF(RIGHT(TEXT(AI101,"0.#"),1)=".",FALSE,TRUE)</formula>
    </cfRule>
    <cfRule type="expression" dxfId="2662" priority="13240">
      <formula>IF(RIGHT(TEXT(AI101,"0.#"),1)=".",TRUE,FALSE)</formula>
    </cfRule>
  </conditionalFormatting>
  <conditionalFormatting sqref="AM101">
    <cfRule type="expression" dxfId="2661" priority="13237">
      <formula>IF(RIGHT(TEXT(AM101,"0.#"),1)=".",FALSE,TRUE)</formula>
    </cfRule>
    <cfRule type="expression" dxfId="2660" priority="13238">
      <formula>IF(RIGHT(TEXT(AM101,"0.#"),1)=".",TRUE,FALSE)</formula>
    </cfRule>
  </conditionalFormatting>
  <conditionalFormatting sqref="AE102">
    <cfRule type="expression" dxfId="2659" priority="13235">
      <formula>IF(RIGHT(TEXT(AE102,"0.#"),1)=".",FALSE,TRUE)</formula>
    </cfRule>
    <cfRule type="expression" dxfId="2658" priority="13236">
      <formula>IF(RIGHT(TEXT(AE102,"0.#"),1)=".",TRUE,FALSE)</formula>
    </cfRule>
  </conditionalFormatting>
  <conditionalFormatting sqref="AI102">
    <cfRule type="expression" dxfId="2657" priority="13233">
      <formula>IF(RIGHT(TEXT(AI102,"0.#"),1)=".",FALSE,TRUE)</formula>
    </cfRule>
    <cfRule type="expression" dxfId="2656" priority="13234">
      <formula>IF(RIGHT(TEXT(AI102,"0.#"),1)=".",TRUE,FALSE)</formula>
    </cfRule>
  </conditionalFormatting>
  <conditionalFormatting sqref="AM102">
    <cfRule type="expression" dxfId="2655" priority="13231">
      <formula>IF(RIGHT(TEXT(AM102,"0.#"),1)=".",FALSE,TRUE)</formula>
    </cfRule>
    <cfRule type="expression" dxfId="2654" priority="13232">
      <formula>IF(RIGHT(TEXT(AM102,"0.#"),1)=".",TRUE,FALSE)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AQ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M116">
    <cfRule type="expression" dxfId="2601" priority="13167">
      <formula>IF(RIGHT(TEXT(AM116,"0.#"),1)=".",FALSE,TRUE)</formula>
    </cfRule>
    <cfRule type="expression" dxfId="2600" priority="13168">
      <formula>IF(RIGHT(TEXT(AM116,"0.#"),1)=".",TRUE,FALSE)</formula>
    </cfRule>
  </conditionalFormatting>
  <conditionalFormatting sqref="AE117 AM117">
    <cfRule type="expression" dxfId="2599" priority="13165">
      <formula>IF(RIGHT(TEXT(AE117,"0.#"),1)=".",FALSE,TRUE)</formula>
    </cfRule>
    <cfRule type="expression" dxfId="2598" priority="13166">
      <formula>IF(RIGHT(TEXT(AE117,"0.#"),1)=".",TRUE,FALSE)</formula>
    </cfRule>
  </conditionalFormatting>
  <conditionalFormatting sqref="AI117">
    <cfRule type="expression" dxfId="2597" priority="13163">
      <formula>IF(RIGHT(TEXT(AI117,"0.#"),1)=".",FALSE,TRUE)</formula>
    </cfRule>
    <cfRule type="expression" dxfId="2596" priority="13164">
      <formula>IF(RIGHT(TEXT(AI117,"0.#"),1)=".",TRUE,FALSE)</formula>
    </cfRule>
  </conditionalFormatting>
  <conditionalFormatting sqref="AQ117">
    <cfRule type="expression" dxfId="2595" priority="13159">
      <formula>IF(RIGHT(TEXT(AQ117,"0.#"),1)=".",FALSE,TRUE)</formula>
    </cfRule>
    <cfRule type="expression" dxfId="2594" priority="13160">
      <formula>IF(RIGHT(TEXT(AQ117,"0.#"),1)=".",TRUE,FALSE)</formula>
    </cfRule>
  </conditionalFormatting>
  <conditionalFormatting sqref="AE119 AQ119">
    <cfRule type="expression" dxfId="2593" priority="13157">
      <formula>IF(RIGHT(TEXT(AE119,"0.#"),1)=".",FALSE,TRUE)</formula>
    </cfRule>
    <cfRule type="expression" dxfId="2592" priority="13158">
      <formula>IF(RIGHT(TEXT(AE119,"0.#"),1)=".",TRUE,FALSE)</formula>
    </cfRule>
  </conditionalFormatting>
  <conditionalFormatting sqref="AI119">
    <cfRule type="expression" dxfId="2591" priority="13155">
      <formula>IF(RIGHT(TEXT(AI119,"0.#"),1)=".",FALSE,TRUE)</formula>
    </cfRule>
    <cfRule type="expression" dxfId="2590" priority="13156">
      <formula>IF(RIGHT(TEXT(AI119,"0.#"),1)=".",TRUE,FALSE)</formula>
    </cfRule>
  </conditionalFormatting>
  <conditionalFormatting sqref="AM119">
    <cfRule type="expression" dxfId="2589" priority="13153">
      <formula>IF(RIGHT(TEXT(AM119,"0.#"),1)=".",FALSE,TRUE)</formula>
    </cfRule>
    <cfRule type="expression" dxfId="2588" priority="13154">
      <formula>IF(RIGHT(TEXT(AM119,"0.#"),1)=".",TRUE,FALSE)</formula>
    </cfRule>
  </conditionalFormatting>
  <conditionalFormatting sqref="AQ120">
    <cfRule type="expression" dxfId="2587" priority="13145">
      <formula>IF(RIGHT(TEXT(AQ120,"0.#"),1)=".",FALSE,TRUE)</formula>
    </cfRule>
    <cfRule type="expression" dxfId="2586" priority="13146">
      <formula>IF(RIGHT(TEXT(AQ120,"0.#"),1)=".",TRUE,FALSE)</formula>
    </cfRule>
  </conditionalFormatting>
  <conditionalFormatting sqref="AE122 AQ122">
    <cfRule type="expression" dxfId="2585" priority="13143">
      <formula>IF(RIGHT(TEXT(AE122,"0.#"),1)=".",FALSE,TRUE)</formula>
    </cfRule>
    <cfRule type="expression" dxfId="2584" priority="13144">
      <formula>IF(RIGHT(TEXT(AE122,"0.#"),1)=".",TRUE,FALSE)</formula>
    </cfRule>
  </conditionalFormatting>
  <conditionalFormatting sqref="AI122">
    <cfRule type="expression" dxfId="2583" priority="13141">
      <formula>IF(RIGHT(TEXT(AI122,"0.#"),1)=".",FALSE,TRUE)</formula>
    </cfRule>
    <cfRule type="expression" dxfId="2582" priority="13142">
      <formula>IF(RIGHT(TEXT(AI122,"0.#"),1)=".",TRUE,FALSE)</formula>
    </cfRule>
  </conditionalFormatting>
  <conditionalFormatting sqref="AM122">
    <cfRule type="expression" dxfId="2581" priority="13139">
      <formula>IF(RIGHT(TEXT(AM122,"0.#"),1)=".",FALSE,TRUE)</formula>
    </cfRule>
    <cfRule type="expression" dxfId="2580" priority="13140">
      <formula>IF(RIGHT(TEXT(AM122,"0.#"),1)=".",TRUE,FALSE)</formula>
    </cfRule>
  </conditionalFormatting>
  <conditionalFormatting sqref="AQ123">
    <cfRule type="expression" dxfId="2579" priority="13131">
      <formula>IF(RIGHT(TEXT(AQ123,"0.#"),1)=".",FALSE,TRUE)</formula>
    </cfRule>
    <cfRule type="expression" dxfId="2578" priority="13132">
      <formula>IF(RIGHT(TEXT(AQ123,"0.#"),1)=".",TRUE,FALSE)</formula>
    </cfRule>
  </conditionalFormatting>
  <conditionalFormatting sqref="AE125 AQ125">
    <cfRule type="expression" dxfId="2577" priority="13129">
      <formula>IF(RIGHT(TEXT(AE125,"0.#"),1)=".",FALSE,TRUE)</formula>
    </cfRule>
    <cfRule type="expression" dxfId="2576" priority="13130">
      <formula>IF(RIGHT(TEXT(AE125,"0.#"),1)=".",TRUE,FALSE)</formula>
    </cfRule>
  </conditionalFormatting>
  <conditionalFormatting sqref="AI125">
    <cfRule type="expression" dxfId="2575" priority="13127">
      <formula>IF(RIGHT(TEXT(AI125,"0.#"),1)=".",FALSE,TRUE)</formula>
    </cfRule>
    <cfRule type="expression" dxfId="2574" priority="13128">
      <formula>IF(RIGHT(TEXT(AI125,"0.#"),1)=".",TRUE,FALSE)</formula>
    </cfRule>
  </conditionalFormatting>
  <conditionalFormatting sqref="AM125">
    <cfRule type="expression" dxfId="2573" priority="13125">
      <formula>IF(RIGHT(TEXT(AM125,"0.#"),1)=".",FALSE,TRUE)</formula>
    </cfRule>
    <cfRule type="expression" dxfId="2572" priority="13126">
      <formula>IF(RIGHT(TEXT(AM125,"0.#"),1)=".",TRUE,FALSE)</formula>
    </cfRule>
  </conditionalFormatting>
  <conditionalFormatting sqref="AQ126">
    <cfRule type="expression" dxfId="2571" priority="13117">
      <formula>IF(RIGHT(TEXT(AQ126,"0.#"),1)=".",FALSE,TRUE)</formula>
    </cfRule>
    <cfRule type="expression" dxfId="2570" priority="13118">
      <formula>IF(RIGHT(TEXT(AQ126,"0.#"),1)=".",TRUE,FALSE)</formula>
    </cfRule>
  </conditionalFormatting>
  <conditionalFormatting sqref="AE128 AQ128">
    <cfRule type="expression" dxfId="2569" priority="13115">
      <formula>IF(RIGHT(TEXT(AE128,"0.#"),1)=".",FALSE,TRUE)</formula>
    </cfRule>
    <cfRule type="expression" dxfId="2568" priority="13116">
      <formula>IF(RIGHT(TEXT(AE128,"0.#"),1)=".",TRUE,FALSE)</formula>
    </cfRule>
  </conditionalFormatting>
  <conditionalFormatting sqref="AI128">
    <cfRule type="expression" dxfId="2567" priority="13113">
      <formula>IF(RIGHT(TEXT(AI128,"0.#"),1)=".",FALSE,TRUE)</formula>
    </cfRule>
    <cfRule type="expression" dxfId="2566" priority="13114">
      <formula>IF(RIGHT(TEXT(AI128,"0.#"),1)=".",TRUE,FALSE)</formula>
    </cfRule>
  </conditionalFormatting>
  <conditionalFormatting sqref="AM128">
    <cfRule type="expression" dxfId="2565" priority="13111">
      <formula>IF(RIGHT(TEXT(AM128,"0.#"),1)=".",FALSE,TRUE)</formula>
    </cfRule>
    <cfRule type="expression" dxfId="2564" priority="13112">
      <formula>IF(RIGHT(TEXT(AM128,"0.#"),1)=".",TRUE,FALSE)</formula>
    </cfRule>
  </conditionalFormatting>
  <conditionalFormatting sqref="AQ129">
    <cfRule type="expression" dxfId="2563" priority="13103">
      <formula>IF(RIGHT(TEXT(AQ129,"0.#"),1)=".",FALSE,TRUE)</formula>
    </cfRule>
    <cfRule type="expression" dxfId="2562" priority="13104">
      <formula>IF(RIGHT(TEXT(AQ129,"0.#"),1)=".",TRUE,FALSE)</formula>
    </cfRule>
  </conditionalFormatting>
  <conditionalFormatting sqref="AE75">
    <cfRule type="expression" dxfId="2561" priority="13101">
      <formula>IF(RIGHT(TEXT(AE75,"0.#"),1)=".",FALSE,TRUE)</formula>
    </cfRule>
    <cfRule type="expression" dxfId="2560" priority="13102">
      <formula>IF(RIGHT(TEXT(AE75,"0.#"),1)=".",TRUE,FALSE)</formula>
    </cfRule>
  </conditionalFormatting>
  <conditionalFormatting sqref="AE76">
    <cfRule type="expression" dxfId="2559" priority="13099">
      <formula>IF(RIGHT(TEXT(AE76,"0.#"),1)=".",FALSE,TRUE)</formula>
    </cfRule>
    <cfRule type="expression" dxfId="2558" priority="13100">
      <formula>IF(RIGHT(TEXT(AE76,"0.#"),1)=".",TRUE,FALSE)</formula>
    </cfRule>
  </conditionalFormatting>
  <conditionalFormatting sqref="AE77">
    <cfRule type="expression" dxfId="2557" priority="13097">
      <formula>IF(RIGHT(TEXT(AE77,"0.#"),1)=".",FALSE,TRUE)</formula>
    </cfRule>
    <cfRule type="expression" dxfId="2556" priority="13098">
      <formula>IF(RIGHT(TEXT(AE77,"0.#"),1)=".",TRUE,FALSE)</formula>
    </cfRule>
  </conditionalFormatting>
  <conditionalFormatting sqref="AI77">
    <cfRule type="expression" dxfId="2555" priority="13095">
      <formula>IF(RIGHT(TEXT(AI77,"0.#"),1)=".",FALSE,TRUE)</formula>
    </cfRule>
    <cfRule type="expression" dxfId="2554" priority="13096">
      <formula>IF(RIGHT(TEXT(AI77,"0.#"),1)=".",TRUE,FALSE)</formula>
    </cfRule>
  </conditionalFormatting>
  <conditionalFormatting sqref="AI76">
    <cfRule type="expression" dxfId="2553" priority="13093">
      <formula>IF(RIGHT(TEXT(AI76,"0.#"),1)=".",FALSE,TRUE)</formula>
    </cfRule>
    <cfRule type="expression" dxfId="2552" priority="13094">
      <formula>IF(RIGHT(TEXT(AI76,"0.#"),1)=".",TRUE,FALSE)</formula>
    </cfRule>
  </conditionalFormatting>
  <conditionalFormatting sqref="AI75">
    <cfRule type="expression" dxfId="2551" priority="13091">
      <formula>IF(RIGHT(TEXT(AI75,"0.#"),1)=".",FALSE,TRUE)</formula>
    </cfRule>
    <cfRule type="expression" dxfId="2550" priority="13092">
      <formula>IF(RIGHT(TEXT(AI75,"0.#"),1)=".",TRUE,FALSE)</formula>
    </cfRule>
  </conditionalFormatting>
  <conditionalFormatting sqref="AM75">
    <cfRule type="expression" dxfId="2549" priority="13089">
      <formula>IF(RIGHT(TEXT(AM75,"0.#"),1)=".",FALSE,TRUE)</formula>
    </cfRule>
    <cfRule type="expression" dxfId="2548" priority="13090">
      <formula>IF(RIGHT(TEXT(AM75,"0.#"),1)=".",TRUE,FALSE)</formula>
    </cfRule>
  </conditionalFormatting>
  <conditionalFormatting sqref="AM76">
    <cfRule type="expression" dxfId="2547" priority="13087">
      <formula>IF(RIGHT(TEXT(AM76,"0.#"),1)=".",FALSE,TRUE)</formula>
    </cfRule>
    <cfRule type="expression" dxfId="2546" priority="13088">
      <formula>IF(RIGHT(TEXT(AM76,"0.#"),1)=".",TRUE,FALSE)</formula>
    </cfRule>
  </conditionalFormatting>
  <conditionalFormatting sqref="AM77">
    <cfRule type="expression" dxfId="2545" priority="13085">
      <formula>IF(RIGHT(TEXT(AM77,"0.#"),1)=".",FALSE,TRUE)</formula>
    </cfRule>
    <cfRule type="expression" dxfId="2544" priority="13086">
      <formula>IF(RIGHT(TEXT(AM77,"0.#"),1)=".",TRUE,FALSE)</formula>
    </cfRule>
  </conditionalFormatting>
  <conditionalFormatting sqref="AE134:AE135 AI134:AI135 AM134:AM135 AQ134:AQ135 AU134:AU135">
    <cfRule type="expression" dxfId="2543" priority="13071">
      <formula>IF(RIGHT(TEXT(AE134,"0.#"),1)=".",FALSE,TRUE)</formula>
    </cfRule>
    <cfRule type="expression" dxfId="2542" priority="13072">
      <formula>IF(RIGHT(TEXT(AE134,"0.#"),1)=".",TRUE,FALSE)</formula>
    </cfRule>
  </conditionalFormatting>
  <conditionalFormatting sqref="AE433">
    <cfRule type="expression" dxfId="2541" priority="13041">
      <formula>IF(RIGHT(TEXT(AE433,"0.#"),1)=".",FALSE,TRUE)</formula>
    </cfRule>
    <cfRule type="expression" dxfId="2540" priority="13042">
      <formula>IF(RIGHT(TEXT(AE433,"0.#"),1)=".",TRUE,FALSE)</formula>
    </cfRule>
  </conditionalFormatting>
  <conditionalFormatting sqref="AM435">
    <cfRule type="expression" dxfId="2539" priority="13025">
      <formula>IF(RIGHT(TEXT(AM435,"0.#"),1)=".",FALSE,TRUE)</formula>
    </cfRule>
    <cfRule type="expression" dxfId="2538" priority="13026">
      <formula>IF(RIGHT(TEXT(AM435,"0.#"),1)=".",TRUE,FALSE)</formula>
    </cfRule>
  </conditionalFormatting>
  <conditionalFormatting sqref="AE434">
    <cfRule type="expression" dxfId="2537" priority="13039">
      <formula>IF(RIGHT(TEXT(AE434,"0.#"),1)=".",FALSE,TRUE)</formula>
    </cfRule>
    <cfRule type="expression" dxfId="2536" priority="13040">
      <formula>IF(RIGHT(TEXT(AE434,"0.#"),1)=".",TRUE,FALSE)</formula>
    </cfRule>
  </conditionalFormatting>
  <conditionalFormatting sqref="AE435">
    <cfRule type="expression" dxfId="2535" priority="13037">
      <formula>IF(RIGHT(TEXT(AE435,"0.#"),1)=".",FALSE,TRUE)</formula>
    </cfRule>
    <cfRule type="expression" dxfId="2534" priority="13038">
      <formula>IF(RIGHT(TEXT(AE435,"0.#"),1)=".",TRUE,FALSE)</formula>
    </cfRule>
  </conditionalFormatting>
  <conditionalFormatting sqref="AM433">
    <cfRule type="expression" dxfId="2533" priority="13029">
      <formula>IF(RIGHT(TEXT(AM433,"0.#"),1)=".",FALSE,TRUE)</formula>
    </cfRule>
    <cfRule type="expression" dxfId="2532" priority="13030">
      <formula>IF(RIGHT(TEXT(AM433,"0.#"),1)=".",TRUE,FALSE)</formula>
    </cfRule>
  </conditionalFormatting>
  <conditionalFormatting sqref="AM434">
    <cfRule type="expression" dxfId="2531" priority="13027">
      <formula>IF(RIGHT(TEXT(AM434,"0.#"),1)=".",FALSE,TRUE)</formula>
    </cfRule>
    <cfRule type="expression" dxfId="2530" priority="13028">
      <formula>IF(RIGHT(TEXT(AM434,"0.#"),1)=".",TRUE,FALSE)</formula>
    </cfRule>
  </conditionalFormatting>
  <conditionalFormatting sqref="AU433">
    <cfRule type="expression" dxfId="2529" priority="13017">
      <formula>IF(RIGHT(TEXT(AU433,"0.#"),1)=".",FALSE,TRUE)</formula>
    </cfRule>
    <cfRule type="expression" dxfId="2528" priority="13018">
      <formula>IF(RIGHT(TEXT(AU433,"0.#"),1)=".",TRUE,FALSE)</formula>
    </cfRule>
  </conditionalFormatting>
  <conditionalFormatting sqref="AU434">
    <cfRule type="expression" dxfId="2527" priority="13015">
      <formula>IF(RIGHT(TEXT(AU434,"0.#"),1)=".",FALSE,TRUE)</formula>
    </cfRule>
    <cfRule type="expression" dxfId="2526" priority="13016">
      <formula>IF(RIGHT(TEXT(AU434,"0.#"),1)=".",TRUE,FALSE)</formula>
    </cfRule>
  </conditionalFormatting>
  <conditionalFormatting sqref="AU435">
    <cfRule type="expression" dxfId="2525" priority="13013">
      <formula>IF(RIGHT(TEXT(AU435,"0.#"),1)=".",FALSE,TRUE)</formula>
    </cfRule>
    <cfRule type="expression" dxfId="2524" priority="13014">
      <formula>IF(RIGHT(TEXT(AU435,"0.#"),1)=".",TRUE,FALSE)</formula>
    </cfRule>
  </conditionalFormatting>
  <conditionalFormatting sqref="AI435">
    <cfRule type="expression" dxfId="2523" priority="12947">
      <formula>IF(RIGHT(TEXT(AI435,"0.#"),1)=".",FALSE,TRUE)</formula>
    </cfRule>
    <cfRule type="expression" dxfId="2522" priority="12948">
      <formula>IF(RIGHT(TEXT(AI435,"0.#"),1)=".",TRUE,FALSE)</formula>
    </cfRule>
  </conditionalFormatting>
  <conditionalFormatting sqref="AI433">
    <cfRule type="expression" dxfId="2521" priority="12951">
      <formula>IF(RIGHT(TEXT(AI433,"0.#"),1)=".",FALSE,TRUE)</formula>
    </cfRule>
    <cfRule type="expression" dxfId="2520" priority="12952">
      <formula>IF(RIGHT(TEXT(AI433,"0.#"),1)=".",TRUE,FALSE)</formula>
    </cfRule>
  </conditionalFormatting>
  <conditionalFormatting sqref="AI434">
    <cfRule type="expression" dxfId="2519" priority="12949">
      <formula>IF(RIGHT(TEXT(AI434,"0.#"),1)=".",FALSE,TRUE)</formula>
    </cfRule>
    <cfRule type="expression" dxfId="2518" priority="12950">
      <formula>IF(RIGHT(TEXT(AI434,"0.#"),1)=".",TRUE,FALSE)</formula>
    </cfRule>
  </conditionalFormatting>
  <conditionalFormatting sqref="AQ434">
    <cfRule type="expression" dxfId="2517" priority="12933">
      <formula>IF(RIGHT(TEXT(AQ434,"0.#"),1)=".",FALSE,TRUE)</formula>
    </cfRule>
    <cfRule type="expression" dxfId="2516" priority="12934">
      <formula>IF(RIGHT(TEXT(AQ434,"0.#"),1)=".",TRUE,FALSE)</formula>
    </cfRule>
  </conditionalFormatting>
  <conditionalFormatting sqref="AQ435">
    <cfRule type="expression" dxfId="2515" priority="12919">
      <formula>IF(RIGHT(TEXT(AQ435,"0.#"),1)=".",FALSE,TRUE)</formula>
    </cfRule>
    <cfRule type="expression" dxfId="2514" priority="12920">
      <formula>IF(RIGHT(TEXT(AQ435,"0.#"),1)=".",TRUE,FALSE)</formula>
    </cfRule>
  </conditionalFormatting>
  <conditionalFormatting sqref="AQ433">
    <cfRule type="expression" dxfId="2513" priority="12917">
      <formula>IF(RIGHT(TEXT(AQ433,"0.#"),1)=".",FALSE,TRUE)</formula>
    </cfRule>
    <cfRule type="expression" dxfId="2512" priority="12918">
      <formula>IF(RIGHT(TEXT(AQ433,"0.#"),1)=".",TRUE,FALSE)</formula>
    </cfRule>
  </conditionalFormatting>
  <conditionalFormatting sqref="AL840:AO867">
    <cfRule type="expression" dxfId="2511" priority="6641">
      <formula>IF(AND(AL840&gt;=0, RIGHT(TEXT(AL840,"0.#"),1)&lt;&gt;"."),TRUE,FALSE)</formula>
    </cfRule>
    <cfRule type="expression" dxfId="2510" priority="6642">
      <formula>IF(AND(AL840&gt;=0, RIGHT(TEXT(AL840,"0.#"),1)="."),TRUE,FALSE)</formula>
    </cfRule>
    <cfRule type="expression" dxfId="2509" priority="6643">
      <formula>IF(AND(AL840&lt;0, RIGHT(TEXT(AL840,"0.#"),1)&lt;&gt;"."),TRUE,FALSE)</formula>
    </cfRule>
    <cfRule type="expression" dxfId="2508" priority="6644">
      <formula>IF(AND(AL840&lt;0, RIGHT(TEXT(AL840,"0.#"),1)="."),TRUE,FALSE)</formula>
    </cfRule>
  </conditionalFormatting>
  <conditionalFormatting sqref="AQ53:AQ55">
    <cfRule type="expression" dxfId="2507" priority="4663">
      <formula>IF(RIGHT(TEXT(AQ53,"0.#"),1)=".",FALSE,TRUE)</formula>
    </cfRule>
    <cfRule type="expression" dxfId="2506" priority="4664">
      <formula>IF(RIGHT(TEXT(AQ53,"0.#"),1)=".",TRUE,FALSE)</formula>
    </cfRule>
  </conditionalFormatting>
  <conditionalFormatting sqref="AU53:AU55">
    <cfRule type="expression" dxfId="2505" priority="4661">
      <formula>IF(RIGHT(TEXT(AU53,"0.#"),1)=".",FALSE,TRUE)</formula>
    </cfRule>
    <cfRule type="expression" dxfId="2504" priority="4662">
      <formula>IF(RIGHT(TEXT(AU53,"0.#"),1)=".",TRUE,FALSE)</formula>
    </cfRule>
  </conditionalFormatting>
  <conditionalFormatting sqref="AQ60:AQ62">
    <cfRule type="expression" dxfId="2503" priority="4659">
      <formula>IF(RIGHT(TEXT(AQ60,"0.#"),1)=".",FALSE,TRUE)</formula>
    </cfRule>
    <cfRule type="expression" dxfId="2502" priority="4660">
      <formula>IF(RIGHT(TEXT(AQ60,"0.#"),1)=".",TRUE,FALSE)</formula>
    </cfRule>
  </conditionalFormatting>
  <conditionalFormatting sqref="AU60:AU62">
    <cfRule type="expression" dxfId="2501" priority="4657">
      <formula>IF(RIGHT(TEXT(AU60,"0.#"),1)=".",FALSE,TRUE)</formula>
    </cfRule>
    <cfRule type="expression" dxfId="2500" priority="4658">
      <formula>IF(RIGHT(TEXT(AU60,"0.#"),1)=".",TRUE,FALSE)</formula>
    </cfRule>
  </conditionalFormatting>
  <conditionalFormatting sqref="AQ75:AQ77">
    <cfRule type="expression" dxfId="2499" priority="4655">
      <formula>IF(RIGHT(TEXT(AQ75,"0.#"),1)=".",FALSE,TRUE)</formula>
    </cfRule>
    <cfRule type="expression" dxfId="2498" priority="4656">
      <formula>IF(RIGHT(TEXT(AQ75,"0.#"),1)=".",TRUE,FALSE)</formula>
    </cfRule>
  </conditionalFormatting>
  <conditionalFormatting sqref="AU75:AU77">
    <cfRule type="expression" dxfId="2497" priority="4653">
      <formula>IF(RIGHT(TEXT(AU75,"0.#"),1)=".",FALSE,TRUE)</formula>
    </cfRule>
    <cfRule type="expression" dxfId="2496" priority="4654">
      <formula>IF(RIGHT(TEXT(AU75,"0.#"),1)=".",TRUE,FALSE)</formula>
    </cfRule>
  </conditionalFormatting>
  <conditionalFormatting sqref="AQ87:AQ89">
    <cfRule type="expression" dxfId="2495" priority="4651">
      <formula>IF(RIGHT(TEXT(AQ87,"0.#"),1)=".",FALSE,TRUE)</formula>
    </cfRule>
    <cfRule type="expression" dxfId="2494" priority="4652">
      <formula>IF(RIGHT(TEXT(AQ87,"0.#"),1)=".",TRUE,FALSE)</formula>
    </cfRule>
  </conditionalFormatting>
  <conditionalFormatting sqref="AU87:AU89">
    <cfRule type="expression" dxfId="2493" priority="4649">
      <formula>IF(RIGHT(TEXT(AU87,"0.#"),1)=".",FALSE,TRUE)</formula>
    </cfRule>
    <cfRule type="expression" dxfId="2492" priority="4650">
      <formula>IF(RIGHT(TEXT(AU87,"0.#"),1)=".",TRUE,FALSE)</formula>
    </cfRule>
  </conditionalFormatting>
  <conditionalFormatting sqref="AQ92:AQ94">
    <cfRule type="expression" dxfId="2491" priority="4647">
      <formula>IF(RIGHT(TEXT(AQ92,"0.#"),1)=".",FALSE,TRUE)</formula>
    </cfRule>
    <cfRule type="expression" dxfId="2490" priority="4648">
      <formula>IF(RIGHT(TEXT(AQ92,"0.#"),1)=".",TRUE,FALSE)</formula>
    </cfRule>
  </conditionalFormatting>
  <conditionalFormatting sqref="AU92:AU94">
    <cfRule type="expression" dxfId="2489" priority="4645">
      <formula>IF(RIGHT(TEXT(AU92,"0.#"),1)=".",FALSE,TRUE)</formula>
    </cfRule>
    <cfRule type="expression" dxfId="2488" priority="4646">
      <formula>IF(RIGHT(TEXT(AU92,"0.#"),1)=".",TRUE,FALSE)</formula>
    </cfRule>
  </conditionalFormatting>
  <conditionalFormatting sqref="AQ97:AQ99">
    <cfRule type="expression" dxfId="2487" priority="4643">
      <formula>IF(RIGHT(TEXT(AQ97,"0.#"),1)=".",FALSE,TRUE)</formula>
    </cfRule>
    <cfRule type="expression" dxfId="2486" priority="4644">
      <formula>IF(RIGHT(TEXT(AQ97,"0.#"),1)=".",TRUE,FALSE)</formula>
    </cfRule>
  </conditionalFormatting>
  <conditionalFormatting sqref="AU97:AU99">
    <cfRule type="expression" dxfId="2485" priority="4641">
      <formula>IF(RIGHT(TEXT(AU97,"0.#"),1)=".",FALSE,TRUE)</formula>
    </cfRule>
    <cfRule type="expression" dxfId="2484" priority="4642">
      <formula>IF(RIGHT(TEXT(AU97,"0.#"),1)=".",TRUE,FALSE)</formula>
    </cfRule>
  </conditionalFormatting>
  <conditionalFormatting sqref="AE458">
    <cfRule type="expression" dxfId="2483" priority="4335">
      <formula>IF(RIGHT(TEXT(AE458,"0.#"),1)=".",FALSE,TRUE)</formula>
    </cfRule>
    <cfRule type="expression" dxfId="2482" priority="4336">
      <formula>IF(RIGHT(TEXT(AE458,"0.#"),1)=".",TRUE,FALSE)</formula>
    </cfRule>
  </conditionalFormatting>
  <conditionalFormatting sqref="AM460">
    <cfRule type="expression" dxfId="2481" priority="4325">
      <formula>IF(RIGHT(TEXT(AM460,"0.#"),1)=".",FALSE,TRUE)</formula>
    </cfRule>
    <cfRule type="expression" dxfId="2480" priority="4326">
      <formula>IF(RIGHT(TEXT(AM460,"0.#"),1)=".",TRUE,FALSE)</formula>
    </cfRule>
  </conditionalFormatting>
  <conditionalFormatting sqref="AE459">
    <cfRule type="expression" dxfId="2479" priority="4333">
      <formula>IF(RIGHT(TEXT(AE459,"0.#"),1)=".",FALSE,TRUE)</formula>
    </cfRule>
    <cfRule type="expression" dxfId="2478" priority="4334">
      <formula>IF(RIGHT(TEXT(AE459,"0.#"),1)=".",TRUE,FALSE)</formula>
    </cfRule>
  </conditionalFormatting>
  <conditionalFormatting sqref="AE460">
    <cfRule type="expression" dxfId="2477" priority="4331">
      <formula>IF(RIGHT(TEXT(AE460,"0.#"),1)=".",FALSE,TRUE)</formula>
    </cfRule>
    <cfRule type="expression" dxfId="2476" priority="4332">
      <formula>IF(RIGHT(TEXT(AE460,"0.#"),1)=".",TRUE,FALSE)</formula>
    </cfRule>
  </conditionalFormatting>
  <conditionalFormatting sqref="AM458">
    <cfRule type="expression" dxfId="2475" priority="4329">
      <formula>IF(RIGHT(TEXT(AM458,"0.#"),1)=".",FALSE,TRUE)</formula>
    </cfRule>
    <cfRule type="expression" dxfId="2474" priority="4330">
      <formula>IF(RIGHT(TEXT(AM458,"0.#"),1)=".",TRUE,FALSE)</formula>
    </cfRule>
  </conditionalFormatting>
  <conditionalFormatting sqref="AM459">
    <cfRule type="expression" dxfId="2473" priority="4327">
      <formula>IF(RIGHT(TEXT(AM459,"0.#"),1)=".",FALSE,TRUE)</formula>
    </cfRule>
    <cfRule type="expression" dxfId="2472" priority="4328">
      <formula>IF(RIGHT(TEXT(AM459,"0.#"),1)=".",TRUE,FALSE)</formula>
    </cfRule>
  </conditionalFormatting>
  <conditionalFormatting sqref="AU458">
    <cfRule type="expression" dxfId="2471" priority="4323">
      <formula>IF(RIGHT(TEXT(AU458,"0.#"),1)=".",FALSE,TRUE)</formula>
    </cfRule>
    <cfRule type="expression" dxfId="2470" priority="4324">
      <formula>IF(RIGHT(TEXT(AU458,"0.#"),1)=".",TRUE,FALSE)</formula>
    </cfRule>
  </conditionalFormatting>
  <conditionalFormatting sqref="AU459">
    <cfRule type="expression" dxfId="2469" priority="4321">
      <formula>IF(RIGHT(TEXT(AU459,"0.#"),1)=".",FALSE,TRUE)</formula>
    </cfRule>
    <cfRule type="expression" dxfId="2468" priority="4322">
      <formula>IF(RIGHT(TEXT(AU459,"0.#"),1)=".",TRUE,FALSE)</formula>
    </cfRule>
  </conditionalFormatting>
  <conditionalFormatting sqref="AU460">
    <cfRule type="expression" dxfId="2467" priority="4319">
      <formula>IF(RIGHT(TEXT(AU460,"0.#"),1)=".",FALSE,TRUE)</formula>
    </cfRule>
    <cfRule type="expression" dxfId="2466" priority="4320">
      <formula>IF(RIGHT(TEXT(AU460,"0.#"),1)=".",TRUE,FALSE)</formula>
    </cfRule>
  </conditionalFormatting>
  <conditionalFormatting sqref="AI460">
    <cfRule type="expression" dxfId="2465" priority="4313">
      <formula>IF(RIGHT(TEXT(AI460,"0.#"),1)=".",FALSE,TRUE)</formula>
    </cfRule>
    <cfRule type="expression" dxfId="2464" priority="4314">
      <formula>IF(RIGHT(TEXT(AI460,"0.#"),1)=".",TRUE,FALSE)</formula>
    </cfRule>
  </conditionalFormatting>
  <conditionalFormatting sqref="AI458">
    <cfRule type="expression" dxfId="2463" priority="4317">
      <formula>IF(RIGHT(TEXT(AI458,"0.#"),1)=".",FALSE,TRUE)</formula>
    </cfRule>
    <cfRule type="expression" dxfId="2462" priority="4318">
      <formula>IF(RIGHT(TEXT(AI458,"0.#"),1)=".",TRUE,FALSE)</formula>
    </cfRule>
  </conditionalFormatting>
  <conditionalFormatting sqref="AI459">
    <cfRule type="expression" dxfId="2461" priority="4315">
      <formula>IF(RIGHT(TEXT(AI459,"0.#"),1)=".",FALSE,TRUE)</formula>
    </cfRule>
    <cfRule type="expression" dxfId="2460" priority="4316">
      <formula>IF(RIGHT(TEXT(AI459,"0.#"),1)=".",TRUE,FALSE)</formula>
    </cfRule>
  </conditionalFormatting>
  <conditionalFormatting sqref="AQ459">
    <cfRule type="expression" dxfId="2459" priority="4311">
      <formula>IF(RIGHT(TEXT(AQ459,"0.#"),1)=".",FALSE,TRUE)</formula>
    </cfRule>
    <cfRule type="expression" dxfId="2458" priority="4312">
      <formula>IF(RIGHT(TEXT(AQ459,"0.#"),1)=".",TRUE,FALSE)</formula>
    </cfRule>
  </conditionalFormatting>
  <conditionalFormatting sqref="AQ460">
    <cfRule type="expression" dxfId="2457" priority="4309">
      <formula>IF(RIGHT(TEXT(AQ460,"0.#"),1)=".",FALSE,TRUE)</formula>
    </cfRule>
    <cfRule type="expression" dxfId="2456" priority="4310">
      <formula>IF(RIGHT(TEXT(AQ460,"0.#"),1)=".",TRUE,FALSE)</formula>
    </cfRule>
  </conditionalFormatting>
  <conditionalFormatting sqref="AQ458">
    <cfRule type="expression" dxfId="2455" priority="4307">
      <formula>IF(RIGHT(TEXT(AQ458,"0.#"),1)=".",FALSE,TRUE)</formula>
    </cfRule>
    <cfRule type="expression" dxfId="2454" priority="4308">
      <formula>IF(RIGHT(TEXT(AQ458,"0.#"),1)=".",TRUE,FALSE)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M126">
    <cfRule type="expression" dxfId="2443" priority="2977">
      <formula>IF(RIGHT(TEXT(AM126,"0.#"),1)=".",FALSE,TRUE)</formula>
    </cfRule>
    <cfRule type="expression" dxfId="2442" priority="2978">
      <formula>IF(RIGHT(TEXT(AM126,"0.#"),1)=".",TRUE,FALSE)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40:Y867">
    <cfRule type="expression" dxfId="2437" priority="2969">
      <formula>IF(RIGHT(TEXT(Y840,"0.#"),1)=".",FALSE,TRUE)</formula>
    </cfRule>
    <cfRule type="expression" dxfId="2436" priority="2970">
      <formula>IF(RIGHT(TEXT(Y840,"0.#"),1)=".",TRUE,FALSE)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03:AO1132">
    <cfRule type="expression" dxfId="2407" priority="2875">
      <formula>IF(AND(AL1103&gt;=0, RIGHT(TEXT(AL1103,"0.#"),1)&lt;&gt;"."),TRUE,FALSE)</formula>
    </cfRule>
    <cfRule type="expression" dxfId="2406" priority="2876">
      <formula>IF(AND(AL1103&gt;=0, RIGHT(TEXT(AL1103,"0.#"),1)="."),TRUE,FALSE)</formula>
    </cfRule>
    <cfRule type="expression" dxfId="2405" priority="2877">
      <formula>IF(AND(AL1103&lt;0, RIGHT(TEXT(AL1103,"0.#"),1)&lt;&gt;"."),TRUE,FALSE)</formula>
    </cfRule>
    <cfRule type="expression" dxfId="2404" priority="2878">
      <formula>IF(AND(AL1103&lt;0, RIGHT(TEXT(AL1103,"0.#"),1)="."),TRUE,FALSE)</formula>
    </cfRule>
  </conditionalFormatting>
  <conditionalFormatting sqref="Y1103:Y1132">
    <cfRule type="expression" dxfId="2403" priority="2873">
      <formula>IF(RIGHT(TEXT(Y1103,"0.#"),1)=".",FALSE,TRUE)</formula>
    </cfRule>
    <cfRule type="expression" dxfId="2402" priority="2874">
      <formula>IF(RIGHT(TEXT(Y1103,"0.#"),1)=".",TRUE,FALSE)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38:AO839">
    <cfRule type="expression" dxfId="2393" priority="2827">
      <formula>IF(AND(AL838&gt;=0, RIGHT(TEXT(AL838,"0.#"),1)&lt;&gt;"."),TRUE,FALSE)</formula>
    </cfRule>
    <cfRule type="expression" dxfId="2392" priority="2828">
      <formula>IF(AND(AL838&gt;=0, RIGHT(TEXT(AL838,"0.#"),1)="."),TRUE,FALSE)</formula>
    </cfRule>
    <cfRule type="expression" dxfId="2391" priority="2829">
      <formula>IF(AND(AL838&lt;0, RIGHT(TEXT(AL838,"0.#"),1)&lt;&gt;"."),TRUE,FALSE)</formula>
    </cfRule>
    <cfRule type="expression" dxfId="2390" priority="2830">
      <formula>IF(AND(AL838&lt;0, RIGHT(TEXT(AL838,"0.#"),1)="."),TRUE,FALSE)</formula>
    </cfRule>
  </conditionalFormatting>
  <conditionalFormatting sqref="Y838:Y839">
    <cfRule type="expression" dxfId="2389" priority="2825">
      <formula>IF(RIGHT(TEXT(Y838,"0.#"),1)=".",FALSE,TRUE)</formula>
    </cfRule>
    <cfRule type="expression" dxfId="2388" priority="2826">
      <formula>IF(RIGHT(TEXT(Y838,"0.#"),1)=".",TRUE,FALSE)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38:AE139 AI138:AI139 AM138:AM139 AQ138:AQ139 AU138:AU139">
    <cfRule type="expression" dxfId="2177" priority="1961">
      <formula>IF(RIGHT(TEXT(AE138,"0.#"),1)=".",FALSE,TRUE)</formula>
    </cfRule>
    <cfRule type="expression" dxfId="2176" priority="1962">
      <formula>IF(RIGHT(TEXT(AE138,"0.#"),1)=".",TRUE,FALSE)</formula>
    </cfRule>
  </conditionalFormatting>
  <conditionalFormatting sqref="AE142:AE143 AI142:AI143 AM142:AM143 AQ142:AQ143 AU142:AU143">
    <cfRule type="expression" dxfId="2175" priority="1959">
      <formula>IF(RIGHT(TEXT(AE142,"0.#"),1)=".",FALSE,TRUE)</formula>
    </cfRule>
    <cfRule type="expression" dxfId="2174" priority="1960">
      <formula>IF(RIGHT(TEXT(AE142,"0.#"),1)=".",TRUE,FALSE)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194:AE195 AI194:AI195 AM194:AM195 AQ194:AQ195 AU194:AU195">
    <cfRule type="expression" dxfId="2169" priority="1953">
      <formula>IF(RIGHT(TEXT(AE194,"0.#"),1)=".",FALSE,TRUE)</formula>
    </cfRule>
    <cfRule type="expression" dxfId="2168" priority="1954">
      <formula>IF(RIGHT(TEXT(AE194,"0.#"),1)=".",TRUE,FALSE)</formula>
    </cfRule>
  </conditionalFormatting>
  <conditionalFormatting sqref="AE210:AE211 AI210:AI211 AM210:AM211 AQ210:AQ211 AU210:AU211">
    <cfRule type="expression" dxfId="2167" priority="1945">
      <formula>IF(RIGHT(TEXT(AE210,"0.#"),1)=".",FALSE,TRUE)</formula>
    </cfRule>
    <cfRule type="expression" dxfId="2166" priority="1946">
      <formula>IF(RIGHT(TEXT(AE210,"0.#"),1)=".",TRUE,FALSE)</formula>
    </cfRule>
  </conditionalFormatting>
  <conditionalFormatting sqref="AE202:AE203 AI202:AI203 AM202:AM203 AQ202:AQ203 AU202:AU203">
    <cfRule type="expression" dxfId="2165" priority="1949">
      <formula>IF(RIGHT(TEXT(AE202,"0.#"),1)=".",FALSE,TRUE)</formula>
    </cfRule>
    <cfRule type="expression" dxfId="2164" priority="1950">
      <formula>IF(RIGHT(TEXT(AE202,"0.#"),1)=".",TRUE,FALSE)</formula>
    </cfRule>
  </conditionalFormatting>
  <conditionalFormatting sqref="AE206:AE207 AI206:AI207 AM206:AM207 AQ206:AQ207 AU206:AU207">
    <cfRule type="expression" dxfId="2163" priority="1947">
      <formula>IF(RIGHT(TEXT(AE206,"0.#"),1)=".",FALSE,TRUE)</formula>
    </cfRule>
    <cfRule type="expression" dxfId="2162" priority="1948">
      <formula>IF(RIGHT(TEXT(AE206,"0.#"),1)=".",TRUE,FALSE)</formula>
    </cfRule>
  </conditionalFormatting>
  <conditionalFormatting sqref="AE262:AE263 AI262:AI263 AM262:AM263 AQ262:AQ263 AU262:AU263">
    <cfRule type="expression" dxfId="2161" priority="1939">
      <formula>IF(RIGHT(TEXT(AE262,"0.#"),1)=".",FALSE,TRUE)</formula>
    </cfRule>
    <cfRule type="expression" dxfId="2160" priority="1940">
      <formula>IF(RIGHT(TEXT(AE262,"0.#"),1)=".",TRUE,FALSE)</formula>
    </cfRule>
  </conditionalFormatting>
  <conditionalFormatting sqref="AE254:AE255 AI254:AI255 AM254:AM255 AQ254:AQ255 AU254:AU255">
    <cfRule type="expression" dxfId="2159" priority="1943">
      <formula>IF(RIGHT(TEXT(AE254,"0.#"),1)=".",FALSE,TRUE)</formula>
    </cfRule>
    <cfRule type="expression" dxfId="2158" priority="1944">
      <formula>IF(RIGHT(TEXT(AE254,"0.#"),1)=".",TRUE,FALSE)</formula>
    </cfRule>
  </conditionalFormatting>
  <conditionalFormatting sqref="AE258:AE259 AI258:AI259 AM258:AM259 AQ258:AQ259 AU258:AU259">
    <cfRule type="expression" dxfId="2157" priority="1941">
      <formula>IF(RIGHT(TEXT(AE258,"0.#"),1)=".",FALSE,TRUE)</formula>
    </cfRule>
    <cfRule type="expression" dxfId="2156" priority="1942">
      <formula>IF(RIGHT(TEXT(AE258,"0.#"),1)=".",TRUE,FALSE)</formula>
    </cfRule>
  </conditionalFormatting>
  <conditionalFormatting sqref="AE314:AE315 AI314:AI315 AM314:AM315 AQ314:AQ315 AU314:AU315">
    <cfRule type="expression" dxfId="2155" priority="1933">
      <formula>IF(RIGHT(TEXT(AE314,"0.#"),1)=".",FALSE,TRUE)</formula>
    </cfRule>
    <cfRule type="expression" dxfId="2154" priority="1934">
      <formula>IF(RIGHT(TEXT(AE314,"0.#"),1)=".",TRUE,FALSE)</formula>
    </cfRule>
  </conditionalFormatting>
  <conditionalFormatting sqref="AE266:AE267 AI266:AI267 AM266:AM267 AQ266:AQ267 AU266:AU267">
    <cfRule type="expression" dxfId="2153" priority="1937">
      <formula>IF(RIGHT(TEXT(AE266,"0.#"),1)=".",FALSE,TRUE)</formula>
    </cfRule>
    <cfRule type="expression" dxfId="2152" priority="1938">
      <formula>IF(RIGHT(TEXT(AE266,"0.#"),1)=".",TRUE,FALSE)</formula>
    </cfRule>
  </conditionalFormatting>
  <conditionalFormatting sqref="AE270:AE271 AI270:AI271 AM270:AM271 AQ270:AQ271 AU270:AU271">
    <cfRule type="expression" dxfId="2151" priority="1935">
      <formula>IF(RIGHT(TEXT(AE270,"0.#"),1)=".",FALSE,TRUE)</formula>
    </cfRule>
    <cfRule type="expression" dxfId="2150" priority="1936">
      <formula>IF(RIGHT(TEXT(AE270,"0.#"),1)=".",TRUE,FALSE)</formula>
    </cfRule>
  </conditionalFormatting>
  <conditionalFormatting sqref="AE326:AE327 AI326:AI327 AM326:AM327 AQ326:AQ327 AU326:AU327">
    <cfRule type="expression" dxfId="2149" priority="1927">
      <formula>IF(RIGHT(TEXT(AE326,"0.#"),1)=".",FALSE,TRUE)</formula>
    </cfRule>
    <cfRule type="expression" dxfId="2148" priority="1928">
      <formula>IF(RIGHT(TEXT(AE326,"0.#"),1)=".",TRUE,FALSE)</formula>
    </cfRule>
  </conditionalFormatting>
  <conditionalFormatting sqref="AE318:AE319 AI318:AI319 AM318:AM319 AQ318:AQ319 AU318:AU319">
    <cfRule type="expression" dxfId="2147" priority="1931">
      <formula>IF(RIGHT(TEXT(AE318,"0.#"),1)=".",FALSE,TRUE)</formula>
    </cfRule>
    <cfRule type="expression" dxfId="2146" priority="1932">
      <formula>IF(RIGHT(TEXT(AE318,"0.#"),1)=".",TRUE,FALSE)</formula>
    </cfRule>
  </conditionalFormatting>
  <conditionalFormatting sqref="AE322:AE323 AI322:AI323 AM322:AM323 AQ322:AQ323 AU322:AU323">
    <cfRule type="expression" dxfId="2145" priority="1929">
      <formula>IF(RIGHT(TEXT(AE322,"0.#"),1)=".",FALSE,TRUE)</formula>
    </cfRule>
    <cfRule type="expression" dxfId="2144" priority="1930">
      <formula>IF(RIGHT(TEXT(AE322,"0.#"),1)=".",TRUE,FALSE)</formula>
    </cfRule>
  </conditionalFormatting>
  <conditionalFormatting sqref="AE378:AE379 AI378:AI379 AM378:AM379 AQ378:AQ379 AU378:AU379">
    <cfRule type="expression" dxfId="2143" priority="1921">
      <formula>IF(RIGHT(TEXT(AE378,"0.#"),1)=".",FALSE,TRUE)</formula>
    </cfRule>
    <cfRule type="expression" dxfId="2142" priority="1922">
      <formula>IF(RIGHT(TEXT(AE378,"0.#"),1)=".",TRUE,FALSE)</formula>
    </cfRule>
  </conditionalFormatting>
  <conditionalFormatting sqref="AE330:AE331 AI330:AI331 AM330:AM331 AQ330:AQ331 AU330:AU331">
    <cfRule type="expression" dxfId="2141" priority="1925">
      <formula>IF(RIGHT(TEXT(AE330,"0.#"),1)=".",FALSE,TRUE)</formula>
    </cfRule>
    <cfRule type="expression" dxfId="2140" priority="1926">
      <formula>IF(RIGHT(TEXT(AE330,"0.#"),1)=".",TRUE,FALSE)</formula>
    </cfRule>
  </conditionalFormatting>
  <conditionalFormatting sqref="AE374:AE375 AI374:AI375 AM374:AM375 AQ374:AQ375 AU374:AU375">
    <cfRule type="expression" dxfId="2139" priority="1923">
      <formula>IF(RIGHT(TEXT(AE374,"0.#"),1)=".",FALSE,TRUE)</formula>
    </cfRule>
    <cfRule type="expression" dxfId="2138" priority="1924">
      <formula>IF(RIGHT(TEXT(AE374,"0.#"),1)=".",TRUE,FALSE)</formula>
    </cfRule>
  </conditionalFormatting>
  <conditionalFormatting sqref="AE390:AE391 AI390:AI391 AM390:AM391 AQ390:AQ391 AU390:AU391">
    <cfRule type="expression" dxfId="2137" priority="1915">
      <formula>IF(RIGHT(TEXT(AE390,"0.#"),1)=".",FALSE,TRUE)</formula>
    </cfRule>
    <cfRule type="expression" dxfId="2136" priority="1916">
      <formula>IF(RIGHT(TEXT(AE390,"0.#"),1)=".",TRUE,FALSE)</formula>
    </cfRule>
  </conditionalFormatting>
  <conditionalFormatting sqref="AE382:AE383 AI382:AI383 AM382:AM383 AQ382:AQ383 AU382:AU383">
    <cfRule type="expression" dxfId="2135" priority="1919">
      <formula>IF(RIGHT(TEXT(AE382,"0.#"),1)=".",FALSE,TRUE)</formula>
    </cfRule>
    <cfRule type="expression" dxfId="2134" priority="1920">
      <formula>IF(RIGHT(TEXT(AE382,"0.#"),1)=".",TRUE,FALSE)</formula>
    </cfRule>
  </conditionalFormatting>
  <conditionalFormatting sqref="AE386:AE387 AI386:AI387 AM386:AM387 AQ386:AQ387 AU386:AU387">
    <cfRule type="expression" dxfId="2133" priority="1917">
      <formula>IF(RIGHT(TEXT(AE386,"0.#"),1)=".",FALSE,TRUE)</formula>
    </cfRule>
    <cfRule type="expression" dxfId="2132" priority="1918">
      <formula>IF(RIGHT(TEXT(AE386,"0.#"),1)=".",TRUE,FALSE)</formula>
    </cfRule>
  </conditionalFormatting>
  <conditionalFormatting sqref="AE440">
    <cfRule type="expression" dxfId="2131" priority="1909">
      <formula>IF(RIGHT(TEXT(AE440,"0.#"),1)=".",FALSE,TRUE)</formula>
    </cfRule>
    <cfRule type="expression" dxfId="2130" priority="1910">
      <formula>IF(RIGHT(TEXT(AE440,"0.#"),1)=".",TRUE,FALSE)</formula>
    </cfRule>
  </conditionalFormatting>
  <conditionalFormatting sqref="AE438">
    <cfRule type="expression" dxfId="2129" priority="1913">
      <formula>IF(RIGHT(TEXT(AE438,"0.#"),1)=".",FALSE,TRUE)</formula>
    </cfRule>
    <cfRule type="expression" dxfId="2128" priority="1914">
      <formula>IF(RIGHT(TEXT(AE438,"0.#"),1)=".",TRUE,FALSE)</formula>
    </cfRule>
  </conditionalFormatting>
  <conditionalFormatting sqref="AE439">
    <cfRule type="expression" dxfId="2127" priority="1911">
      <formula>IF(RIGHT(TEXT(AE439,"0.#"),1)=".",FALSE,TRUE)</formula>
    </cfRule>
    <cfRule type="expression" dxfId="2126" priority="1912">
      <formula>IF(RIGHT(TEXT(AE439,"0.#"),1)=".",TRUE,FALSE)</formula>
    </cfRule>
  </conditionalFormatting>
  <conditionalFormatting sqref="AM440">
    <cfRule type="expression" dxfId="2125" priority="1903">
      <formula>IF(RIGHT(TEXT(AM440,"0.#"),1)=".",FALSE,TRUE)</formula>
    </cfRule>
    <cfRule type="expression" dxfId="2124" priority="1904">
      <formula>IF(RIGHT(TEXT(AM440,"0.#"),1)=".",TRUE,FALSE)</formula>
    </cfRule>
  </conditionalFormatting>
  <conditionalFormatting sqref="AM438">
    <cfRule type="expression" dxfId="2123" priority="1907">
      <formula>IF(RIGHT(TEXT(AM438,"0.#"),1)=".",FALSE,TRUE)</formula>
    </cfRule>
    <cfRule type="expression" dxfId="2122" priority="1908">
      <formula>IF(RIGHT(TEXT(AM438,"0.#"),1)=".",TRUE,FALSE)</formula>
    </cfRule>
  </conditionalFormatting>
  <conditionalFormatting sqref="AM439">
    <cfRule type="expression" dxfId="2121" priority="1905">
      <formula>IF(RIGHT(TEXT(AM439,"0.#"),1)=".",FALSE,TRUE)</formula>
    </cfRule>
    <cfRule type="expression" dxfId="2120" priority="1906">
      <formula>IF(RIGHT(TEXT(AM439,"0.#"),1)=".",TRUE,FALSE)</formula>
    </cfRule>
  </conditionalFormatting>
  <conditionalFormatting sqref="AU440">
    <cfRule type="expression" dxfId="2119" priority="1897">
      <formula>IF(RIGHT(TEXT(AU440,"0.#"),1)=".",FALSE,TRUE)</formula>
    </cfRule>
    <cfRule type="expression" dxfId="2118" priority="1898">
      <formula>IF(RIGHT(TEXT(AU440,"0.#"),1)=".",TRUE,FALSE)</formula>
    </cfRule>
  </conditionalFormatting>
  <conditionalFormatting sqref="AU438">
    <cfRule type="expression" dxfId="2117" priority="1901">
      <formula>IF(RIGHT(TEXT(AU438,"0.#"),1)=".",FALSE,TRUE)</formula>
    </cfRule>
    <cfRule type="expression" dxfId="2116" priority="1902">
      <formula>IF(RIGHT(TEXT(AU438,"0.#"),1)=".",TRUE,FALSE)</formula>
    </cfRule>
  </conditionalFormatting>
  <conditionalFormatting sqref="AU439">
    <cfRule type="expression" dxfId="2115" priority="1899">
      <formula>IF(RIGHT(TEXT(AU439,"0.#"),1)=".",FALSE,TRUE)</formula>
    </cfRule>
    <cfRule type="expression" dxfId="2114" priority="1900">
      <formula>IF(RIGHT(TEXT(AU439,"0.#"),1)=".",TRUE,FALSE)</formula>
    </cfRule>
  </conditionalFormatting>
  <conditionalFormatting sqref="AI440">
    <cfRule type="expression" dxfId="2113" priority="1891">
      <formula>IF(RIGHT(TEXT(AI440,"0.#"),1)=".",FALSE,TRUE)</formula>
    </cfRule>
    <cfRule type="expression" dxfId="2112" priority="1892">
      <formula>IF(RIGHT(TEXT(AI440,"0.#"),1)=".",TRUE,FALSE)</formula>
    </cfRule>
  </conditionalFormatting>
  <conditionalFormatting sqref="AI438">
    <cfRule type="expression" dxfId="2111" priority="1895">
      <formula>IF(RIGHT(TEXT(AI438,"0.#"),1)=".",FALSE,TRUE)</formula>
    </cfRule>
    <cfRule type="expression" dxfId="2110" priority="1896">
      <formula>IF(RIGHT(TEXT(AI438,"0.#"),1)=".",TRUE,FALSE)</formula>
    </cfRule>
  </conditionalFormatting>
  <conditionalFormatting sqref="AI439">
    <cfRule type="expression" dxfId="2109" priority="1893">
      <formula>IF(RIGHT(TEXT(AI439,"0.#"),1)=".",FALSE,TRUE)</formula>
    </cfRule>
    <cfRule type="expression" dxfId="2108" priority="1894">
      <formula>IF(RIGHT(TEXT(AI439,"0.#"),1)=".",TRUE,FALSE)</formula>
    </cfRule>
  </conditionalFormatting>
  <conditionalFormatting sqref="AQ438">
    <cfRule type="expression" dxfId="2107" priority="1885">
      <formula>IF(RIGHT(TEXT(AQ438,"0.#"),1)=".",FALSE,TRUE)</formula>
    </cfRule>
    <cfRule type="expression" dxfId="2106" priority="1886">
      <formula>IF(RIGHT(TEXT(AQ438,"0.#"),1)=".",TRUE,FALSE)</formula>
    </cfRule>
  </conditionalFormatting>
  <conditionalFormatting sqref="AQ439">
    <cfRule type="expression" dxfId="2105" priority="1889">
      <formula>IF(RIGHT(TEXT(AQ439,"0.#"),1)=".",FALSE,TRUE)</formula>
    </cfRule>
    <cfRule type="expression" dxfId="2104" priority="1890">
      <formula>IF(RIGHT(TEXT(AQ439,"0.#"),1)=".",TRUE,FALSE)</formula>
    </cfRule>
  </conditionalFormatting>
  <conditionalFormatting sqref="AQ440">
    <cfRule type="expression" dxfId="2103" priority="1887">
      <formula>IF(RIGHT(TEXT(AQ440,"0.#"),1)=".",FALSE,TRUE)</formula>
    </cfRule>
    <cfRule type="expression" dxfId="2102" priority="1888">
      <formula>IF(RIGHT(TEXT(AQ440,"0.#"),1)=".",TRUE,FALSE)</formula>
    </cfRule>
  </conditionalFormatting>
  <conditionalFormatting sqref="AE445">
    <cfRule type="expression" dxfId="2101" priority="1879">
      <formula>IF(RIGHT(TEXT(AE445,"0.#"),1)=".",FALSE,TRUE)</formula>
    </cfRule>
    <cfRule type="expression" dxfId="2100" priority="1880">
      <formula>IF(RIGHT(TEXT(AE445,"0.#"),1)=".",TRUE,FALSE)</formula>
    </cfRule>
  </conditionalFormatting>
  <conditionalFormatting sqref="AE443">
    <cfRule type="expression" dxfId="2099" priority="1883">
      <formula>IF(RIGHT(TEXT(AE443,"0.#"),1)=".",FALSE,TRUE)</formula>
    </cfRule>
    <cfRule type="expression" dxfId="2098" priority="1884">
      <formula>IF(RIGHT(TEXT(AE443,"0.#"),1)=".",TRUE,FALSE)</formula>
    </cfRule>
  </conditionalFormatting>
  <conditionalFormatting sqref="AE444">
    <cfRule type="expression" dxfId="2097" priority="1881">
      <formula>IF(RIGHT(TEXT(AE444,"0.#"),1)=".",FALSE,TRUE)</formula>
    </cfRule>
    <cfRule type="expression" dxfId="2096" priority="1882">
      <formula>IF(RIGHT(TEXT(AE444,"0.#"),1)=".",TRUE,FALSE)</formula>
    </cfRule>
  </conditionalFormatting>
  <conditionalFormatting sqref="AM445">
    <cfRule type="expression" dxfId="2095" priority="1873">
      <formula>IF(RIGHT(TEXT(AM445,"0.#"),1)=".",FALSE,TRUE)</formula>
    </cfRule>
    <cfRule type="expression" dxfId="2094" priority="1874">
      <formula>IF(RIGHT(TEXT(AM445,"0.#"),1)=".",TRUE,FALSE)</formula>
    </cfRule>
  </conditionalFormatting>
  <conditionalFormatting sqref="AM443">
    <cfRule type="expression" dxfId="2093" priority="1877">
      <formula>IF(RIGHT(TEXT(AM443,"0.#"),1)=".",FALSE,TRUE)</formula>
    </cfRule>
    <cfRule type="expression" dxfId="2092" priority="1878">
      <formula>IF(RIGHT(TEXT(AM443,"0.#"),1)=".",TRUE,FALSE)</formula>
    </cfRule>
  </conditionalFormatting>
  <conditionalFormatting sqref="AM444">
    <cfRule type="expression" dxfId="2091" priority="1875">
      <formula>IF(RIGHT(TEXT(AM444,"0.#"),1)=".",FALSE,TRUE)</formula>
    </cfRule>
    <cfRule type="expression" dxfId="2090" priority="1876">
      <formula>IF(RIGHT(TEXT(AM444,"0.#"),1)=".",TRUE,FALSE)</formula>
    </cfRule>
  </conditionalFormatting>
  <conditionalFormatting sqref="AU445">
    <cfRule type="expression" dxfId="2089" priority="1867">
      <formula>IF(RIGHT(TEXT(AU445,"0.#"),1)=".",FALSE,TRUE)</formula>
    </cfRule>
    <cfRule type="expression" dxfId="2088" priority="1868">
      <formula>IF(RIGHT(TEXT(AU445,"0.#"),1)=".",TRUE,FALSE)</formula>
    </cfRule>
  </conditionalFormatting>
  <conditionalFormatting sqref="AU443">
    <cfRule type="expression" dxfId="2087" priority="1871">
      <formula>IF(RIGHT(TEXT(AU443,"0.#"),1)=".",FALSE,TRUE)</formula>
    </cfRule>
    <cfRule type="expression" dxfId="2086" priority="1872">
      <formula>IF(RIGHT(TEXT(AU443,"0.#"),1)=".",TRUE,FALSE)</formula>
    </cfRule>
  </conditionalFormatting>
  <conditionalFormatting sqref="AU444">
    <cfRule type="expression" dxfId="2085" priority="1869">
      <formula>IF(RIGHT(TEXT(AU444,"0.#"),1)=".",FALSE,TRUE)</formula>
    </cfRule>
    <cfRule type="expression" dxfId="2084" priority="1870">
      <formula>IF(RIGHT(TEXT(AU444,"0.#"),1)=".",TRUE,FALSE)</formula>
    </cfRule>
  </conditionalFormatting>
  <conditionalFormatting sqref="AI445">
    <cfRule type="expression" dxfId="2083" priority="1861">
      <formula>IF(RIGHT(TEXT(AI445,"0.#"),1)=".",FALSE,TRUE)</formula>
    </cfRule>
    <cfRule type="expression" dxfId="2082" priority="1862">
      <formula>IF(RIGHT(TEXT(AI445,"0.#"),1)=".",TRUE,FALSE)</formula>
    </cfRule>
  </conditionalFormatting>
  <conditionalFormatting sqref="AI443">
    <cfRule type="expression" dxfId="2081" priority="1865">
      <formula>IF(RIGHT(TEXT(AI443,"0.#"),1)=".",FALSE,TRUE)</formula>
    </cfRule>
    <cfRule type="expression" dxfId="2080" priority="1866">
      <formula>IF(RIGHT(TEXT(AI443,"0.#"),1)=".",TRUE,FALSE)</formula>
    </cfRule>
  </conditionalFormatting>
  <conditionalFormatting sqref="AI444">
    <cfRule type="expression" dxfId="2079" priority="1863">
      <formula>IF(RIGHT(TEXT(AI444,"0.#"),1)=".",FALSE,TRUE)</formula>
    </cfRule>
    <cfRule type="expression" dxfId="2078" priority="1864">
      <formula>IF(RIGHT(TEXT(AI444,"0.#"),1)=".",TRUE,FALSE)</formula>
    </cfRule>
  </conditionalFormatting>
  <conditionalFormatting sqref="AQ443">
    <cfRule type="expression" dxfId="2077" priority="1855">
      <formula>IF(RIGHT(TEXT(AQ443,"0.#"),1)=".",FALSE,TRUE)</formula>
    </cfRule>
    <cfRule type="expression" dxfId="2076" priority="1856">
      <formula>IF(RIGHT(TEXT(AQ443,"0.#"),1)=".",TRUE,FALSE)</formula>
    </cfRule>
  </conditionalFormatting>
  <conditionalFormatting sqref="AQ444">
    <cfRule type="expression" dxfId="2075" priority="1859">
      <formula>IF(RIGHT(TEXT(AQ444,"0.#"),1)=".",FALSE,TRUE)</formula>
    </cfRule>
    <cfRule type="expression" dxfId="2074" priority="1860">
      <formula>IF(RIGHT(TEXT(AQ444,"0.#"),1)=".",TRUE,FALSE)</formula>
    </cfRule>
  </conditionalFormatting>
  <conditionalFormatting sqref="AQ445">
    <cfRule type="expression" dxfId="2073" priority="1857">
      <formula>IF(RIGHT(TEXT(AQ445,"0.#"),1)=".",FALSE,TRUE)</formula>
    </cfRule>
    <cfRule type="expression" dxfId="2072" priority="1858">
      <formula>IF(RIGHT(TEXT(AQ445,"0.#"),1)=".",TRUE,FALSE)</formula>
    </cfRule>
  </conditionalFormatting>
  <conditionalFormatting sqref="Y873:Y900">
    <cfRule type="expression" dxfId="2071" priority="2085">
      <formula>IF(RIGHT(TEXT(Y873,"0.#"),1)=".",FALSE,TRUE)</formula>
    </cfRule>
    <cfRule type="expression" dxfId="2070" priority="2086">
      <formula>IF(RIGHT(TEXT(Y873,"0.#"),1)=".",TRUE,FALSE)</formula>
    </cfRule>
  </conditionalFormatting>
  <conditionalFormatting sqref="Y872">
    <cfRule type="expression" dxfId="2069" priority="2079">
      <formula>IF(RIGHT(TEXT(Y872,"0.#"),1)=".",FALSE,TRUE)</formula>
    </cfRule>
    <cfRule type="expression" dxfId="2068" priority="2080">
      <formula>IF(RIGHT(TEXT(Y872,"0.#"),1)=".",TRUE,FALSE)</formula>
    </cfRule>
  </conditionalFormatting>
  <conditionalFormatting sqref="Y906:Y933">
    <cfRule type="expression" dxfId="2067" priority="2073">
      <formula>IF(RIGHT(TEXT(Y906,"0.#"),1)=".",FALSE,TRUE)</formula>
    </cfRule>
    <cfRule type="expression" dxfId="2066" priority="2074">
      <formula>IF(RIGHT(TEXT(Y906,"0.#"),1)=".",TRUE,FALSE)</formula>
    </cfRule>
  </conditionalFormatting>
  <conditionalFormatting sqref="Y905">
    <cfRule type="expression" dxfId="2065" priority="2067">
      <formula>IF(RIGHT(TEXT(Y905,"0.#"),1)=".",FALSE,TRUE)</formula>
    </cfRule>
    <cfRule type="expression" dxfId="2064" priority="2068">
      <formula>IF(RIGHT(TEXT(Y905,"0.#"),1)=".",TRUE,FALSE)</formula>
    </cfRule>
  </conditionalFormatting>
  <conditionalFormatting sqref="Y939:Y966">
    <cfRule type="expression" dxfId="2063" priority="2061">
      <formula>IF(RIGHT(TEXT(Y939,"0.#"),1)=".",FALSE,TRUE)</formula>
    </cfRule>
    <cfRule type="expression" dxfId="2062" priority="2062">
      <formula>IF(RIGHT(TEXT(Y939,"0.#"),1)=".",TRUE,FALSE)</formula>
    </cfRule>
  </conditionalFormatting>
  <conditionalFormatting sqref="Y938">
    <cfRule type="expression" dxfId="2061" priority="2055">
      <formula>IF(RIGHT(TEXT(Y938,"0.#"),1)=".",FALSE,TRUE)</formula>
    </cfRule>
    <cfRule type="expression" dxfId="2060" priority="2056">
      <formula>IF(RIGHT(TEXT(Y938,"0.#"),1)=".",TRUE,FALSE)</formula>
    </cfRule>
  </conditionalFormatting>
  <conditionalFormatting sqref="Y972:Y999">
    <cfRule type="expression" dxfId="2059" priority="2049">
      <formula>IF(RIGHT(TEXT(Y972,"0.#"),1)=".",FALSE,TRUE)</formula>
    </cfRule>
    <cfRule type="expression" dxfId="2058" priority="2050">
      <formula>IF(RIGHT(TEXT(Y972,"0.#"),1)=".",TRUE,FALSE)</formula>
    </cfRule>
  </conditionalFormatting>
  <conditionalFormatting sqref="Y970:Y971">
    <cfRule type="expression" dxfId="2057" priority="2043">
      <formula>IF(RIGHT(TEXT(Y970,"0.#"),1)=".",FALSE,TRUE)</formula>
    </cfRule>
    <cfRule type="expression" dxfId="2056" priority="2044">
      <formula>IF(RIGHT(TEXT(Y970,"0.#"),1)=".",TRUE,FALSE)</formula>
    </cfRule>
  </conditionalFormatting>
  <conditionalFormatting sqref="Y1005:Y1032">
    <cfRule type="expression" dxfId="2055" priority="2037">
      <formula>IF(RIGHT(TEXT(Y1005,"0.#"),1)=".",FALSE,TRUE)</formula>
    </cfRule>
    <cfRule type="expression" dxfId="2054" priority="2038">
      <formula>IF(RIGHT(TEXT(Y1005,"0.#"),1)=".",TRUE,FALSE)</formula>
    </cfRule>
  </conditionalFormatting>
  <conditionalFormatting sqref="W23">
    <cfRule type="expression" dxfId="2053" priority="2321">
      <formula>IF(RIGHT(TEXT(W23,"0.#"),1)=".",FALSE,TRUE)</formula>
    </cfRule>
    <cfRule type="expression" dxfId="2052" priority="2322">
      <formula>IF(RIGHT(TEXT(W23,"0.#"),1)=".",TRUE,FALSE)</formula>
    </cfRule>
  </conditionalFormatting>
  <conditionalFormatting sqref="W24:W27">
    <cfRule type="expression" dxfId="2051" priority="2319">
      <formula>IF(RIGHT(TEXT(W24,"0.#"),1)=".",FALSE,TRUE)</formula>
    </cfRule>
    <cfRule type="expression" dxfId="2050" priority="2320">
      <formula>IF(RIGHT(TEXT(W24,"0.#"),1)=".",TRUE,FALSE)</formula>
    </cfRule>
  </conditionalFormatting>
  <conditionalFormatting sqref="W28">
    <cfRule type="expression" dxfId="2049" priority="2311">
      <formula>IF(RIGHT(TEXT(W28,"0.#"),1)=".",FALSE,TRUE)</formula>
    </cfRule>
    <cfRule type="expression" dxfId="2048" priority="2312">
      <formula>IF(RIGHT(TEXT(W28,"0.#"),1)=".",TRUE,FALSE)</formula>
    </cfRule>
  </conditionalFormatting>
  <conditionalFormatting sqref="P23">
    <cfRule type="expression" dxfId="2047" priority="2309">
      <formula>IF(RIGHT(TEXT(P23,"0.#"),1)=".",FALSE,TRUE)</formula>
    </cfRule>
    <cfRule type="expression" dxfId="2046" priority="2310">
      <formula>IF(RIGHT(TEXT(P23,"0.#"),1)=".",TRUE,FALSE)</formula>
    </cfRule>
  </conditionalFormatting>
  <conditionalFormatting sqref="P24:P27">
    <cfRule type="expression" dxfId="2045" priority="2307">
      <formula>IF(RIGHT(TEXT(P24,"0.#"),1)=".",FALSE,TRUE)</formula>
    </cfRule>
    <cfRule type="expression" dxfId="2044" priority="2308">
      <formula>IF(RIGHT(TEXT(P24,"0.#"),1)=".",TRUE,FALSE)</formula>
    </cfRule>
  </conditionalFormatting>
  <conditionalFormatting sqref="P28">
    <cfRule type="expression" dxfId="2043" priority="2305">
      <formula>IF(RIGHT(TEXT(P28,"0.#"),1)=".",FALSE,TRUE)</formula>
    </cfRule>
    <cfRule type="expression" dxfId="2042" priority="2306">
      <formula>IF(RIGHT(TEXT(P28,"0.#"),1)=".",TRUE,FALSE)</formula>
    </cfRule>
  </conditionalFormatting>
  <conditionalFormatting sqref="AQ114">
    <cfRule type="expression" dxfId="2041" priority="2289">
      <formula>IF(RIGHT(TEXT(AQ114,"0.#"),1)=".",FALSE,TRUE)</formula>
    </cfRule>
    <cfRule type="expression" dxfId="2040" priority="2290">
      <formula>IF(RIGHT(TEXT(AQ114,"0.#"),1)=".",TRUE,FALSE)</formula>
    </cfRule>
  </conditionalFormatting>
  <conditionalFormatting sqref="AQ104">
    <cfRule type="expression" dxfId="2039" priority="2303">
      <formula>IF(RIGHT(TEXT(AQ104,"0.#"),1)=".",FALSE,TRUE)</formula>
    </cfRule>
    <cfRule type="expression" dxfId="2038" priority="2304">
      <formula>IF(RIGHT(TEXT(AQ104,"0.#"),1)=".",TRUE,FALSE)</formula>
    </cfRule>
  </conditionalFormatting>
  <conditionalFormatting sqref="AQ105">
    <cfRule type="expression" dxfId="2037" priority="2301">
      <formula>IF(RIGHT(TEXT(AQ105,"0.#"),1)=".",FALSE,TRUE)</formula>
    </cfRule>
    <cfRule type="expression" dxfId="2036" priority="2302">
      <formula>IF(RIGHT(TEXT(AQ105,"0.#"),1)=".",TRUE,FALSE)</formula>
    </cfRule>
  </conditionalFormatting>
  <conditionalFormatting sqref="AQ107">
    <cfRule type="expression" dxfId="2035" priority="2299">
      <formula>IF(RIGHT(TEXT(AQ107,"0.#"),1)=".",FALSE,TRUE)</formula>
    </cfRule>
    <cfRule type="expression" dxfId="2034" priority="2300">
      <formula>IF(RIGHT(TEXT(AQ107,"0.#"),1)=".",TRUE,FALSE)</formula>
    </cfRule>
  </conditionalFormatting>
  <conditionalFormatting sqref="AQ108">
    <cfRule type="expression" dxfId="2033" priority="2297">
      <formula>IF(RIGHT(TEXT(AQ108,"0.#"),1)=".",FALSE,TRUE)</formula>
    </cfRule>
    <cfRule type="expression" dxfId="2032" priority="2298">
      <formula>IF(RIGHT(TEXT(AQ108,"0.#"),1)=".",TRUE,FALSE)</formula>
    </cfRule>
  </conditionalFormatting>
  <conditionalFormatting sqref="AQ110">
    <cfRule type="expression" dxfId="2031" priority="2295">
      <formula>IF(RIGHT(TEXT(AQ110,"0.#"),1)=".",FALSE,TRUE)</formula>
    </cfRule>
    <cfRule type="expression" dxfId="2030" priority="2296">
      <formula>IF(RIGHT(TEXT(AQ110,"0.#"),1)=".",TRUE,FALSE)</formula>
    </cfRule>
  </conditionalFormatting>
  <conditionalFormatting sqref="AQ111">
    <cfRule type="expression" dxfId="2029" priority="2293">
      <formula>IF(RIGHT(TEXT(AQ111,"0.#"),1)=".",FALSE,TRUE)</formula>
    </cfRule>
    <cfRule type="expression" dxfId="2028" priority="2294">
      <formula>IF(RIGHT(TEXT(AQ111,"0.#"),1)=".",TRUE,FALSE)</formula>
    </cfRule>
  </conditionalFormatting>
  <conditionalFormatting sqref="AQ113">
    <cfRule type="expression" dxfId="2027" priority="2291">
      <formula>IF(RIGHT(TEXT(AQ113,"0.#"),1)=".",FALSE,TRUE)</formula>
    </cfRule>
    <cfRule type="expression" dxfId="2026" priority="2292">
      <formula>IF(RIGHT(TEXT(AQ113,"0.#"),1)=".",TRUE,FALSE)</formula>
    </cfRule>
  </conditionalFormatting>
  <conditionalFormatting sqref="AE67">
    <cfRule type="expression" dxfId="2025" priority="2221">
      <formula>IF(RIGHT(TEXT(AE67,"0.#"),1)=".",FALSE,TRUE)</formula>
    </cfRule>
    <cfRule type="expression" dxfId="2024" priority="2222">
      <formula>IF(RIGHT(TEXT(AE67,"0.#"),1)=".",TRUE,FALSE)</formula>
    </cfRule>
  </conditionalFormatting>
  <conditionalFormatting sqref="AE68">
    <cfRule type="expression" dxfId="2023" priority="2219">
      <formula>IF(RIGHT(TEXT(AE68,"0.#"),1)=".",FALSE,TRUE)</formula>
    </cfRule>
    <cfRule type="expression" dxfId="2022" priority="2220">
      <formula>IF(RIGHT(TEXT(AE68,"0.#"),1)=".",TRUE,FALSE)</formula>
    </cfRule>
  </conditionalFormatting>
  <conditionalFormatting sqref="AE69">
    <cfRule type="expression" dxfId="2021" priority="2217">
      <formula>IF(RIGHT(TEXT(AE69,"0.#"),1)=".",FALSE,TRUE)</formula>
    </cfRule>
    <cfRule type="expression" dxfId="2020" priority="2218">
      <formula>IF(RIGHT(TEXT(AE69,"0.#"),1)=".",TRUE,FALSE)</formula>
    </cfRule>
  </conditionalFormatting>
  <conditionalFormatting sqref="AI69">
    <cfRule type="expression" dxfId="2019" priority="2215">
      <formula>IF(RIGHT(TEXT(AI69,"0.#"),1)=".",FALSE,TRUE)</formula>
    </cfRule>
    <cfRule type="expression" dxfId="2018" priority="2216">
      <formula>IF(RIGHT(TEXT(AI69,"0.#"),1)=".",TRUE,FALSE)</formula>
    </cfRule>
  </conditionalFormatting>
  <conditionalFormatting sqref="AI68">
    <cfRule type="expression" dxfId="2017" priority="2213">
      <formula>IF(RIGHT(TEXT(AI68,"0.#"),1)=".",FALSE,TRUE)</formula>
    </cfRule>
    <cfRule type="expression" dxfId="2016" priority="2214">
      <formula>IF(RIGHT(TEXT(AI68,"0.#"),1)=".",TRUE,FALSE)</formula>
    </cfRule>
  </conditionalFormatting>
  <conditionalFormatting sqref="AI67">
    <cfRule type="expression" dxfId="2015" priority="2211">
      <formula>IF(RIGHT(TEXT(AI67,"0.#"),1)=".",FALSE,TRUE)</formula>
    </cfRule>
    <cfRule type="expression" dxfId="2014" priority="2212">
      <formula>IF(RIGHT(TEXT(AI67,"0.#"),1)=".",TRUE,FALSE)</formula>
    </cfRule>
  </conditionalFormatting>
  <conditionalFormatting sqref="AM67">
    <cfRule type="expression" dxfId="2013" priority="2209">
      <formula>IF(RIGHT(TEXT(AM67,"0.#"),1)=".",FALSE,TRUE)</formula>
    </cfRule>
    <cfRule type="expression" dxfId="2012" priority="2210">
      <formula>IF(RIGHT(TEXT(AM67,"0.#"),1)=".",TRUE,FALSE)</formula>
    </cfRule>
  </conditionalFormatting>
  <conditionalFormatting sqref="AM68">
    <cfRule type="expression" dxfId="2011" priority="2207">
      <formula>IF(RIGHT(TEXT(AM68,"0.#"),1)=".",FALSE,TRUE)</formula>
    </cfRule>
    <cfRule type="expression" dxfId="2010" priority="2208">
      <formula>IF(RIGHT(TEXT(AM68,"0.#"),1)=".",TRUE,FALSE)</formula>
    </cfRule>
  </conditionalFormatting>
  <conditionalFormatting sqref="AM69">
    <cfRule type="expression" dxfId="2009" priority="2205">
      <formula>IF(RIGHT(TEXT(AM69,"0.#"),1)=".",FALSE,TRUE)</formula>
    </cfRule>
    <cfRule type="expression" dxfId="2008" priority="2206">
      <formula>IF(RIGHT(TEXT(AM69,"0.#"),1)=".",TRUE,FALSE)</formula>
    </cfRule>
  </conditionalFormatting>
  <conditionalFormatting sqref="AQ67:AQ69">
    <cfRule type="expression" dxfId="2007" priority="2203">
      <formula>IF(RIGHT(TEXT(AQ67,"0.#"),1)=".",FALSE,TRUE)</formula>
    </cfRule>
    <cfRule type="expression" dxfId="2006" priority="2204">
      <formula>IF(RIGHT(TEXT(AQ67,"0.#"),1)=".",TRUE,FALSE)</formula>
    </cfRule>
  </conditionalFormatting>
  <conditionalFormatting sqref="AU67:AU69">
    <cfRule type="expression" dxfId="2005" priority="2201">
      <formula>IF(RIGHT(TEXT(AU67,"0.#"),1)=".",FALSE,TRUE)</formula>
    </cfRule>
    <cfRule type="expression" dxfId="2004" priority="2202">
      <formula>IF(RIGHT(TEXT(AU67,"0.#"),1)=".",TRUE,FALSE)</formula>
    </cfRule>
  </conditionalFormatting>
  <conditionalFormatting sqref="AE70">
    <cfRule type="expression" dxfId="2003" priority="2199">
      <formula>IF(RIGHT(TEXT(AE70,"0.#"),1)=".",FALSE,TRUE)</formula>
    </cfRule>
    <cfRule type="expression" dxfId="2002" priority="2200">
      <formula>IF(RIGHT(TEXT(AE70,"0.#"),1)=".",TRUE,FALSE)</formula>
    </cfRule>
  </conditionalFormatting>
  <conditionalFormatting sqref="AE71">
    <cfRule type="expression" dxfId="2001" priority="2197">
      <formula>IF(RIGHT(TEXT(AE71,"0.#"),1)=".",FALSE,TRUE)</formula>
    </cfRule>
    <cfRule type="expression" dxfId="2000" priority="2198">
      <formula>IF(RIGHT(TEXT(AE71,"0.#"),1)=".",TRUE,FALSE)</formula>
    </cfRule>
  </conditionalFormatting>
  <conditionalFormatting sqref="AE72">
    <cfRule type="expression" dxfId="1999" priority="2195">
      <formula>IF(RIGHT(TEXT(AE72,"0.#"),1)=".",FALSE,TRUE)</formula>
    </cfRule>
    <cfRule type="expression" dxfId="1998" priority="2196">
      <formula>IF(RIGHT(TEXT(AE72,"0.#"),1)=".",TRUE,FALSE)</formula>
    </cfRule>
  </conditionalFormatting>
  <conditionalFormatting sqref="AI72">
    <cfRule type="expression" dxfId="1997" priority="2193">
      <formula>IF(RIGHT(TEXT(AI72,"0.#"),1)=".",FALSE,TRUE)</formula>
    </cfRule>
    <cfRule type="expression" dxfId="1996" priority="2194">
      <formula>IF(RIGHT(TEXT(AI72,"0.#"),1)=".",TRUE,FALSE)</formula>
    </cfRule>
  </conditionalFormatting>
  <conditionalFormatting sqref="AI71">
    <cfRule type="expression" dxfId="1995" priority="2191">
      <formula>IF(RIGHT(TEXT(AI71,"0.#"),1)=".",FALSE,TRUE)</formula>
    </cfRule>
    <cfRule type="expression" dxfId="1994" priority="2192">
      <formula>IF(RIGHT(TEXT(AI71,"0.#"),1)=".",TRUE,FALSE)</formula>
    </cfRule>
  </conditionalFormatting>
  <conditionalFormatting sqref="AI70">
    <cfRule type="expression" dxfId="1993" priority="2189">
      <formula>IF(RIGHT(TEXT(AI70,"0.#"),1)=".",FALSE,TRUE)</formula>
    </cfRule>
    <cfRule type="expression" dxfId="1992" priority="2190">
      <formula>IF(RIGHT(TEXT(AI70,"0.#"),1)=".",TRUE,FALSE)</formula>
    </cfRule>
  </conditionalFormatting>
  <conditionalFormatting sqref="AM70">
    <cfRule type="expression" dxfId="1991" priority="2187">
      <formula>IF(RIGHT(TEXT(AM70,"0.#"),1)=".",FALSE,TRUE)</formula>
    </cfRule>
    <cfRule type="expression" dxfId="1990" priority="2188">
      <formula>IF(RIGHT(TEXT(AM70,"0.#"),1)=".",TRUE,FALSE)</formula>
    </cfRule>
  </conditionalFormatting>
  <conditionalFormatting sqref="AM71">
    <cfRule type="expression" dxfId="1989" priority="2185">
      <formula>IF(RIGHT(TEXT(AM71,"0.#"),1)=".",FALSE,TRUE)</formula>
    </cfRule>
    <cfRule type="expression" dxfId="1988" priority="2186">
      <formula>IF(RIGHT(TEXT(AM71,"0.#"),1)=".",TRUE,FALSE)</formula>
    </cfRule>
  </conditionalFormatting>
  <conditionalFormatting sqref="AM72">
    <cfRule type="expression" dxfId="1987" priority="2183">
      <formula>IF(RIGHT(TEXT(AM72,"0.#"),1)=".",FALSE,TRUE)</formula>
    </cfRule>
    <cfRule type="expression" dxfId="1986" priority="2184">
      <formula>IF(RIGHT(TEXT(AM72,"0.#"),1)=".",TRUE,FALSE)</formula>
    </cfRule>
  </conditionalFormatting>
  <conditionalFormatting sqref="AQ70:AQ72">
    <cfRule type="expression" dxfId="1985" priority="2181">
      <formula>IF(RIGHT(TEXT(AQ70,"0.#"),1)=".",FALSE,TRUE)</formula>
    </cfRule>
    <cfRule type="expression" dxfId="1984" priority="2182">
      <formula>IF(RIGHT(TEXT(AQ70,"0.#"),1)=".",TRUE,FALSE)</formula>
    </cfRule>
  </conditionalFormatting>
  <conditionalFormatting sqref="AU70:AU72">
    <cfRule type="expression" dxfId="1983" priority="2179">
      <formula>IF(RIGHT(TEXT(AU70,"0.#"),1)=".",FALSE,TRUE)</formula>
    </cfRule>
    <cfRule type="expression" dxfId="1982" priority="2180">
      <formula>IF(RIGHT(TEXT(AU70,"0.#"),1)=".",TRUE,FALSE)</formula>
    </cfRule>
  </conditionalFormatting>
  <conditionalFormatting sqref="AU656">
    <cfRule type="expression" dxfId="1981" priority="697">
      <formula>IF(RIGHT(TEXT(AU656,"0.#"),1)=".",FALSE,TRUE)</formula>
    </cfRule>
    <cfRule type="expression" dxfId="1980" priority="698">
      <formula>IF(RIGHT(TEXT(AU656,"0.#"),1)=".",TRUE,FALSE)</formula>
    </cfRule>
  </conditionalFormatting>
  <conditionalFormatting sqref="AQ655">
    <cfRule type="expression" dxfId="1979" priority="689">
      <formula>IF(RIGHT(TEXT(AQ655,"0.#"),1)=".",FALSE,TRUE)</formula>
    </cfRule>
    <cfRule type="expression" dxfId="1978" priority="690">
      <formula>IF(RIGHT(TEXT(AQ655,"0.#"),1)=".",TRUE,FALSE)</formula>
    </cfRule>
  </conditionalFormatting>
  <conditionalFormatting sqref="AI696">
    <cfRule type="expression" dxfId="1977" priority="481">
      <formula>IF(RIGHT(TEXT(AI696,"0.#"),1)=".",FALSE,TRUE)</formula>
    </cfRule>
    <cfRule type="expression" dxfId="1976" priority="482">
      <formula>IF(RIGHT(TEXT(AI696,"0.#"),1)=".",TRUE,FALSE)</formula>
    </cfRule>
  </conditionalFormatting>
  <conditionalFormatting sqref="AQ694">
    <cfRule type="expression" dxfId="1975" priority="475">
      <formula>IF(RIGHT(TEXT(AQ694,"0.#"),1)=".",FALSE,TRUE)</formula>
    </cfRule>
    <cfRule type="expression" dxfId="1974" priority="476">
      <formula>IF(RIGHT(TEXT(AQ694,"0.#"),1)=".",TRUE,FALSE)</formula>
    </cfRule>
  </conditionalFormatting>
  <conditionalFormatting sqref="AL873:AO900">
    <cfRule type="expression" dxfId="1973" priority="2087">
      <formula>IF(AND(AL873&gt;=0, RIGHT(TEXT(AL873,"0.#"),1)&lt;&gt;"."),TRUE,FALSE)</formula>
    </cfRule>
    <cfRule type="expression" dxfId="1972" priority="2088">
      <formula>IF(AND(AL873&gt;=0, RIGHT(TEXT(AL873,"0.#"),1)="."),TRUE,FALSE)</formula>
    </cfRule>
    <cfRule type="expression" dxfId="1971" priority="2089">
      <formula>IF(AND(AL873&lt;0, RIGHT(TEXT(AL873,"0.#"),1)&lt;&gt;"."),TRUE,FALSE)</formula>
    </cfRule>
    <cfRule type="expression" dxfId="1970" priority="2090">
      <formula>IF(AND(AL873&lt;0, RIGHT(TEXT(AL873,"0.#"),1)="."),TRUE,FALSE)</formula>
    </cfRule>
  </conditionalFormatting>
  <conditionalFormatting sqref="AL872:AO872">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906:AO933">
    <cfRule type="expression" dxfId="1965" priority="2075">
      <formula>IF(AND(AL906&gt;=0, RIGHT(TEXT(AL906,"0.#"),1)&lt;&gt;"."),TRUE,FALSE)</formula>
    </cfRule>
    <cfRule type="expression" dxfId="1964" priority="2076">
      <formula>IF(AND(AL906&gt;=0, RIGHT(TEXT(AL906,"0.#"),1)="."),TRUE,FALSE)</formula>
    </cfRule>
    <cfRule type="expression" dxfId="1963" priority="2077">
      <formula>IF(AND(AL906&lt;0, RIGHT(TEXT(AL906,"0.#"),1)&lt;&gt;"."),TRUE,FALSE)</formula>
    </cfRule>
    <cfRule type="expression" dxfId="1962" priority="2078">
      <formula>IF(AND(AL906&lt;0, RIGHT(TEXT(AL906,"0.#"),1)="."),TRUE,FALSE)</formula>
    </cfRule>
  </conditionalFormatting>
  <conditionalFormatting sqref="AL904:AO905">
    <cfRule type="expression" dxfId="1961" priority="2069">
      <formula>IF(AND(AL904&gt;=0, RIGHT(TEXT(AL904,"0.#"),1)&lt;&gt;"."),TRUE,FALSE)</formula>
    </cfRule>
    <cfRule type="expression" dxfId="1960" priority="2070">
      <formula>IF(AND(AL904&gt;=0, RIGHT(TEXT(AL904,"0.#"),1)="."),TRUE,FALSE)</formula>
    </cfRule>
    <cfRule type="expression" dxfId="1959" priority="2071">
      <formula>IF(AND(AL904&lt;0, RIGHT(TEXT(AL904,"0.#"),1)&lt;&gt;"."),TRUE,FALSE)</formula>
    </cfRule>
    <cfRule type="expression" dxfId="1958" priority="2072">
      <formula>IF(AND(AL904&lt;0, RIGHT(TEXT(AL904,"0.#"),1)="."),TRUE,FALSE)</formula>
    </cfRule>
  </conditionalFormatting>
  <conditionalFormatting sqref="AL939:AO966">
    <cfRule type="expression" dxfId="1957" priority="2063">
      <formula>IF(AND(AL939&gt;=0, RIGHT(TEXT(AL939,"0.#"),1)&lt;&gt;"."),TRUE,FALSE)</formula>
    </cfRule>
    <cfRule type="expression" dxfId="1956" priority="2064">
      <formula>IF(AND(AL939&gt;=0, RIGHT(TEXT(AL939,"0.#"),1)="."),TRUE,FALSE)</formula>
    </cfRule>
    <cfRule type="expression" dxfId="1955" priority="2065">
      <formula>IF(AND(AL939&lt;0, RIGHT(TEXT(AL939,"0.#"),1)&lt;&gt;"."),TRUE,FALSE)</formula>
    </cfRule>
    <cfRule type="expression" dxfId="1954" priority="2066">
      <formula>IF(AND(AL939&lt;0, RIGHT(TEXT(AL939,"0.#"),1)="."),TRUE,FALSE)</formula>
    </cfRule>
  </conditionalFormatting>
  <conditionalFormatting sqref="AL937:AO938">
    <cfRule type="expression" dxfId="1953" priority="2057">
      <formula>IF(AND(AL937&gt;=0, RIGHT(TEXT(AL937,"0.#"),1)&lt;&gt;"."),TRUE,FALSE)</formula>
    </cfRule>
    <cfRule type="expression" dxfId="1952" priority="2058">
      <formula>IF(AND(AL937&gt;=0, RIGHT(TEXT(AL937,"0.#"),1)="."),TRUE,FALSE)</formula>
    </cfRule>
    <cfRule type="expression" dxfId="1951" priority="2059">
      <formula>IF(AND(AL937&lt;0, RIGHT(TEXT(AL937,"0.#"),1)&lt;&gt;"."),TRUE,FALSE)</formula>
    </cfRule>
    <cfRule type="expression" dxfId="1950" priority="2060">
      <formula>IF(AND(AL937&lt;0, RIGHT(TEXT(AL937,"0.#"),1)="."),TRUE,FALSE)</formula>
    </cfRule>
  </conditionalFormatting>
  <conditionalFormatting sqref="AL972:AO999">
    <cfRule type="expression" dxfId="1949" priority="2051">
      <formula>IF(AND(AL972&gt;=0, RIGHT(TEXT(AL972,"0.#"),1)&lt;&gt;"."),TRUE,FALSE)</formula>
    </cfRule>
    <cfRule type="expression" dxfId="1948" priority="2052">
      <formula>IF(AND(AL972&gt;=0, RIGHT(TEXT(AL972,"0.#"),1)="."),TRUE,FALSE)</formula>
    </cfRule>
    <cfRule type="expression" dxfId="1947" priority="2053">
      <formula>IF(AND(AL972&lt;0, RIGHT(TEXT(AL972,"0.#"),1)&lt;&gt;"."),TRUE,FALSE)</formula>
    </cfRule>
    <cfRule type="expression" dxfId="1946" priority="2054">
      <formula>IF(AND(AL972&lt;0, RIGHT(TEXT(AL972,"0.#"),1)="."),TRUE,FALSE)</formula>
    </cfRule>
  </conditionalFormatting>
  <conditionalFormatting sqref="AL970:AO971">
    <cfRule type="expression" dxfId="1945" priority="2045">
      <formula>IF(AND(AL970&gt;=0, RIGHT(TEXT(AL970,"0.#"),1)&lt;&gt;"."),TRUE,FALSE)</formula>
    </cfRule>
    <cfRule type="expression" dxfId="1944" priority="2046">
      <formula>IF(AND(AL970&gt;=0, RIGHT(TEXT(AL970,"0.#"),1)="."),TRUE,FALSE)</formula>
    </cfRule>
    <cfRule type="expression" dxfId="1943" priority="2047">
      <formula>IF(AND(AL970&lt;0, RIGHT(TEXT(AL970,"0.#"),1)&lt;&gt;"."),TRUE,FALSE)</formula>
    </cfRule>
    <cfRule type="expression" dxfId="1942" priority="2048">
      <formula>IF(AND(AL970&lt;0, RIGHT(TEXT(AL970,"0.#"),1)="."),TRUE,FALSE)</formula>
    </cfRule>
  </conditionalFormatting>
  <conditionalFormatting sqref="AL1005:AO1032">
    <cfRule type="expression" dxfId="1941" priority="2039">
      <formula>IF(AND(AL1005&gt;=0, RIGHT(TEXT(AL1005,"0.#"),1)&lt;&gt;"."),TRUE,FALSE)</formula>
    </cfRule>
    <cfRule type="expression" dxfId="1940" priority="2040">
      <formula>IF(AND(AL1005&gt;=0, RIGHT(TEXT(AL1005,"0.#"),1)="."),TRUE,FALSE)</formula>
    </cfRule>
    <cfRule type="expression" dxfId="1939" priority="2041">
      <formula>IF(AND(AL1005&lt;0, RIGHT(TEXT(AL1005,"0.#"),1)&lt;&gt;"."),TRUE,FALSE)</formula>
    </cfRule>
    <cfRule type="expression" dxfId="1938" priority="2042">
      <formula>IF(AND(AL1005&lt;0, RIGHT(TEXT(AL1005,"0.#"),1)="."),TRUE,FALSE)</formula>
    </cfRule>
  </conditionalFormatting>
  <conditionalFormatting sqref="AL1003:AO1004">
    <cfRule type="expression" dxfId="1937" priority="2033">
      <formula>IF(AND(AL1003&gt;=0, RIGHT(TEXT(AL1003,"0.#"),1)&lt;&gt;"."),TRUE,FALSE)</formula>
    </cfRule>
    <cfRule type="expression" dxfId="1936" priority="2034">
      <formula>IF(AND(AL1003&gt;=0, RIGHT(TEXT(AL1003,"0.#"),1)="."),TRUE,FALSE)</formula>
    </cfRule>
    <cfRule type="expression" dxfId="1935" priority="2035">
      <formula>IF(AND(AL1003&lt;0, RIGHT(TEXT(AL1003,"0.#"),1)&lt;&gt;"."),TRUE,FALSE)</formula>
    </cfRule>
    <cfRule type="expression" dxfId="1934" priority="2036">
      <formula>IF(AND(AL1003&lt;0, RIGHT(TEXT(AL1003,"0.#"),1)="."),TRUE,FALSE)</formula>
    </cfRule>
  </conditionalFormatting>
  <conditionalFormatting sqref="Y1003:Y1004">
    <cfRule type="expression" dxfId="1933" priority="2031">
      <formula>IF(RIGHT(TEXT(Y1003,"0.#"),1)=".",FALSE,TRUE)</formula>
    </cfRule>
    <cfRule type="expression" dxfId="1932" priority="2032">
      <formula>IF(RIGHT(TEXT(Y1003,"0.#"),1)=".",TRUE,FALSE)</formula>
    </cfRule>
  </conditionalFormatting>
  <conditionalFormatting sqref="AL1038:AO1065">
    <cfRule type="expression" dxfId="1931" priority="2027">
      <formula>IF(AND(AL1038&gt;=0, RIGHT(TEXT(AL1038,"0.#"),1)&lt;&gt;"."),TRUE,FALSE)</formula>
    </cfRule>
    <cfRule type="expression" dxfId="1930" priority="2028">
      <formula>IF(AND(AL1038&gt;=0, RIGHT(TEXT(AL1038,"0.#"),1)="."),TRUE,FALSE)</formula>
    </cfRule>
    <cfRule type="expression" dxfId="1929" priority="2029">
      <formula>IF(AND(AL1038&lt;0, RIGHT(TEXT(AL1038,"0.#"),1)&lt;&gt;"."),TRUE,FALSE)</formula>
    </cfRule>
    <cfRule type="expression" dxfId="1928" priority="2030">
      <formula>IF(AND(AL1038&lt;0, RIGHT(TEXT(AL1038,"0.#"),1)="."),TRUE,FALSE)</formula>
    </cfRule>
  </conditionalFormatting>
  <conditionalFormatting sqref="Y1038:Y1065">
    <cfRule type="expression" dxfId="1927" priority="2025">
      <formula>IF(RIGHT(TEXT(Y1038,"0.#"),1)=".",FALSE,TRUE)</formula>
    </cfRule>
    <cfRule type="expression" dxfId="1926" priority="2026">
      <formula>IF(RIGHT(TEXT(Y1038,"0.#"),1)=".",TRUE,FALSE)</formula>
    </cfRule>
  </conditionalFormatting>
  <conditionalFormatting sqref="AL1036:AO1037">
    <cfRule type="expression" dxfId="1925" priority="2021">
      <formula>IF(AND(AL1036&gt;=0, RIGHT(TEXT(AL1036,"0.#"),1)&lt;&gt;"."),TRUE,FALSE)</formula>
    </cfRule>
    <cfRule type="expression" dxfId="1924" priority="2022">
      <formula>IF(AND(AL1036&gt;=0, RIGHT(TEXT(AL1036,"0.#"),1)="."),TRUE,FALSE)</formula>
    </cfRule>
    <cfRule type="expression" dxfId="1923" priority="2023">
      <formula>IF(AND(AL1036&lt;0, RIGHT(TEXT(AL1036,"0.#"),1)&lt;&gt;"."),TRUE,FALSE)</formula>
    </cfRule>
    <cfRule type="expression" dxfId="1922" priority="2024">
      <formula>IF(AND(AL1036&lt;0, RIGHT(TEXT(AL1036,"0.#"),1)="."),TRUE,FALSE)</formula>
    </cfRule>
  </conditionalFormatting>
  <conditionalFormatting sqref="Y1036:Y1037">
    <cfRule type="expression" dxfId="1921" priority="2019">
      <formula>IF(RIGHT(TEXT(Y1036,"0.#"),1)=".",FALSE,TRUE)</formula>
    </cfRule>
    <cfRule type="expression" dxfId="1920" priority="2020">
      <formula>IF(RIGHT(TEXT(Y1036,"0.#"),1)=".",TRUE,FALSE)</formula>
    </cfRule>
  </conditionalFormatting>
  <conditionalFormatting sqref="AL1071:AO1098">
    <cfRule type="expression" dxfId="1919" priority="2015">
      <formula>IF(AND(AL1071&gt;=0, RIGHT(TEXT(AL1071,"0.#"),1)&lt;&gt;"."),TRUE,FALSE)</formula>
    </cfRule>
    <cfRule type="expression" dxfId="1918" priority="2016">
      <formula>IF(AND(AL1071&gt;=0, RIGHT(TEXT(AL1071,"0.#"),1)="."),TRUE,FALSE)</formula>
    </cfRule>
    <cfRule type="expression" dxfId="1917" priority="2017">
      <formula>IF(AND(AL1071&lt;0, RIGHT(TEXT(AL1071,"0.#"),1)&lt;&gt;"."),TRUE,FALSE)</formula>
    </cfRule>
    <cfRule type="expression" dxfId="1916" priority="2018">
      <formula>IF(AND(AL1071&lt;0, RIGHT(TEXT(AL1071,"0.#"),1)="."),TRUE,FALSE)</formula>
    </cfRule>
  </conditionalFormatting>
  <conditionalFormatting sqref="Y1071:Y1098">
    <cfRule type="expression" dxfId="1915" priority="2013">
      <formula>IF(RIGHT(TEXT(Y1071,"0.#"),1)=".",FALSE,TRUE)</formula>
    </cfRule>
    <cfRule type="expression" dxfId="1914" priority="2014">
      <formula>IF(RIGHT(TEXT(Y1071,"0.#"),1)=".",TRUE,FALSE)</formula>
    </cfRule>
  </conditionalFormatting>
  <conditionalFormatting sqref="AL1069:AO1070">
    <cfRule type="expression" dxfId="1913" priority="2009">
      <formula>IF(AND(AL1069&gt;=0, RIGHT(TEXT(AL1069,"0.#"),1)&lt;&gt;"."),TRUE,FALSE)</formula>
    </cfRule>
    <cfRule type="expression" dxfId="1912" priority="2010">
      <formula>IF(AND(AL1069&gt;=0, RIGHT(TEXT(AL1069,"0.#"),1)="."),TRUE,FALSE)</formula>
    </cfRule>
    <cfRule type="expression" dxfId="1911" priority="2011">
      <formula>IF(AND(AL1069&lt;0, RIGHT(TEXT(AL1069,"0.#"),1)&lt;&gt;"."),TRUE,FALSE)</formula>
    </cfRule>
    <cfRule type="expression" dxfId="1910" priority="2012">
      <formula>IF(AND(AL1069&lt;0, RIGHT(TEXT(AL1069,"0.#"),1)="."),TRUE,FALSE)</formula>
    </cfRule>
  </conditionalFormatting>
  <conditionalFormatting sqref="Y1069:Y1070">
    <cfRule type="expression" dxfId="1909" priority="2007">
      <formula>IF(RIGHT(TEXT(Y1069,"0.#"),1)=".",FALSE,TRUE)</formula>
    </cfRule>
    <cfRule type="expression" dxfId="1908" priority="2008">
      <formula>IF(RIGHT(TEXT(Y1069,"0.#"),1)=".",TRUE,FALSE)</formula>
    </cfRule>
  </conditionalFormatting>
  <conditionalFormatting sqref="AE39">
    <cfRule type="expression" dxfId="1907" priority="2005">
      <formula>IF(RIGHT(TEXT(AE39,"0.#"),1)=".",FALSE,TRUE)</formula>
    </cfRule>
    <cfRule type="expression" dxfId="1906" priority="2006">
      <formula>IF(RIGHT(TEXT(AE39,"0.#"),1)=".",TRUE,FALSE)</formula>
    </cfRule>
  </conditionalFormatting>
  <conditionalFormatting sqref="AM41">
    <cfRule type="expression" dxfId="1905" priority="1989">
      <formula>IF(RIGHT(TEXT(AM41,"0.#"),1)=".",FALSE,TRUE)</formula>
    </cfRule>
    <cfRule type="expression" dxfId="1904" priority="1990">
      <formula>IF(RIGHT(TEXT(AM41,"0.#"),1)=".",TRUE,FALSE)</formula>
    </cfRule>
  </conditionalFormatting>
  <conditionalFormatting sqref="AE40">
    <cfRule type="expression" dxfId="1903" priority="2003">
      <formula>IF(RIGHT(TEXT(AE40,"0.#"),1)=".",FALSE,TRUE)</formula>
    </cfRule>
    <cfRule type="expression" dxfId="1902" priority="2004">
      <formula>IF(RIGHT(TEXT(AE40,"0.#"),1)=".",TRUE,FALSE)</formula>
    </cfRule>
  </conditionalFormatting>
  <conditionalFormatting sqref="AE41">
    <cfRule type="expression" dxfId="1901" priority="2001">
      <formula>IF(RIGHT(TEXT(AE41,"0.#"),1)=".",FALSE,TRUE)</formula>
    </cfRule>
    <cfRule type="expression" dxfId="1900" priority="2002">
      <formula>IF(RIGHT(TEXT(AE41,"0.#"),1)=".",TRUE,FALSE)</formula>
    </cfRule>
  </conditionalFormatting>
  <conditionalFormatting sqref="AI41">
    <cfRule type="expression" dxfId="1899" priority="1999">
      <formula>IF(RIGHT(TEXT(AI41,"0.#"),1)=".",FALSE,TRUE)</formula>
    </cfRule>
    <cfRule type="expression" dxfId="1898" priority="2000">
      <formula>IF(RIGHT(TEXT(AI41,"0.#"),1)=".",TRUE,FALSE)</formula>
    </cfRule>
  </conditionalFormatting>
  <conditionalFormatting sqref="AI40">
    <cfRule type="expression" dxfId="1897" priority="1997">
      <formula>IF(RIGHT(TEXT(AI40,"0.#"),1)=".",FALSE,TRUE)</formula>
    </cfRule>
    <cfRule type="expression" dxfId="1896" priority="1998">
      <formula>IF(RIGHT(TEXT(AI40,"0.#"),1)=".",TRUE,FALSE)</formula>
    </cfRule>
  </conditionalFormatting>
  <conditionalFormatting sqref="AI39">
    <cfRule type="expression" dxfId="1895" priority="1995">
      <formula>IF(RIGHT(TEXT(AI39,"0.#"),1)=".",FALSE,TRUE)</formula>
    </cfRule>
    <cfRule type="expression" dxfId="1894" priority="1996">
      <formula>IF(RIGHT(TEXT(AI39,"0.#"),1)=".",TRUE,FALSE)</formula>
    </cfRule>
  </conditionalFormatting>
  <conditionalFormatting sqref="AM39">
    <cfRule type="expression" dxfId="1893" priority="1993">
      <formula>IF(RIGHT(TEXT(AM39,"0.#"),1)=".",FALSE,TRUE)</formula>
    </cfRule>
    <cfRule type="expression" dxfId="1892" priority="1994">
      <formula>IF(RIGHT(TEXT(AM39,"0.#"),1)=".",TRUE,FALSE)</formula>
    </cfRule>
  </conditionalFormatting>
  <conditionalFormatting sqref="AM40">
    <cfRule type="expression" dxfId="1891" priority="1991">
      <formula>IF(RIGHT(TEXT(AM40,"0.#"),1)=".",FALSE,TRUE)</formula>
    </cfRule>
    <cfRule type="expression" dxfId="1890" priority="1992">
      <formula>IF(RIGHT(TEXT(AM40,"0.#"),1)=".",TRUE,FALSE)</formula>
    </cfRule>
  </conditionalFormatting>
  <conditionalFormatting sqref="AQ39:AQ41">
    <cfRule type="expression" dxfId="1889" priority="1987">
      <formula>IF(RIGHT(TEXT(AQ39,"0.#"),1)=".",FALSE,TRUE)</formula>
    </cfRule>
    <cfRule type="expression" dxfId="1888" priority="1988">
      <formula>IF(RIGHT(TEXT(AQ39,"0.#"),1)=".",TRUE,FALSE)</formula>
    </cfRule>
  </conditionalFormatting>
  <conditionalFormatting sqref="AU39:AU41">
    <cfRule type="expression" dxfId="1887" priority="1985">
      <formula>IF(RIGHT(TEXT(AU39,"0.#"),1)=".",FALSE,TRUE)</formula>
    </cfRule>
    <cfRule type="expression" dxfId="1886" priority="1986">
      <formula>IF(RIGHT(TEXT(AU39,"0.#"),1)=".",TRUE,FALSE)</formula>
    </cfRule>
  </conditionalFormatting>
  <conditionalFormatting sqref="AE46">
    <cfRule type="expression" dxfId="1885" priority="1983">
      <formula>IF(RIGHT(TEXT(AE46,"0.#"),1)=".",FALSE,TRUE)</formula>
    </cfRule>
    <cfRule type="expression" dxfId="1884" priority="1984">
      <formula>IF(RIGHT(TEXT(AE46,"0.#"),1)=".",TRUE,FALSE)</formula>
    </cfRule>
  </conditionalFormatting>
  <conditionalFormatting sqref="AE47">
    <cfRule type="expression" dxfId="1883" priority="1981">
      <formula>IF(RIGHT(TEXT(AE47,"0.#"),1)=".",FALSE,TRUE)</formula>
    </cfRule>
    <cfRule type="expression" dxfId="1882" priority="1982">
      <formula>IF(RIGHT(TEXT(AE47,"0.#"),1)=".",TRUE,FALSE)</formula>
    </cfRule>
  </conditionalFormatting>
  <conditionalFormatting sqref="AE48">
    <cfRule type="expression" dxfId="1881" priority="1979">
      <formula>IF(RIGHT(TEXT(AE48,"0.#"),1)=".",FALSE,TRUE)</formula>
    </cfRule>
    <cfRule type="expression" dxfId="1880" priority="1980">
      <formula>IF(RIGHT(TEXT(AE48,"0.#"),1)=".",TRUE,FALSE)</formula>
    </cfRule>
  </conditionalFormatting>
  <conditionalFormatting sqref="AI48">
    <cfRule type="expression" dxfId="1879" priority="1977">
      <formula>IF(RIGHT(TEXT(AI48,"0.#"),1)=".",FALSE,TRUE)</formula>
    </cfRule>
    <cfRule type="expression" dxfId="1878" priority="1978">
      <formula>IF(RIGHT(TEXT(AI48,"0.#"),1)=".",TRUE,FALSE)</formula>
    </cfRule>
  </conditionalFormatting>
  <conditionalFormatting sqref="AI47">
    <cfRule type="expression" dxfId="1877" priority="1975">
      <formula>IF(RIGHT(TEXT(AI47,"0.#"),1)=".",FALSE,TRUE)</formula>
    </cfRule>
    <cfRule type="expression" dxfId="1876" priority="1976">
      <formula>IF(RIGHT(TEXT(AI47,"0.#"),1)=".",TRUE,FALSE)</formula>
    </cfRule>
  </conditionalFormatting>
  <conditionalFormatting sqref="AE448">
    <cfRule type="expression" dxfId="1875" priority="1853">
      <formula>IF(RIGHT(TEXT(AE448,"0.#"),1)=".",FALSE,TRUE)</formula>
    </cfRule>
    <cfRule type="expression" dxfId="1874" priority="1854">
      <formula>IF(RIGHT(TEXT(AE448,"0.#"),1)=".",TRUE,FALSE)</formula>
    </cfRule>
  </conditionalFormatting>
  <conditionalFormatting sqref="AM450">
    <cfRule type="expression" dxfId="1873" priority="1843">
      <formula>IF(RIGHT(TEXT(AM450,"0.#"),1)=".",FALSE,TRUE)</formula>
    </cfRule>
    <cfRule type="expression" dxfId="1872" priority="1844">
      <formula>IF(RIGHT(TEXT(AM450,"0.#"),1)=".",TRUE,FALSE)</formula>
    </cfRule>
  </conditionalFormatting>
  <conditionalFormatting sqref="AE449">
    <cfRule type="expression" dxfId="1871" priority="1851">
      <formula>IF(RIGHT(TEXT(AE449,"0.#"),1)=".",FALSE,TRUE)</formula>
    </cfRule>
    <cfRule type="expression" dxfId="1870" priority="1852">
      <formula>IF(RIGHT(TEXT(AE449,"0.#"),1)=".",TRUE,FALSE)</formula>
    </cfRule>
  </conditionalFormatting>
  <conditionalFormatting sqref="AE450">
    <cfRule type="expression" dxfId="1869" priority="1849">
      <formula>IF(RIGHT(TEXT(AE450,"0.#"),1)=".",FALSE,TRUE)</formula>
    </cfRule>
    <cfRule type="expression" dxfId="1868" priority="1850">
      <formula>IF(RIGHT(TEXT(AE450,"0.#"),1)=".",TRUE,FALSE)</formula>
    </cfRule>
  </conditionalFormatting>
  <conditionalFormatting sqref="AM448">
    <cfRule type="expression" dxfId="1867" priority="1847">
      <formula>IF(RIGHT(TEXT(AM448,"0.#"),1)=".",FALSE,TRUE)</formula>
    </cfRule>
    <cfRule type="expression" dxfId="1866" priority="1848">
      <formula>IF(RIGHT(TEXT(AM448,"0.#"),1)=".",TRUE,FALSE)</formula>
    </cfRule>
  </conditionalFormatting>
  <conditionalFormatting sqref="AM449">
    <cfRule type="expression" dxfId="1865" priority="1845">
      <formula>IF(RIGHT(TEXT(AM449,"0.#"),1)=".",FALSE,TRUE)</formula>
    </cfRule>
    <cfRule type="expression" dxfId="1864" priority="1846">
      <formula>IF(RIGHT(TEXT(AM449,"0.#"),1)=".",TRUE,FALSE)</formula>
    </cfRule>
  </conditionalFormatting>
  <conditionalFormatting sqref="AU448">
    <cfRule type="expression" dxfId="1863" priority="1841">
      <formula>IF(RIGHT(TEXT(AU448,"0.#"),1)=".",FALSE,TRUE)</formula>
    </cfRule>
    <cfRule type="expression" dxfId="1862" priority="1842">
      <formula>IF(RIGHT(TEXT(AU448,"0.#"),1)=".",TRUE,FALSE)</formula>
    </cfRule>
  </conditionalFormatting>
  <conditionalFormatting sqref="AU449">
    <cfRule type="expression" dxfId="1861" priority="1839">
      <formula>IF(RIGHT(TEXT(AU449,"0.#"),1)=".",FALSE,TRUE)</formula>
    </cfRule>
    <cfRule type="expression" dxfId="1860" priority="1840">
      <formula>IF(RIGHT(TEXT(AU449,"0.#"),1)=".",TRUE,FALSE)</formula>
    </cfRule>
  </conditionalFormatting>
  <conditionalFormatting sqref="AU450">
    <cfRule type="expression" dxfId="1859" priority="1837">
      <formula>IF(RIGHT(TEXT(AU450,"0.#"),1)=".",FALSE,TRUE)</formula>
    </cfRule>
    <cfRule type="expression" dxfId="1858" priority="1838">
      <formula>IF(RIGHT(TEXT(AU450,"0.#"),1)=".",TRUE,FALSE)</formula>
    </cfRule>
  </conditionalFormatting>
  <conditionalFormatting sqref="AI450">
    <cfRule type="expression" dxfId="1857" priority="1831">
      <formula>IF(RIGHT(TEXT(AI450,"0.#"),1)=".",FALSE,TRUE)</formula>
    </cfRule>
    <cfRule type="expression" dxfId="1856" priority="1832">
      <formula>IF(RIGHT(TEXT(AI450,"0.#"),1)=".",TRUE,FALSE)</formula>
    </cfRule>
  </conditionalFormatting>
  <conditionalFormatting sqref="AI448">
    <cfRule type="expression" dxfId="1855" priority="1835">
      <formula>IF(RIGHT(TEXT(AI448,"0.#"),1)=".",FALSE,TRUE)</formula>
    </cfRule>
    <cfRule type="expression" dxfId="1854" priority="1836">
      <formula>IF(RIGHT(TEXT(AI448,"0.#"),1)=".",TRUE,FALSE)</formula>
    </cfRule>
  </conditionalFormatting>
  <conditionalFormatting sqref="AI449">
    <cfRule type="expression" dxfId="1853" priority="1833">
      <formula>IF(RIGHT(TEXT(AI449,"0.#"),1)=".",FALSE,TRUE)</formula>
    </cfRule>
    <cfRule type="expression" dxfId="1852" priority="1834">
      <formula>IF(RIGHT(TEXT(AI449,"0.#"),1)=".",TRUE,FALSE)</formula>
    </cfRule>
  </conditionalFormatting>
  <conditionalFormatting sqref="AQ449">
    <cfRule type="expression" dxfId="1851" priority="1829">
      <formula>IF(RIGHT(TEXT(AQ449,"0.#"),1)=".",FALSE,TRUE)</formula>
    </cfRule>
    <cfRule type="expression" dxfId="1850" priority="1830">
      <formula>IF(RIGHT(TEXT(AQ449,"0.#"),1)=".",TRUE,FALSE)</formula>
    </cfRule>
  </conditionalFormatting>
  <conditionalFormatting sqref="AQ450">
    <cfRule type="expression" dxfId="1849" priority="1827">
      <formula>IF(RIGHT(TEXT(AQ450,"0.#"),1)=".",FALSE,TRUE)</formula>
    </cfRule>
    <cfRule type="expression" dxfId="1848" priority="1828">
      <formula>IF(RIGHT(TEXT(AQ450,"0.#"),1)=".",TRUE,FALSE)</formula>
    </cfRule>
  </conditionalFormatting>
  <conditionalFormatting sqref="AQ448">
    <cfRule type="expression" dxfId="1847" priority="1825">
      <formula>IF(RIGHT(TEXT(AQ448,"0.#"),1)=".",FALSE,TRUE)</formula>
    </cfRule>
    <cfRule type="expression" dxfId="1846" priority="1826">
      <formula>IF(RIGHT(TEXT(AQ448,"0.#"),1)=".",TRUE,FALSE)</formula>
    </cfRule>
  </conditionalFormatting>
  <conditionalFormatting sqref="AE453">
    <cfRule type="expression" dxfId="1845" priority="1823">
      <formula>IF(RIGHT(TEXT(AE453,"0.#"),1)=".",FALSE,TRUE)</formula>
    </cfRule>
    <cfRule type="expression" dxfId="1844" priority="1824">
      <formula>IF(RIGHT(TEXT(AE453,"0.#"),1)=".",TRUE,FALSE)</formula>
    </cfRule>
  </conditionalFormatting>
  <conditionalFormatting sqref="AM455">
    <cfRule type="expression" dxfId="1843" priority="1813">
      <formula>IF(RIGHT(TEXT(AM455,"0.#"),1)=".",FALSE,TRUE)</formula>
    </cfRule>
    <cfRule type="expression" dxfId="1842" priority="1814">
      <formula>IF(RIGHT(TEXT(AM455,"0.#"),1)=".",TRUE,FALSE)</formula>
    </cfRule>
  </conditionalFormatting>
  <conditionalFormatting sqref="AE454">
    <cfRule type="expression" dxfId="1841" priority="1821">
      <formula>IF(RIGHT(TEXT(AE454,"0.#"),1)=".",FALSE,TRUE)</formula>
    </cfRule>
    <cfRule type="expression" dxfId="1840" priority="1822">
      <formula>IF(RIGHT(TEXT(AE454,"0.#"),1)=".",TRUE,FALSE)</formula>
    </cfRule>
  </conditionalFormatting>
  <conditionalFormatting sqref="AE455">
    <cfRule type="expression" dxfId="1839" priority="1819">
      <formula>IF(RIGHT(TEXT(AE455,"0.#"),1)=".",FALSE,TRUE)</formula>
    </cfRule>
    <cfRule type="expression" dxfId="1838" priority="1820">
      <formula>IF(RIGHT(TEXT(AE455,"0.#"),1)=".",TRUE,FALSE)</formula>
    </cfRule>
  </conditionalFormatting>
  <conditionalFormatting sqref="AM453">
    <cfRule type="expression" dxfId="1837" priority="1817">
      <formula>IF(RIGHT(TEXT(AM453,"0.#"),1)=".",FALSE,TRUE)</formula>
    </cfRule>
    <cfRule type="expression" dxfId="1836" priority="1818">
      <formula>IF(RIGHT(TEXT(AM453,"0.#"),1)=".",TRUE,FALSE)</formula>
    </cfRule>
  </conditionalFormatting>
  <conditionalFormatting sqref="AM454">
    <cfRule type="expression" dxfId="1835" priority="1815">
      <formula>IF(RIGHT(TEXT(AM454,"0.#"),1)=".",FALSE,TRUE)</formula>
    </cfRule>
    <cfRule type="expression" dxfId="1834" priority="1816">
      <formula>IF(RIGHT(TEXT(AM454,"0.#"),1)=".",TRUE,FALSE)</formula>
    </cfRule>
  </conditionalFormatting>
  <conditionalFormatting sqref="AU453">
    <cfRule type="expression" dxfId="1833" priority="1811">
      <formula>IF(RIGHT(TEXT(AU453,"0.#"),1)=".",FALSE,TRUE)</formula>
    </cfRule>
    <cfRule type="expression" dxfId="1832" priority="1812">
      <formula>IF(RIGHT(TEXT(AU453,"0.#"),1)=".",TRUE,FALSE)</formula>
    </cfRule>
  </conditionalFormatting>
  <conditionalFormatting sqref="AU454">
    <cfRule type="expression" dxfId="1831" priority="1809">
      <formula>IF(RIGHT(TEXT(AU454,"0.#"),1)=".",FALSE,TRUE)</formula>
    </cfRule>
    <cfRule type="expression" dxfId="1830" priority="1810">
      <formula>IF(RIGHT(TEXT(AU454,"0.#"),1)=".",TRUE,FALSE)</formula>
    </cfRule>
  </conditionalFormatting>
  <conditionalFormatting sqref="AU455">
    <cfRule type="expression" dxfId="1829" priority="1807">
      <formula>IF(RIGHT(TEXT(AU455,"0.#"),1)=".",FALSE,TRUE)</formula>
    </cfRule>
    <cfRule type="expression" dxfId="1828" priority="1808">
      <formula>IF(RIGHT(TEXT(AU455,"0.#"),1)=".",TRUE,FALSE)</formula>
    </cfRule>
  </conditionalFormatting>
  <conditionalFormatting sqref="AI455">
    <cfRule type="expression" dxfId="1827" priority="1801">
      <formula>IF(RIGHT(TEXT(AI455,"0.#"),1)=".",FALSE,TRUE)</formula>
    </cfRule>
    <cfRule type="expression" dxfId="1826" priority="1802">
      <formula>IF(RIGHT(TEXT(AI455,"0.#"),1)=".",TRUE,FALSE)</formula>
    </cfRule>
  </conditionalFormatting>
  <conditionalFormatting sqref="AI453">
    <cfRule type="expression" dxfId="1825" priority="1805">
      <formula>IF(RIGHT(TEXT(AI453,"0.#"),1)=".",FALSE,TRUE)</formula>
    </cfRule>
    <cfRule type="expression" dxfId="1824" priority="1806">
      <formula>IF(RIGHT(TEXT(AI453,"0.#"),1)=".",TRUE,FALSE)</formula>
    </cfRule>
  </conditionalFormatting>
  <conditionalFormatting sqref="AI454">
    <cfRule type="expression" dxfId="1823" priority="1803">
      <formula>IF(RIGHT(TEXT(AI454,"0.#"),1)=".",FALSE,TRUE)</formula>
    </cfRule>
    <cfRule type="expression" dxfId="1822" priority="1804">
      <formula>IF(RIGHT(TEXT(AI454,"0.#"),1)=".",TRUE,FALSE)</formula>
    </cfRule>
  </conditionalFormatting>
  <conditionalFormatting sqref="AQ454">
    <cfRule type="expression" dxfId="1821" priority="1799">
      <formula>IF(RIGHT(TEXT(AQ454,"0.#"),1)=".",FALSE,TRUE)</formula>
    </cfRule>
    <cfRule type="expression" dxfId="1820" priority="1800">
      <formula>IF(RIGHT(TEXT(AQ454,"0.#"),1)=".",TRUE,FALSE)</formula>
    </cfRule>
  </conditionalFormatting>
  <conditionalFormatting sqref="AQ455">
    <cfRule type="expression" dxfId="1819" priority="1797">
      <formula>IF(RIGHT(TEXT(AQ455,"0.#"),1)=".",FALSE,TRUE)</formula>
    </cfRule>
    <cfRule type="expression" dxfId="1818" priority="1798">
      <formula>IF(RIGHT(TEXT(AQ455,"0.#"),1)=".",TRUE,FALSE)</formula>
    </cfRule>
  </conditionalFormatting>
  <conditionalFormatting sqref="AQ453">
    <cfRule type="expression" dxfId="1817" priority="1795">
      <formula>IF(RIGHT(TEXT(AQ453,"0.#"),1)=".",FALSE,TRUE)</formula>
    </cfRule>
    <cfRule type="expression" dxfId="1816" priority="1796">
      <formula>IF(RIGHT(TEXT(AQ453,"0.#"),1)=".",TRUE,FALSE)</formula>
    </cfRule>
  </conditionalFormatting>
  <conditionalFormatting sqref="AE487">
    <cfRule type="expression" dxfId="1815" priority="1673">
      <formula>IF(RIGHT(TEXT(AE487,"0.#"),1)=".",FALSE,TRUE)</formula>
    </cfRule>
    <cfRule type="expression" dxfId="1814" priority="1674">
      <formula>IF(RIGHT(TEXT(AE487,"0.#"),1)=".",TRUE,FALSE)</formula>
    </cfRule>
  </conditionalFormatting>
  <conditionalFormatting sqref="AE488">
    <cfRule type="expression" dxfId="1813" priority="1671">
      <formula>IF(RIGHT(TEXT(AE488,"0.#"),1)=".",FALSE,TRUE)</formula>
    </cfRule>
    <cfRule type="expression" dxfId="1812" priority="1672">
      <formula>IF(RIGHT(TEXT(AE488,"0.#"),1)=".",TRUE,FALSE)</formula>
    </cfRule>
  </conditionalFormatting>
  <conditionalFormatting sqref="AE489">
    <cfRule type="expression" dxfId="1811" priority="1669">
      <formula>IF(RIGHT(TEXT(AE489,"0.#"),1)=".",FALSE,TRUE)</formula>
    </cfRule>
    <cfRule type="expression" dxfId="1810" priority="1670">
      <formula>IF(RIGHT(TEXT(AE489,"0.#"),1)=".",TRUE,FALSE)</formula>
    </cfRule>
  </conditionalFormatting>
  <conditionalFormatting sqref="AU487">
    <cfRule type="expression" dxfId="1809" priority="1661">
      <formula>IF(RIGHT(TEXT(AU487,"0.#"),1)=".",FALSE,TRUE)</formula>
    </cfRule>
    <cfRule type="expression" dxfId="1808" priority="1662">
      <formula>IF(RIGHT(TEXT(AU487,"0.#"),1)=".",TRUE,FALSE)</formula>
    </cfRule>
  </conditionalFormatting>
  <conditionalFormatting sqref="AU488">
    <cfRule type="expression" dxfId="1807" priority="1659">
      <formula>IF(RIGHT(TEXT(AU488,"0.#"),1)=".",FALSE,TRUE)</formula>
    </cfRule>
    <cfRule type="expression" dxfId="1806" priority="1660">
      <formula>IF(RIGHT(TEXT(AU488,"0.#"),1)=".",TRUE,FALSE)</formula>
    </cfRule>
  </conditionalFormatting>
  <conditionalFormatting sqref="AU489">
    <cfRule type="expression" dxfId="1805" priority="1657">
      <formula>IF(RIGHT(TEXT(AU489,"0.#"),1)=".",FALSE,TRUE)</formula>
    </cfRule>
    <cfRule type="expression" dxfId="1804" priority="1658">
      <formula>IF(RIGHT(TEXT(AU489,"0.#"),1)=".",TRUE,FALSE)</formula>
    </cfRule>
  </conditionalFormatting>
  <conditionalFormatting sqref="AQ488">
    <cfRule type="expression" dxfId="1803" priority="1649">
      <formula>IF(RIGHT(TEXT(AQ488,"0.#"),1)=".",FALSE,TRUE)</formula>
    </cfRule>
    <cfRule type="expression" dxfId="1802" priority="1650">
      <formula>IF(RIGHT(TEXT(AQ488,"0.#"),1)=".",TRUE,FALSE)</formula>
    </cfRule>
  </conditionalFormatting>
  <conditionalFormatting sqref="AQ489">
    <cfRule type="expression" dxfId="1801" priority="1647">
      <formula>IF(RIGHT(TEXT(AQ489,"0.#"),1)=".",FALSE,TRUE)</formula>
    </cfRule>
    <cfRule type="expression" dxfId="1800" priority="1648">
      <formula>IF(RIGHT(TEXT(AQ489,"0.#"),1)=".",TRUE,FALSE)</formula>
    </cfRule>
  </conditionalFormatting>
  <conditionalFormatting sqref="AQ487">
    <cfRule type="expression" dxfId="1799" priority="1645">
      <formula>IF(RIGHT(TEXT(AQ487,"0.#"),1)=".",FALSE,TRUE)</formula>
    </cfRule>
    <cfRule type="expression" dxfId="1798" priority="1646">
      <formula>IF(RIGHT(TEXT(AQ487,"0.#"),1)=".",TRUE,FALSE)</formula>
    </cfRule>
  </conditionalFormatting>
  <conditionalFormatting sqref="AE512">
    <cfRule type="expression" dxfId="1797" priority="1643">
      <formula>IF(RIGHT(TEXT(AE512,"0.#"),1)=".",FALSE,TRUE)</formula>
    </cfRule>
    <cfRule type="expression" dxfId="1796" priority="1644">
      <formula>IF(RIGHT(TEXT(AE512,"0.#"),1)=".",TRUE,FALSE)</formula>
    </cfRule>
  </conditionalFormatting>
  <conditionalFormatting sqref="AE513">
    <cfRule type="expression" dxfId="1795" priority="1641">
      <formula>IF(RIGHT(TEXT(AE513,"0.#"),1)=".",FALSE,TRUE)</formula>
    </cfRule>
    <cfRule type="expression" dxfId="1794" priority="1642">
      <formula>IF(RIGHT(TEXT(AE513,"0.#"),1)=".",TRUE,FALSE)</formula>
    </cfRule>
  </conditionalFormatting>
  <conditionalFormatting sqref="AE514">
    <cfRule type="expression" dxfId="1793" priority="1639">
      <formula>IF(RIGHT(TEXT(AE514,"0.#"),1)=".",FALSE,TRUE)</formula>
    </cfRule>
    <cfRule type="expression" dxfId="1792" priority="1640">
      <formula>IF(RIGHT(TEXT(AE514,"0.#"),1)=".",TRUE,FALSE)</formula>
    </cfRule>
  </conditionalFormatting>
  <conditionalFormatting sqref="AU512">
    <cfRule type="expression" dxfId="1791" priority="1631">
      <formula>IF(RIGHT(TEXT(AU512,"0.#"),1)=".",FALSE,TRUE)</formula>
    </cfRule>
    <cfRule type="expression" dxfId="1790" priority="1632">
      <formula>IF(RIGHT(TEXT(AU512,"0.#"),1)=".",TRUE,FALSE)</formula>
    </cfRule>
  </conditionalFormatting>
  <conditionalFormatting sqref="AU513">
    <cfRule type="expression" dxfId="1789" priority="1629">
      <formula>IF(RIGHT(TEXT(AU513,"0.#"),1)=".",FALSE,TRUE)</formula>
    </cfRule>
    <cfRule type="expression" dxfId="1788" priority="1630">
      <formula>IF(RIGHT(TEXT(AU513,"0.#"),1)=".",TRUE,FALSE)</formula>
    </cfRule>
  </conditionalFormatting>
  <conditionalFormatting sqref="AU514">
    <cfRule type="expression" dxfId="1787" priority="1627">
      <formula>IF(RIGHT(TEXT(AU514,"0.#"),1)=".",FALSE,TRUE)</formula>
    </cfRule>
    <cfRule type="expression" dxfId="1786" priority="1628">
      <formula>IF(RIGHT(TEXT(AU514,"0.#"),1)=".",TRUE,FALSE)</formula>
    </cfRule>
  </conditionalFormatting>
  <conditionalFormatting sqref="AQ513">
    <cfRule type="expression" dxfId="1785" priority="1619">
      <formula>IF(RIGHT(TEXT(AQ513,"0.#"),1)=".",FALSE,TRUE)</formula>
    </cfRule>
    <cfRule type="expression" dxfId="1784" priority="1620">
      <formula>IF(RIGHT(TEXT(AQ513,"0.#"),1)=".",TRUE,FALSE)</formula>
    </cfRule>
  </conditionalFormatting>
  <conditionalFormatting sqref="AQ514">
    <cfRule type="expression" dxfId="1783" priority="1617">
      <formula>IF(RIGHT(TEXT(AQ514,"0.#"),1)=".",FALSE,TRUE)</formula>
    </cfRule>
    <cfRule type="expression" dxfId="1782" priority="1618">
      <formula>IF(RIGHT(TEXT(AQ514,"0.#"),1)=".",TRUE,FALSE)</formula>
    </cfRule>
  </conditionalFormatting>
  <conditionalFormatting sqref="AQ512">
    <cfRule type="expression" dxfId="1781" priority="1615">
      <formula>IF(RIGHT(TEXT(AQ512,"0.#"),1)=".",FALSE,TRUE)</formula>
    </cfRule>
    <cfRule type="expression" dxfId="1780" priority="1616">
      <formula>IF(RIGHT(TEXT(AQ512,"0.#"),1)=".",TRUE,FALSE)</formula>
    </cfRule>
  </conditionalFormatting>
  <conditionalFormatting sqref="AE517">
    <cfRule type="expression" dxfId="1779" priority="1493">
      <formula>IF(RIGHT(TEXT(AE517,"0.#"),1)=".",FALSE,TRUE)</formula>
    </cfRule>
    <cfRule type="expression" dxfId="1778" priority="1494">
      <formula>IF(RIGHT(TEXT(AE517,"0.#"),1)=".",TRUE,FALSE)</formula>
    </cfRule>
  </conditionalFormatting>
  <conditionalFormatting sqref="AE518">
    <cfRule type="expression" dxfId="1777" priority="1491">
      <formula>IF(RIGHT(TEXT(AE518,"0.#"),1)=".",FALSE,TRUE)</formula>
    </cfRule>
    <cfRule type="expression" dxfId="1776" priority="1492">
      <formula>IF(RIGHT(TEXT(AE518,"0.#"),1)=".",TRUE,FALSE)</formula>
    </cfRule>
  </conditionalFormatting>
  <conditionalFormatting sqref="AE519">
    <cfRule type="expression" dxfId="1775" priority="1489">
      <formula>IF(RIGHT(TEXT(AE519,"0.#"),1)=".",FALSE,TRUE)</formula>
    </cfRule>
    <cfRule type="expression" dxfId="1774" priority="1490">
      <formula>IF(RIGHT(TEXT(AE519,"0.#"),1)=".",TRUE,FALSE)</formula>
    </cfRule>
  </conditionalFormatting>
  <conditionalFormatting sqref="AU517">
    <cfRule type="expression" dxfId="1773" priority="1481">
      <formula>IF(RIGHT(TEXT(AU517,"0.#"),1)=".",FALSE,TRUE)</formula>
    </cfRule>
    <cfRule type="expression" dxfId="1772" priority="1482">
      <formula>IF(RIGHT(TEXT(AU517,"0.#"),1)=".",TRUE,FALSE)</formula>
    </cfRule>
  </conditionalFormatting>
  <conditionalFormatting sqref="AU519">
    <cfRule type="expression" dxfId="1771" priority="1477">
      <formula>IF(RIGHT(TEXT(AU519,"0.#"),1)=".",FALSE,TRUE)</formula>
    </cfRule>
    <cfRule type="expression" dxfId="1770" priority="1478">
      <formula>IF(RIGHT(TEXT(AU519,"0.#"),1)=".",TRUE,FALSE)</formula>
    </cfRule>
  </conditionalFormatting>
  <conditionalFormatting sqref="AQ518">
    <cfRule type="expression" dxfId="1769" priority="1469">
      <formula>IF(RIGHT(TEXT(AQ518,"0.#"),1)=".",FALSE,TRUE)</formula>
    </cfRule>
    <cfRule type="expression" dxfId="1768" priority="1470">
      <formula>IF(RIGHT(TEXT(AQ518,"0.#"),1)=".",TRUE,FALSE)</formula>
    </cfRule>
  </conditionalFormatting>
  <conditionalFormatting sqref="AQ519">
    <cfRule type="expression" dxfId="1767" priority="1467">
      <formula>IF(RIGHT(TEXT(AQ519,"0.#"),1)=".",FALSE,TRUE)</formula>
    </cfRule>
    <cfRule type="expression" dxfId="1766" priority="1468">
      <formula>IF(RIGHT(TEXT(AQ519,"0.#"),1)=".",TRUE,FALSE)</formula>
    </cfRule>
  </conditionalFormatting>
  <conditionalFormatting sqref="AQ517">
    <cfRule type="expression" dxfId="1765" priority="1465">
      <formula>IF(RIGHT(TEXT(AQ517,"0.#"),1)=".",FALSE,TRUE)</formula>
    </cfRule>
    <cfRule type="expression" dxfId="1764" priority="1466">
      <formula>IF(RIGHT(TEXT(AQ517,"0.#"),1)=".",TRUE,FALSE)</formula>
    </cfRule>
  </conditionalFormatting>
  <conditionalFormatting sqref="AE522">
    <cfRule type="expression" dxfId="1763" priority="1463">
      <formula>IF(RIGHT(TEXT(AE522,"0.#"),1)=".",FALSE,TRUE)</formula>
    </cfRule>
    <cfRule type="expression" dxfId="1762" priority="1464">
      <formula>IF(RIGHT(TEXT(AE522,"0.#"),1)=".",TRUE,FALSE)</formula>
    </cfRule>
  </conditionalFormatting>
  <conditionalFormatting sqref="AE523">
    <cfRule type="expression" dxfId="1761" priority="1461">
      <formula>IF(RIGHT(TEXT(AE523,"0.#"),1)=".",FALSE,TRUE)</formula>
    </cfRule>
    <cfRule type="expression" dxfId="1760" priority="1462">
      <formula>IF(RIGHT(TEXT(AE523,"0.#"),1)=".",TRUE,FALSE)</formula>
    </cfRule>
  </conditionalFormatting>
  <conditionalFormatting sqref="AE524">
    <cfRule type="expression" dxfId="1759" priority="1459">
      <formula>IF(RIGHT(TEXT(AE524,"0.#"),1)=".",FALSE,TRUE)</formula>
    </cfRule>
    <cfRule type="expression" dxfId="1758" priority="1460">
      <formula>IF(RIGHT(TEXT(AE524,"0.#"),1)=".",TRUE,FALSE)</formula>
    </cfRule>
  </conditionalFormatting>
  <conditionalFormatting sqref="AU522">
    <cfRule type="expression" dxfId="1757" priority="1451">
      <formula>IF(RIGHT(TEXT(AU522,"0.#"),1)=".",FALSE,TRUE)</formula>
    </cfRule>
    <cfRule type="expression" dxfId="1756" priority="1452">
      <formula>IF(RIGHT(TEXT(AU522,"0.#"),1)=".",TRUE,FALSE)</formula>
    </cfRule>
  </conditionalFormatting>
  <conditionalFormatting sqref="AU523">
    <cfRule type="expression" dxfId="1755" priority="1449">
      <formula>IF(RIGHT(TEXT(AU523,"0.#"),1)=".",FALSE,TRUE)</formula>
    </cfRule>
    <cfRule type="expression" dxfId="1754" priority="1450">
      <formula>IF(RIGHT(TEXT(AU523,"0.#"),1)=".",TRUE,FALSE)</formula>
    </cfRule>
  </conditionalFormatting>
  <conditionalFormatting sqref="AU524">
    <cfRule type="expression" dxfId="1753" priority="1447">
      <formula>IF(RIGHT(TEXT(AU524,"0.#"),1)=".",FALSE,TRUE)</formula>
    </cfRule>
    <cfRule type="expression" dxfId="1752" priority="1448">
      <formula>IF(RIGHT(TEXT(AU524,"0.#"),1)=".",TRUE,FALSE)</formula>
    </cfRule>
  </conditionalFormatting>
  <conditionalFormatting sqref="AQ523">
    <cfRule type="expression" dxfId="1751" priority="1439">
      <formula>IF(RIGHT(TEXT(AQ523,"0.#"),1)=".",FALSE,TRUE)</formula>
    </cfRule>
    <cfRule type="expression" dxfId="1750" priority="1440">
      <formula>IF(RIGHT(TEXT(AQ523,"0.#"),1)=".",TRUE,FALSE)</formula>
    </cfRule>
  </conditionalFormatting>
  <conditionalFormatting sqref="AQ524">
    <cfRule type="expression" dxfId="1749" priority="1437">
      <formula>IF(RIGHT(TEXT(AQ524,"0.#"),1)=".",FALSE,TRUE)</formula>
    </cfRule>
    <cfRule type="expression" dxfId="1748" priority="1438">
      <formula>IF(RIGHT(TEXT(AQ524,"0.#"),1)=".",TRUE,FALSE)</formula>
    </cfRule>
  </conditionalFormatting>
  <conditionalFormatting sqref="AQ522">
    <cfRule type="expression" dxfId="1747" priority="1435">
      <formula>IF(RIGHT(TEXT(AQ522,"0.#"),1)=".",FALSE,TRUE)</formula>
    </cfRule>
    <cfRule type="expression" dxfId="1746" priority="1436">
      <formula>IF(RIGHT(TEXT(AQ522,"0.#"),1)=".",TRUE,FALSE)</formula>
    </cfRule>
  </conditionalFormatting>
  <conditionalFormatting sqref="AE527">
    <cfRule type="expression" dxfId="1745" priority="1433">
      <formula>IF(RIGHT(TEXT(AE527,"0.#"),1)=".",FALSE,TRUE)</formula>
    </cfRule>
    <cfRule type="expression" dxfId="1744" priority="1434">
      <formula>IF(RIGHT(TEXT(AE527,"0.#"),1)=".",TRUE,FALSE)</formula>
    </cfRule>
  </conditionalFormatting>
  <conditionalFormatting sqref="AE528">
    <cfRule type="expression" dxfId="1743" priority="1431">
      <formula>IF(RIGHT(TEXT(AE528,"0.#"),1)=".",FALSE,TRUE)</formula>
    </cfRule>
    <cfRule type="expression" dxfId="1742" priority="1432">
      <formula>IF(RIGHT(TEXT(AE528,"0.#"),1)=".",TRUE,FALSE)</formula>
    </cfRule>
  </conditionalFormatting>
  <conditionalFormatting sqref="AE529">
    <cfRule type="expression" dxfId="1741" priority="1429">
      <formula>IF(RIGHT(TEXT(AE529,"0.#"),1)=".",FALSE,TRUE)</formula>
    </cfRule>
    <cfRule type="expression" dxfId="1740" priority="1430">
      <formula>IF(RIGHT(TEXT(AE529,"0.#"),1)=".",TRUE,FALSE)</formula>
    </cfRule>
  </conditionalFormatting>
  <conditionalFormatting sqref="AU527">
    <cfRule type="expression" dxfId="1739" priority="1421">
      <formula>IF(RIGHT(TEXT(AU527,"0.#"),1)=".",FALSE,TRUE)</formula>
    </cfRule>
    <cfRule type="expression" dxfId="1738" priority="1422">
      <formula>IF(RIGHT(TEXT(AU527,"0.#"),1)=".",TRUE,FALSE)</formula>
    </cfRule>
  </conditionalFormatting>
  <conditionalFormatting sqref="AU528">
    <cfRule type="expression" dxfId="1737" priority="1419">
      <formula>IF(RIGHT(TEXT(AU528,"0.#"),1)=".",FALSE,TRUE)</formula>
    </cfRule>
    <cfRule type="expression" dxfId="1736" priority="1420">
      <formula>IF(RIGHT(TEXT(AU528,"0.#"),1)=".",TRUE,FALSE)</formula>
    </cfRule>
  </conditionalFormatting>
  <conditionalFormatting sqref="AU529">
    <cfRule type="expression" dxfId="1735" priority="1417">
      <formula>IF(RIGHT(TEXT(AU529,"0.#"),1)=".",FALSE,TRUE)</formula>
    </cfRule>
    <cfRule type="expression" dxfId="1734" priority="1418">
      <formula>IF(RIGHT(TEXT(AU529,"0.#"),1)=".",TRUE,FALSE)</formula>
    </cfRule>
  </conditionalFormatting>
  <conditionalFormatting sqref="AQ528">
    <cfRule type="expression" dxfId="1733" priority="1409">
      <formula>IF(RIGHT(TEXT(AQ528,"0.#"),1)=".",FALSE,TRUE)</formula>
    </cfRule>
    <cfRule type="expression" dxfId="1732" priority="1410">
      <formula>IF(RIGHT(TEXT(AQ528,"0.#"),1)=".",TRUE,FALSE)</formula>
    </cfRule>
  </conditionalFormatting>
  <conditionalFormatting sqref="AQ529">
    <cfRule type="expression" dxfId="1731" priority="1407">
      <formula>IF(RIGHT(TEXT(AQ529,"0.#"),1)=".",FALSE,TRUE)</formula>
    </cfRule>
    <cfRule type="expression" dxfId="1730" priority="1408">
      <formula>IF(RIGHT(TEXT(AQ529,"0.#"),1)=".",TRUE,FALSE)</formula>
    </cfRule>
  </conditionalFormatting>
  <conditionalFormatting sqref="AQ527">
    <cfRule type="expression" dxfId="1729" priority="1405">
      <formula>IF(RIGHT(TEXT(AQ527,"0.#"),1)=".",FALSE,TRUE)</formula>
    </cfRule>
    <cfRule type="expression" dxfId="1728" priority="1406">
      <formula>IF(RIGHT(TEXT(AQ527,"0.#"),1)=".",TRUE,FALSE)</formula>
    </cfRule>
  </conditionalFormatting>
  <conditionalFormatting sqref="AE532">
    <cfRule type="expression" dxfId="1727" priority="1403">
      <formula>IF(RIGHT(TEXT(AE532,"0.#"),1)=".",FALSE,TRUE)</formula>
    </cfRule>
    <cfRule type="expression" dxfId="1726" priority="1404">
      <formula>IF(RIGHT(TEXT(AE532,"0.#"),1)=".",TRUE,FALSE)</formula>
    </cfRule>
  </conditionalFormatting>
  <conditionalFormatting sqref="AM534">
    <cfRule type="expression" dxfId="1725" priority="1393">
      <formula>IF(RIGHT(TEXT(AM534,"0.#"),1)=".",FALSE,TRUE)</formula>
    </cfRule>
    <cfRule type="expression" dxfId="1724" priority="1394">
      <formula>IF(RIGHT(TEXT(AM534,"0.#"),1)=".",TRUE,FALSE)</formula>
    </cfRule>
  </conditionalFormatting>
  <conditionalFormatting sqref="AE533">
    <cfRule type="expression" dxfId="1723" priority="1401">
      <formula>IF(RIGHT(TEXT(AE533,"0.#"),1)=".",FALSE,TRUE)</formula>
    </cfRule>
    <cfRule type="expression" dxfId="1722" priority="1402">
      <formula>IF(RIGHT(TEXT(AE533,"0.#"),1)=".",TRUE,FALSE)</formula>
    </cfRule>
  </conditionalFormatting>
  <conditionalFormatting sqref="AE534">
    <cfRule type="expression" dxfId="1721" priority="1399">
      <formula>IF(RIGHT(TEXT(AE534,"0.#"),1)=".",FALSE,TRUE)</formula>
    </cfRule>
    <cfRule type="expression" dxfId="1720" priority="1400">
      <formula>IF(RIGHT(TEXT(AE534,"0.#"),1)=".",TRUE,FALSE)</formula>
    </cfRule>
  </conditionalFormatting>
  <conditionalFormatting sqref="AM532">
    <cfRule type="expression" dxfId="1719" priority="1397">
      <formula>IF(RIGHT(TEXT(AM532,"0.#"),1)=".",FALSE,TRUE)</formula>
    </cfRule>
    <cfRule type="expression" dxfId="1718" priority="1398">
      <formula>IF(RIGHT(TEXT(AM532,"0.#"),1)=".",TRUE,FALSE)</formula>
    </cfRule>
  </conditionalFormatting>
  <conditionalFormatting sqref="AM533">
    <cfRule type="expression" dxfId="1717" priority="1395">
      <formula>IF(RIGHT(TEXT(AM533,"0.#"),1)=".",FALSE,TRUE)</formula>
    </cfRule>
    <cfRule type="expression" dxfId="1716" priority="1396">
      <formula>IF(RIGHT(TEXT(AM533,"0.#"),1)=".",TRUE,FALSE)</formula>
    </cfRule>
  </conditionalFormatting>
  <conditionalFormatting sqref="AU532">
    <cfRule type="expression" dxfId="1715" priority="1391">
      <formula>IF(RIGHT(TEXT(AU532,"0.#"),1)=".",FALSE,TRUE)</formula>
    </cfRule>
    <cfRule type="expression" dxfId="1714" priority="1392">
      <formula>IF(RIGHT(TEXT(AU532,"0.#"),1)=".",TRUE,FALSE)</formula>
    </cfRule>
  </conditionalFormatting>
  <conditionalFormatting sqref="AU533">
    <cfRule type="expression" dxfId="1713" priority="1389">
      <formula>IF(RIGHT(TEXT(AU533,"0.#"),1)=".",FALSE,TRUE)</formula>
    </cfRule>
    <cfRule type="expression" dxfId="1712" priority="1390">
      <formula>IF(RIGHT(TEXT(AU533,"0.#"),1)=".",TRUE,FALSE)</formula>
    </cfRule>
  </conditionalFormatting>
  <conditionalFormatting sqref="AU534">
    <cfRule type="expression" dxfId="1711" priority="1387">
      <formula>IF(RIGHT(TEXT(AU534,"0.#"),1)=".",FALSE,TRUE)</formula>
    </cfRule>
    <cfRule type="expression" dxfId="1710" priority="1388">
      <formula>IF(RIGHT(TEXT(AU534,"0.#"),1)=".",TRUE,FALSE)</formula>
    </cfRule>
  </conditionalFormatting>
  <conditionalFormatting sqref="AI534">
    <cfRule type="expression" dxfId="1709" priority="1381">
      <formula>IF(RIGHT(TEXT(AI534,"0.#"),1)=".",FALSE,TRUE)</formula>
    </cfRule>
    <cfRule type="expression" dxfId="1708" priority="1382">
      <formula>IF(RIGHT(TEXT(AI534,"0.#"),1)=".",TRUE,FALSE)</formula>
    </cfRule>
  </conditionalFormatting>
  <conditionalFormatting sqref="AI532">
    <cfRule type="expression" dxfId="1707" priority="1385">
      <formula>IF(RIGHT(TEXT(AI532,"0.#"),1)=".",FALSE,TRUE)</formula>
    </cfRule>
    <cfRule type="expression" dxfId="1706" priority="1386">
      <formula>IF(RIGHT(TEXT(AI532,"0.#"),1)=".",TRUE,FALSE)</formula>
    </cfRule>
  </conditionalFormatting>
  <conditionalFormatting sqref="AI533">
    <cfRule type="expression" dxfId="1705" priority="1383">
      <formula>IF(RIGHT(TEXT(AI533,"0.#"),1)=".",FALSE,TRUE)</formula>
    </cfRule>
    <cfRule type="expression" dxfId="1704" priority="1384">
      <formula>IF(RIGHT(TEXT(AI533,"0.#"),1)=".",TRUE,FALSE)</formula>
    </cfRule>
  </conditionalFormatting>
  <conditionalFormatting sqref="AQ533">
    <cfRule type="expression" dxfId="1703" priority="1379">
      <formula>IF(RIGHT(TEXT(AQ533,"0.#"),1)=".",FALSE,TRUE)</formula>
    </cfRule>
    <cfRule type="expression" dxfId="1702" priority="1380">
      <formula>IF(RIGHT(TEXT(AQ533,"0.#"),1)=".",TRUE,FALSE)</formula>
    </cfRule>
  </conditionalFormatting>
  <conditionalFormatting sqref="AQ534">
    <cfRule type="expression" dxfId="1701" priority="1377">
      <formula>IF(RIGHT(TEXT(AQ534,"0.#"),1)=".",FALSE,TRUE)</formula>
    </cfRule>
    <cfRule type="expression" dxfId="1700" priority="1378">
      <formula>IF(RIGHT(TEXT(AQ534,"0.#"),1)=".",TRUE,FALSE)</formula>
    </cfRule>
  </conditionalFormatting>
  <conditionalFormatting sqref="AQ532">
    <cfRule type="expression" dxfId="1699" priority="1375">
      <formula>IF(RIGHT(TEXT(AQ532,"0.#"),1)=".",FALSE,TRUE)</formula>
    </cfRule>
    <cfRule type="expression" dxfId="1698" priority="1376">
      <formula>IF(RIGHT(TEXT(AQ532,"0.#"),1)=".",TRUE,FALSE)</formula>
    </cfRule>
  </conditionalFormatting>
  <conditionalFormatting sqref="AE541">
    <cfRule type="expression" dxfId="1697" priority="1373">
      <formula>IF(RIGHT(TEXT(AE541,"0.#"),1)=".",FALSE,TRUE)</formula>
    </cfRule>
    <cfRule type="expression" dxfId="1696" priority="1374">
      <formula>IF(RIGHT(TEXT(AE541,"0.#"),1)=".",TRUE,FALSE)</formula>
    </cfRule>
  </conditionalFormatting>
  <conditionalFormatting sqref="AE542">
    <cfRule type="expression" dxfId="1695" priority="1371">
      <formula>IF(RIGHT(TEXT(AE542,"0.#"),1)=".",FALSE,TRUE)</formula>
    </cfRule>
    <cfRule type="expression" dxfId="1694" priority="1372">
      <formula>IF(RIGHT(TEXT(AE542,"0.#"),1)=".",TRUE,FALSE)</formula>
    </cfRule>
  </conditionalFormatting>
  <conditionalFormatting sqref="AE543">
    <cfRule type="expression" dxfId="1693" priority="1369">
      <formula>IF(RIGHT(TEXT(AE543,"0.#"),1)=".",FALSE,TRUE)</formula>
    </cfRule>
    <cfRule type="expression" dxfId="1692" priority="1370">
      <formula>IF(RIGHT(TEXT(AE543,"0.#"),1)=".",TRUE,FALSE)</formula>
    </cfRule>
  </conditionalFormatting>
  <conditionalFormatting sqref="AU541">
    <cfRule type="expression" dxfId="1691" priority="1361">
      <formula>IF(RIGHT(TEXT(AU541,"0.#"),1)=".",FALSE,TRUE)</formula>
    </cfRule>
    <cfRule type="expression" dxfId="1690" priority="1362">
      <formula>IF(RIGHT(TEXT(AU541,"0.#"),1)=".",TRUE,FALSE)</formula>
    </cfRule>
  </conditionalFormatting>
  <conditionalFormatting sqref="AU542">
    <cfRule type="expression" dxfId="1689" priority="1359">
      <formula>IF(RIGHT(TEXT(AU542,"0.#"),1)=".",FALSE,TRUE)</formula>
    </cfRule>
    <cfRule type="expression" dxfId="1688" priority="1360">
      <formula>IF(RIGHT(TEXT(AU542,"0.#"),1)=".",TRUE,FALSE)</formula>
    </cfRule>
  </conditionalFormatting>
  <conditionalFormatting sqref="AU543">
    <cfRule type="expression" dxfId="1687" priority="1357">
      <formula>IF(RIGHT(TEXT(AU543,"0.#"),1)=".",FALSE,TRUE)</formula>
    </cfRule>
    <cfRule type="expression" dxfId="1686" priority="1358">
      <formula>IF(RIGHT(TEXT(AU543,"0.#"),1)=".",TRUE,FALSE)</formula>
    </cfRule>
  </conditionalFormatting>
  <conditionalFormatting sqref="AQ542">
    <cfRule type="expression" dxfId="1685" priority="1349">
      <formula>IF(RIGHT(TEXT(AQ542,"0.#"),1)=".",FALSE,TRUE)</formula>
    </cfRule>
    <cfRule type="expression" dxfId="1684" priority="1350">
      <formula>IF(RIGHT(TEXT(AQ542,"0.#"),1)=".",TRUE,FALSE)</formula>
    </cfRule>
  </conditionalFormatting>
  <conditionalFormatting sqref="AQ543">
    <cfRule type="expression" dxfId="1683" priority="1347">
      <formula>IF(RIGHT(TEXT(AQ543,"0.#"),1)=".",FALSE,TRUE)</formula>
    </cfRule>
    <cfRule type="expression" dxfId="1682" priority="1348">
      <formula>IF(RIGHT(TEXT(AQ543,"0.#"),1)=".",TRUE,FALSE)</formula>
    </cfRule>
  </conditionalFormatting>
  <conditionalFormatting sqref="AQ541">
    <cfRule type="expression" dxfId="1681" priority="1345">
      <formula>IF(RIGHT(TEXT(AQ541,"0.#"),1)=".",FALSE,TRUE)</formula>
    </cfRule>
    <cfRule type="expression" dxfId="1680" priority="1346">
      <formula>IF(RIGHT(TEXT(AQ541,"0.#"),1)=".",TRUE,FALSE)</formula>
    </cfRule>
  </conditionalFormatting>
  <conditionalFormatting sqref="AE566">
    <cfRule type="expression" dxfId="1679" priority="1343">
      <formula>IF(RIGHT(TEXT(AE566,"0.#"),1)=".",FALSE,TRUE)</formula>
    </cfRule>
    <cfRule type="expression" dxfId="1678" priority="1344">
      <formula>IF(RIGHT(TEXT(AE566,"0.#"),1)=".",TRUE,FALSE)</formula>
    </cfRule>
  </conditionalFormatting>
  <conditionalFormatting sqref="AE567">
    <cfRule type="expression" dxfId="1677" priority="1341">
      <formula>IF(RIGHT(TEXT(AE567,"0.#"),1)=".",FALSE,TRUE)</formula>
    </cfRule>
    <cfRule type="expression" dxfId="1676" priority="1342">
      <formula>IF(RIGHT(TEXT(AE567,"0.#"),1)=".",TRUE,FALSE)</formula>
    </cfRule>
  </conditionalFormatting>
  <conditionalFormatting sqref="AE568">
    <cfRule type="expression" dxfId="1675" priority="1339">
      <formula>IF(RIGHT(TEXT(AE568,"0.#"),1)=".",FALSE,TRUE)</formula>
    </cfRule>
    <cfRule type="expression" dxfId="1674" priority="1340">
      <formula>IF(RIGHT(TEXT(AE568,"0.#"),1)=".",TRUE,FALSE)</formula>
    </cfRule>
  </conditionalFormatting>
  <conditionalFormatting sqref="AU566">
    <cfRule type="expression" dxfId="1673" priority="1331">
      <formula>IF(RIGHT(TEXT(AU566,"0.#"),1)=".",FALSE,TRUE)</formula>
    </cfRule>
    <cfRule type="expression" dxfId="1672" priority="1332">
      <formula>IF(RIGHT(TEXT(AU566,"0.#"),1)=".",TRUE,FALSE)</formula>
    </cfRule>
  </conditionalFormatting>
  <conditionalFormatting sqref="AU567">
    <cfRule type="expression" dxfId="1671" priority="1329">
      <formula>IF(RIGHT(TEXT(AU567,"0.#"),1)=".",FALSE,TRUE)</formula>
    </cfRule>
    <cfRule type="expression" dxfId="1670" priority="1330">
      <formula>IF(RIGHT(TEXT(AU567,"0.#"),1)=".",TRUE,FALSE)</formula>
    </cfRule>
  </conditionalFormatting>
  <conditionalFormatting sqref="AU568">
    <cfRule type="expression" dxfId="1669" priority="1327">
      <formula>IF(RIGHT(TEXT(AU568,"0.#"),1)=".",FALSE,TRUE)</formula>
    </cfRule>
    <cfRule type="expression" dxfId="1668" priority="1328">
      <formula>IF(RIGHT(TEXT(AU568,"0.#"),1)=".",TRUE,FALSE)</formula>
    </cfRule>
  </conditionalFormatting>
  <conditionalFormatting sqref="AQ567">
    <cfRule type="expression" dxfId="1667" priority="1319">
      <formula>IF(RIGHT(TEXT(AQ567,"0.#"),1)=".",FALSE,TRUE)</formula>
    </cfRule>
    <cfRule type="expression" dxfId="1666" priority="1320">
      <formula>IF(RIGHT(TEXT(AQ567,"0.#"),1)=".",TRUE,FALSE)</formula>
    </cfRule>
  </conditionalFormatting>
  <conditionalFormatting sqref="AQ568">
    <cfRule type="expression" dxfId="1665" priority="1317">
      <formula>IF(RIGHT(TEXT(AQ568,"0.#"),1)=".",FALSE,TRUE)</formula>
    </cfRule>
    <cfRule type="expression" dxfId="1664" priority="1318">
      <formula>IF(RIGHT(TEXT(AQ568,"0.#"),1)=".",TRUE,FALSE)</formula>
    </cfRule>
  </conditionalFormatting>
  <conditionalFormatting sqref="AQ566">
    <cfRule type="expression" dxfId="1663" priority="1315">
      <formula>IF(RIGHT(TEXT(AQ566,"0.#"),1)=".",FALSE,TRUE)</formula>
    </cfRule>
    <cfRule type="expression" dxfId="1662" priority="1316">
      <formula>IF(RIGHT(TEXT(AQ566,"0.#"),1)=".",TRUE,FALSE)</formula>
    </cfRule>
  </conditionalFormatting>
  <conditionalFormatting sqref="AE546">
    <cfRule type="expression" dxfId="1661" priority="1313">
      <formula>IF(RIGHT(TEXT(AE546,"0.#"),1)=".",FALSE,TRUE)</formula>
    </cfRule>
    <cfRule type="expression" dxfId="1660" priority="1314">
      <formula>IF(RIGHT(TEXT(AE546,"0.#"),1)=".",TRUE,FALSE)</formula>
    </cfRule>
  </conditionalFormatting>
  <conditionalFormatting sqref="AE547">
    <cfRule type="expression" dxfId="1659" priority="1311">
      <formula>IF(RIGHT(TEXT(AE547,"0.#"),1)=".",FALSE,TRUE)</formula>
    </cfRule>
    <cfRule type="expression" dxfId="1658" priority="1312">
      <formula>IF(RIGHT(TEXT(AE547,"0.#"),1)=".",TRUE,FALSE)</formula>
    </cfRule>
  </conditionalFormatting>
  <conditionalFormatting sqref="AE548">
    <cfRule type="expression" dxfId="1657" priority="1309">
      <formula>IF(RIGHT(TEXT(AE548,"0.#"),1)=".",FALSE,TRUE)</formula>
    </cfRule>
    <cfRule type="expression" dxfId="1656" priority="1310">
      <formula>IF(RIGHT(TEXT(AE548,"0.#"),1)=".",TRUE,FALSE)</formula>
    </cfRule>
  </conditionalFormatting>
  <conditionalFormatting sqref="AU546">
    <cfRule type="expression" dxfId="1655" priority="1301">
      <formula>IF(RIGHT(TEXT(AU546,"0.#"),1)=".",FALSE,TRUE)</formula>
    </cfRule>
    <cfRule type="expression" dxfId="1654" priority="1302">
      <formula>IF(RIGHT(TEXT(AU546,"0.#"),1)=".",TRUE,FALSE)</formula>
    </cfRule>
  </conditionalFormatting>
  <conditionalFormatting sqref="AU547">
    <cfRule type="expression" dxfId="1653" priority="1299">
      <formula>IF(RIGHT(TEXT(AU547,"0.#"),1)=".",FALSE,TRUE)</formula>
    </cfRule>
    <cfRule type="expression" dxfId="1652" priority="1300">
      <formula>IF(RIGHT(TEXT(AU547,"0.#"),1)=".",TRUE,FALSE)</formula>
    </cfRule>
  </conditionalFormatting>
  <conditionalFormatting sqref="AU548">
    <cfRule type="expression" dxfId="1651" priority="1297">
      <formula>IF(RIGHT(TEXT(AU548,"0.#"),1)=".",FALSE,TRUE)</formula>
    </cfRule>
    <cfRule type="expression" dxfId="1650" priority="1298">
      <formula>IF(RIGHT(TEXT(AU548,"0.#"),1)=".",TRUE,FALSE)</formula>
    </cfRule>
  </conditionalFormatting>
  <conditionalFormatting sqref="AQ547">
    <cfRule type="expression" dxfId="1649" priority="1289">
      <formula>IF(RIGHT(TEXT(AQ547,"0.#"),1)=".",FALSE,TRUE)</formula>
    </cfRule>
    <cfRule type="expression" dxfId="1648" priority="1290">
      <formula>IF(RIGHT(TEXT(AQ547,"0.#"),1)=".",TRUE,FALSE)</formula>
    </cfRule>
  </conditionalFormatting>
  <conditionalFormatting sqref="AQ546">
    <cfRule type="expression" dxfId="1647" priority="1285">
      <formula>IF(RIGHT(TEXT(AQ546,"0.#"),1)=".",FALSE,TRUE)</formula>
    </cfRule>
    <cfRule type="expression" dxfId="1646" priority="1286">
      <formula>IF(RIGHT(TEXT(AQ546,"0.#"),1)=".",TRUE,FALSE)</formula>
    </cfRule>
  </conditionalFormatting>
  <conditionalFormatting sqref="AE551">
    <cfRule type="expression" dxfId="1645" priority="1283">
      <formula>IF(RIGHT(TEXT(AE551,"0.#"),1)=".",FALSE,TRUE)</formula>
    </cfRule>
    <cfRule type="expression" dxfId="1644" priority="1284">
      <formula>IF(RIGHT(TEXT(AE551,"0.#"),1)=".",TRUE,FALSE)</formula>
    </cfRule>
  </conditionalFormatting>
  <conditionalFormatting sqref="AE553">
    <cfRule type="expression" dxfId="1643" priority="1279">
      <formula>IF(RIGHT(TEXT(AE553,"0.#"),1)=".",FALSE,TRUE)</formula>
    </cfRule>
    <cfRule type="expression" dxfId="1642" priority="1280">
      <formula>IF(RIGHT(TEXT(AE553,"0.#"),1)=".",TRUE,FALSE)</formula>
    </cfRule>
  </conditionalFormatting>
  <conditionalFormatting sqref="AU551">
    <cfRule type="expression" dxfId="1641" priority="1271">
      <formula>IF(RIGHT(TEXT(AU551,"0.#"),1)=".",FALSE,TRUE)</formula>
    </cfRule>
    <cfRule type="expression" dxfId="1640" priority="1272">
      <formula>IF(RIGHT(TEXT(AU551,"0.#"),1)=".",TRUE,FALSE)</formula>
    </cfRule>
  </conditionalFormatting>
  <conditionalFormatting sqref="AU553">
    <cfRule type="expression" dxfId="1639" priority="1267">
      <formula>IF(RIGHT(TEXT(AU553,"0.#"),1)=".",FALSE,TRUE)</formula>
    </cfRule>
    <cfRule type="expression" dxfId="1638" priority="1268">
      <formula>IF(RIGHT(TEXT(AU553,"0.#"),1)=".",TRUE,FALSE)</formula>
    </cfRule>
  </conditionalFormatting>
  <conditionalFormatting sqref="AQ552">
    <cfRule type="expression" dxfId="1637" priority="1259">
      <formula>IF(RIGHT(TEXT(AQ552,"0.#"),1)=".",FALSE,TRUE)</formula>
    </cfRule>
    <cfRule type="expression" dxfId="1636" priority="1260">
      <formula>IF(RIGHT(TEXT(AQ552,"0.#"),1)=".",TRUE,FALSE)</formula>
    </cfRule>
  </conditionalFormatting>
  <conditionalFormatting sqref="AU561">
    <cfRule type="expression" dxfId="1635" priority="1211">
      <formula>IF(RIGHT(TEXT(AU561,"0.#"),1)=".",FALSE,TRUE)</formula>
    </cfRule>
    <cfRule type="expression" dxfId="1634" priority="1212">
      <formula>IF(RIGHT(TEXT(AU561,"0.#"),1)=".",TRUE,FALSE)</formula>
    </cfRule>
  </conditionalFormatting>
  <conditionalFormatting sqref="AU562">
    <cfRule type="expression" dxfId="1633" priority="1209">
      <formula>IF(RIGHT(TEXT(AU562,"0.#"),1)=".",FALSE,TRUE)</formula>
    </cfRule>
    <cfRule type="expression" dxfId="1632" priority="1210">
      <formula>IF(RIGHT(TEXT(AU562,"0.#"),1)=".",TRUE,FALSE)</formula>
    </cfRule>
  </conditionalFormatting>
  <conditionalFormatting sqref="AU563">
    <cfRule type="expression" dxfId="1631" priority="1207">
      <formula>IF(RIGHT(TEXT(AU563,"0.#"),1)=".",FALSE,TRUE)</formula>
    </cfRule>
    <cfRule type="expression" dxfId="1630" priority="1208">
      <formula>IF(RIGHT(TEXT(AU563,"0.#"),1)=".",TRUE,FALSE)</formula>
    </cfRule>
  </conditionalFormatting>
  <conditionalFormatting sqref="AQ562">
    <cfRule type="expression" dxfId="1629" priority="1199">
      <formula>IF(RIGHT(TEXT(AQ562,"0.#"),1)=".",FALSE,TRUE)</formula>
    </cfRule>
    <cfRule type="expression" dxfId="1628" priority="1200">
      <formula>IF(RIGHT(TEXT(AQ562,"0.#"),1)=".",TRUE,FALSE)</formula>
    </cfRule>
  </conditionalFormatting>
  <conditionalFormatting sqref="AQ563">
    <cfRule type="expression" dxfId="1627" priority="1197">
      <formula>IF(RIGHT(TEXT(AQ563,"0.#"),1)=".",FALSE,TRUE)</formula>
    </cfRule>
    <cfRule type="expression" dxfId="1626" priority="1198">
      <formula>IF(RIGHT(TEXT(AQ563,"0.#"),1)=".",TRUE,FALSE)</formula>
    </cfRule>
  </conditionalFormatting>
  <conditionalFormatting sqref="AQ561">
    <cfRule type="expression" dxfId="1625" priority="1195">
      <formula>IF(RIGHT(TEXT(AQ561,"0.#"),1)=".",FALSE,TRUE)</formula>
    </cfRule>
    <cfRule type="expression" dxfId="1624" priority="1196">
      <formula>IF(RIGHT(TEXT(AQ561,"0.#"),1)=".",TRUE,FALSE)</formula>
    </cfRule>
  </conditionalFormatting>
  <conditionalFormatting sqref="AE571">
    <cfRule type="expression" dxfId="1623" priority="1193">
      <formula>IF(RIGHT(TEXT(AE571,"0.#"),1)=".",FALSE,TRUE)</formula>
    </cfRule>
    <cfRule type="expression" dxfId="1622" priority="1194">
      <formula>IF(RIGHT(TEXT(AE571,"0.#"),1)=".",TRUE,FALSE)</formula>
    </cfRule>
  </conditionalFormatting>
  <conditionalFormatting sqref="AE572">
    <cfRule type="expression" dxfId="1621" priority="1191">
      <formula>IF(RIGHT(TEXT(AE572,"0.#"),1)=".",FALSE,TRUE)</formula>
    </cfRule>
    <cfRule type="expression" dxfId="1620" priority="1192">
      <formula>IF(RIGHT(TEXT(AE572,"0.#"),1)=".",TRUE,FALSE)</formula>
    </cfRule>
  </conditionalFormatting>
  <conditionalFormatting sqref="AE573">
    <cfRule type="expression" dxfId="1619" priority="1189">
      <formula>IF(RIGHT(TEXT(AE573,"0.#"),1)=".",FALSE,TRUE)</formula>
    </cfRule>
    <cfRule type="expression" dxfId="1618" priority="1190">
      <formula>IF(RIGHT(TEXT(AE573,"0.#"),1)=".",TRUE,FALSE)</formula>
    </cfRule>
  </conditionalFormatting>
  <conditionalFormatting sqref="AU571">
    <cfRule type="expression" dxfId="1617" priority="1181">
      <formula>IF(RIGHT(TEXT(AU571,"0.#"),1)=".",FALSE,TRUE)</formula>
    </cfRule>
    <cfRule type="expression" dxfId="1616" priority="1182">
      <formula>IF(RIGHT(TEXT(AU571,"0.#"),1)=".",TRUE,FALSE)</formula>
    </cfRule>
  </conditionalFormatting>
  <conditionalFormatting sqref="AU572">
    <cfRule type="expression" dxfId="1615" priority="1179">
      <formula>IF(RIGHT(TEXT(AU572,"0.#"),1)=".",FALSE,TRUE)</formula>
    </cfRule>
    <cfRule type="expression" dxfId="1614" priority="1180">
      <formula>IF(RIGHT(TEXT(AU572,"0.#"),1)=".",TRUE,FALSE)</formula>
    </cfRule>
  </conditionalFormatting>
  <conditionalFormatting sqref="AU573">
    <cfRule type="expression" dxfId="1613" priority="1177">
      <formula>IF(RIGHT(TEXT(AU573,"0.#"),1)=".",FALSE,TRUE)</formula>
    </cfRule>
    <cfRule type="expression" dxfId="1612" priority="1178">
      <formula>IF(RIGHT(TEXT(AU573,"0.#"),1)=".",TRUE,FALSE)</formula>
    </cfRule>
  </conditionalFormatting>
  <conditionalFormatting sqref="AQ572">
    <cfRule type="expression" dxfId="1611" priority="1169">
      <formula>IF(RIGHT(TEXT(AQ572,"0.#"),1)=".",FALSE,TRUE)</formula>
    </cfRule>
    <cfRule type="expression" dxfId="1610" priority="1170">
      <formula>IF(RIGHT(TEXT(AQ572,"0.#"),1)=".",TRUE,FALSE)</formula>
    </cfRule>
  </conditionalFormatting>
  <conditionalFormatting sqref="AQ573">
    <cfRule type="expression" dxfId="1609" priority="1167">
      <formula>IF(RIGHT(TEXT(AQ573,"0.#"),1)=".",FALSE,TRUE)</formula>
    </cfRule>
    <cfRule type="expression" dxfId="1608" priority="1168">
      <formula>IF(RIGHT(TEXT(AQ573,"0.#"),1)=".",TRUE,FALSE)</formula>
    </cfRule>
  </conditionalFormatting>
  <conditionalFormatting sqref="AQ571">
    <cfRule type="expression" dxfId="1607" priority="1165">
      <formula>IF(RIGHT(TEXT(AQ571,"0.#"),1)=".",FALSE,TRUE)</formula>
    </cfRule>
    <cfRule type="expression" dxfId="1606" priority="1166">
      <formula>IF(RIGHT(TEXT(AQ571,"0.#"),1)=".",TRUE,FALSE)</formula>
    </cfRule>
  </conditionalFormatting>
  <conditionalFormatting sqref="AE576">
    <cfRule type="expression" dxfId="1605" priority="1163">
      <formula>IF(RIGHT(TEXT(AE576,"0.#"),1)=".",FALSE,TRUE)</formula>
    </cfRule>
    <cfRule type="expression" dxfId="1604" priority="1164">
      <formula>IF(RIGHT(TEXT(AE576,"0.#"),1)=".",TRUE,FALSE)</formula>
    </cfRule>
  </conditionalFormatting>
  <conditionalFormatting sqref="AE577">
    <cfRule type="expression" dxfId="1603" priority="1161">
      <formula>IF(RIGHT(TEXT(AE577,"0.#"),1)=".",FALSE,TRUE)</formula>
    </cfRule>
    <cfRule type="expression" dxfId="1602" priority="1162">
      <formula>IF(RIGHT(TEXT(AE577,"0.#"),1)=".",TRUE,FALSE)</formula>
    </cfRule>
  </conditionalFormatting>
  <conditionalFormatting sqref="AE578">
    <cfRule type="expression" dxfId="1601" priority="1159">
      <formula>IF(RIGHT(TEXT(AE578,"0.#"),1)=".",FALSE,TRUE)</formula>
    </cfRule>
    <cfRule type="expression" dxfId="1600" priority="1160">
      <formula>IF(RIGHT(TEXT(AE578,"0.#"),1)=".",TRUE,FALSE)</formula>
    </cfRule>
  </conditionalFormatting>
  <conditionalFormatting sqref="AU576">
    <cfRule type="expression" dxfId="1599" priority="1151">
      <formula>IF(RIGHT(TEXT(AU576,"0.#"),1)=".",FALSE,TRUE)</formula>
    </cfRule>
    <cfRule type="expression" dxfId="1598" priority="1152">
      <formula>IF(RIGHT(TEXT(AU576,"0.#"),1)=".",TRUE,FALSE)</formula>
    </cfRule>
  </conditionalFormatting>
  <conditionalFormatting sqref="AU577">
    <cfRule type="expression" dxfId="1597" priority="1149">
      <formula>IF(RIGHT(TEXT(AU577,"0.#"),1)=".",FALSE,TRUE)</formula>
    </cfRule>
    <cfRule type="expression" dxfId="1596" priority="1150">
      <formula>IF(RIGHT(TEXT(AU577,"0.#"),1)=".",TRUE,FALSE)</formula>
    </cfRule>
  </conditionalFormatting>
  <conditionalFormatting sqref="AU578">
    <cfRule type="expression" dxfId="1595" priority="1147">
      <formula>IF(RIGHT(TEXT(AU578,"0.#"),1)=".",FALSE,TRUE)</formula>
    </cfRule>
    <cfRule type="expression" dxfId="1594" priority="1148">
      <formula>IF(RIGHT(TEXT(AU578,"0.#"),1)=".",TRUE,FALSE)</formula>
    </cfRule>
  </conditionalFormatting>
  <conditionalFormatting sqref="AQ577">
    <cfRule type="expression" dxfId="1593" priority="1139">
      <formula>IF(RIGHT(TEXT(AQ577,"0.#"),1)=".",FALSE,TRUE)</formula>
    </cfRule>
    <cfRule type="expression" dxfId="1592" priority="1140">
      <formula>IF(RIGHT(TEXT(AQ577,"0.#"),1)=".",TRUE,FALSE)</formula>
    </cfRule>
  </conditionalFormatting>
  <conditionalFormatting sqref="AQ578">
    <cfRule type="expression" dxfId="1591" priority="1137">
      <formula>IF(RIGHT(TEXT(AQ578,"0.#"),1)=".",FALSE,TRUE)</formula>
    </cfRule>
    <cfRule type="expression" dxfId="1590" priority="1138">
      <formula>IF(RIGHT(TEXT(AQ578,"0.#"),1)=".",TRUE,FALSE)</formula>
    </cfRule>
  </conditionalFormatting>
  <conditionalFormatting sqref="AQ576">
    <cfRule type="expression" dxfId="1589" priority="1135">
      <formula>IF(RIGHT(TEXT(AQ576,"0.#"),1)=".",FALSE,TRUE)</formula>
    </cfRule>
    <cfRule type="expression" dxfId="1588" priority="1136">
      <formula>IF(RIGHT(TEXT(AQ576,"0.#"),1)=".",TRUE,FALSE)</formula>
    </cfRule>
  </conditionalFormatting>
  <conditionalFormatting sqref="AE581">
    <cfRule type="expression" dxfId="1587" priority="1133">
      <formula>IF(RIGHT(TEXT(AE581,"0.#"),1)=".",FALSE,TRUE)</formula>
    </cfRule>
    <cfRule type="expression" dxfId="1586" priority="1134">
      <formula>IF(RIGHT(TEXT(AE581,"0.#"),1)=".",TRUE,FALSE)</formula>
    </cfRule>
  </conditionalFormatting>
  <conditionalFormatting sqref="AE582">
    <cfRule type="expression" dxfId="1585" priority="1131">
      <formula>IF(RIGHT(TEXT(AE582,"0.#"),1)=".",FALSE,TRUE)</formula>
    </cfRule>
    <cfRule type="expression" dxfId="1584" priority="1132">
      <formula>IF(RIGHT(TEXT(AE582,"0.#"),1)=".",TRUE,FALSE)</formula>
    </cfRule>
  </conditionalFormatting>
  <conditionalFormatting sqref="AE583">
    <cfRule type="expression" dxfId="1583" priority="1129">
      <formula>IF(RIGHT(TEXT(AE583,"0.#"),1)=".",FALSE,TRUE)</formula>
    </cfRule>
    <cfRule type="expression" dxfId="1582" priority="1130">
      <formula>IF(RIGHT(TEXT(AE583,"0.#"),1)=".",TRUE,FALSE)</formula>
    </cfRule>
  </conditionalFormatting>
  <conditionalFormatting sqref="AU581">
    <cfRule type="expression" dxfId="1581" priority="1121">
      <formula>IF(RIGHT(TEXT(AU581,"0.#"),1)=".",FALSE,TRUE)</formula>
    </cfRule>
    <cfRule type="expression" dxfId="1580" priority="1122">
      <formula>IF(RIGHT(TEXT(AU581,"0.#"),1)=".",TRUE,FALSE)</formula>
    </cfRule>
  </conditionalFormatting>
  <conditionalFormatting sqref="AQ582">
    <cfRule type="expression" dxfId="1579" priority="1109">
      <formula>IF(RIGHT(TEXT(AQ582,"0.#"),1)=".",FALSE,TRUE)</formula>
    </cfRule>
    <cfRule type="expression" dxfId="1578" priority="1110">
      <formula>IF(RIGHT(TEXT(AQ582,"0.#"),1)=".",TRUE,FALSE)</formula>
    </cfRule>
  </conditionalFormatting>
  <conditionalFormatting sqref="AQ583">
    <cfRule type="expression" dxfId="1577" priority="1107">
      <formula>IF(RIGHT(TEXT(AQ583,"0.#"),1)=".",FALSE,TRUE)</formula>
    </cfRule>
    <cfRule type="expression" dxfId="1576" priority="1108">
      <formula>IF(RIGHT(TEXT(AQ583,"0.#"),1)=".",TRUE,FALSE)</formula>
    </cfRule>
  </conditionalFormatting>
  <conditionalFormatting sqref="AQ581">
    <cfRule type="expression" dxfId="1575" priority="1105">
      <formula>IF(RIGHT(TEXT(AQ581,"0.#"),1)=".",FALSE,TRUE)</formula>
    </cfRule>
    <cfRule type="expression" dxfId="1574" priority="1106">
      <formula>IF(RIGHT(TEXT(AQ581,"0.#"),1)=".",TRUE,FALSE)</formula>
    </cfRule>
  </conditionalFormatting>
  <conditionalFormatting sqref="AE586">
    <cfRule type="expression" dxfId="1573" priority="1103">
      <formula>IF(RIGHT(TEXT(AE586,"0.#"),1)=".",FALSE,TRUE)</formula>
    </cfRule>
    <cfRule type="expression" dxfId="1572" priority="1104">
      <formula>IF(RIGHT(TEXT(AE586,"0.#"),1)=".",TRUE,FALSE)</formula>
    </cfRule>
  </conditionalFormatting>
  <conditionalFormatting sqref="AM588">
    <cfRule type="expression" dxfId="1571" priority="1093">
      <formula>IF(RIGHT(TEXT(AM588,"0.#"),1)=".",FALSE,TRUE)</formula>
    </cfRule>
    <cfRule type="expression" dxfId="1570" priority="1094">
      <formula>IF(RIGHT(TEXT(AM588,"0.#"),1)=".",TRUE,FALSE)</formula>
    </cfRule>
  </conditionalFormatting>
  <conditionalFormatting sqref="AE587">
    <cfRule type="expression" dxfId="1569" priority="1101">
      <formula>IF(RIGHT(TEXT(AE587,"0.#"),1)=".",FALSE,TRUE)</formula>
    </cfRule>
    <cfRule type="expression" dxfId="1568" priority="1102">
      <formula>IF(RIGHT(TEXT(AE587,"0.#"),1)=".",TRUE,FALSE)</formula>
    </cfRule>
  </conditionalFormatting>
  <conditionalFormatting sqref="AE588">
    <cfRule type="expression" dxfId="1567" priority="1099">
      <formula>IF(RIGHT(TEXT(AE588,"0.#"),1)=".",FALSE,TRUE)</formula>
    </cfRule>
    <cfRule type="expression" dxfId="1566" priority="1100">
      <formula>IF(RIGHT(TEXT(AE588,"0.#"),1)=".",TRUE,FALSE)</formula>
    </cfRule>
  </conditionalFormatting>
  <conditionalFormatting sqref="AM586">
    <cfRule type="expression" dxfId="1565" priority="1097">
      <formula>IF(RIGHT(TEXT(AM586,"0.#"),1)=".",FALSE,TRUE)</formula>
    </cfRule>
    <cfRule type="expression" dxfId="1564" priority="1098">
      <formula>IF(RIGHT(TEXT(AM586,"0.#"),1)=".",TRUE,FALSE)</formula>
    </cfRule>
  </conditionalFormatting>
  <conditionalFormatting sqref="AM587">
    <cfRule type="expression" dxfId="1563" priority="1095">
      <formula>IF(RIGHT(TEXT(AM587,"0.#"),1)=".",FALSE,TRUE)</formula>
    </cfRule>
    <cfRule type="expression" dxfId="1562" priority="1096">
      <formula>IF(RIGHT(TEXT(AM587,"0.#"),1)=".",TRUE,FALSE)</formula>
    </cfRule>
  </conditionalFormatting>
  <conditionalFormatting sqref="AU586">
    <cfRule type="expression" dxfId="1561" priority="1091">
      <formula>IF(RIGHT(TEXT(AU586,"0.#"),1)=".",FALSE,TRUE)</formula>
    </cfRule>
    <cfRule type="expression" dxfId="1560" priority="1092">
      <formula>IF(RIGHT(TEXT(AU586,"0.#"),1)=".",TRUE,FALSE)</formula>
    </cfRule>
  </conditionalFormatting>
  <conditionalFormatting sqref="AU587">
    <cfRule type="expression" dxfId="1559" priority="1089">
      <formula>IF(RIGHT(TEXT(AU587,"0.#"),1)=".",FALSE,TRUE)</formula>
    </cfRule>
    <cfRule type="expression" dxfId="1558" priority="1090">
      <formula>IF(RIGHT(TEXT(AU587,"0.#"),1)=".",TRUE,FALSE)</formula>
    </cfRule>
  </conditionalFormatting>
  <conditionalFormatting sqref="AU588">
    <cfRule type="expression" dxfId="1557" priority="1087">
      <formula>IF(RIGHT(TEXT(AU588,"0.#"),1)=".",FALSE,TRUE)</formula>
    </cfRule>
    <cfRule type="expression" dxfId="1556" priority="1088">
      <formula>IF(RIGHT(TEXT(AU588,"0.#"),1)=".",TRUE,FALSE)</formula>
    </cfRule>
  </conditionalFormatting>
  <conditionalFormatting sqref="AI588">
    <cfRule type="expression" dxfId="1555" priority="1081">
      <formula>IF(RIGHT(TEXT(AI588,"0.#"),1)=".",FALSE,TRUE)</formula>
    </cfRule>
    <cfRule type="expression" dxfId="1554" priority="1082">
      <formula>IF(RIGHT(TEXT(AI588,"0.#"),1)=".",TRUE,FALSE)</formula>
    </cfRule>
  </conditionalFormatting>
  <conditionalFormatting sqref="AI586">
    <cfRule type="expression" dxfId="1553" priority="1085">
      <formula>IF(RIGHT(TEXT(AI586,"0.#"),1)=".",FALSE,TRUE)</formula>
    </cfRule>
    <cfRule type="expression" dxfId="1552" priority="1086">
      <formula>IF(RIGHT(TEXT(AI586,"0.#"),1)=".",TRUE,FALSE)</formula>
    </cfRule>
  </conditionalFormatting>
  <conditionalFormatting sqref="AI587">
    <cfRule type="expression" dxfId="1551" priority="1083">
      <formula>IF(RIGHT(TEXT(AI587,"0.#"),1)=".",FALSE,TRUE)</formula>
    </cfRule>
    <cfRule type="expression" dxfId="1550" priority="1084">
      <formula>IF(RIGHT(TEXT(AI587,"0.#"),1)=".",TRUE,FALSE)</formula>
    </cfRule>
  </conditionalFormatting>
  <conditionalFormatting sqref="AQ587">
    <cfRule type="expression" dxfId="1549" priority="1079">
      <formula>IF(RIGHT(TEXT(AQ587,"0.#"),1)=".",FALSE,TRUE)</formula>
    </cfRule>
    <cfRule type="expression" dxfId="1548" priority="1080">
      <formula>IF(RIGHT(TEXT(AQ587,"0.#"),1)=".",TRUE,FALSE)</formula>
    </cfRule>
  </conditionalFormatting>
  <conditionalFormatting sqref="AQ588">
    <cfRule type="expression" dxfId="1547" priority="1077">
      <formula>IF(RIGHT(TEXT(AQ588,"0.#"),1)=".",FALSE,TRUE)</formula>
    </cfRule>
    <cfRule type="expression" dxfId="1546" priority="1078">
      <formula>IF(RIGHT(TEXT(AQ588,"0.#"),1)=".",TRUE,FALSE)</formula>
    </cfRule>
  </conditionalFormatting>
  <conditionalFormatting sqref="AQ586">
    <cfRule type="expression" dxfId="1545" priority="1075">
      <formula>IF(RIGHT(TEXT(AQ586,"0.#"),1)=".",FALSE,TRUE)</formula>
    </cfRule>
    <cfRule type="expression" dxfId="1544" priority="1076">
      <formula>IF(RIGHT(TEXT(AQ586,"0.#"),1)=".",TRUE,FALSE)</formula>
    </cfRule>
  </conditionalFormatting>
  <conditionalFormatting sqref="AE595">
    <cfRule type="expression" dxfId="1543" priority="1073">
      <formula>IF(RIGHT(TEXT(AE595,"0.#"),1)=".",FALSE,TRUE)</formula>
    </cfRule>
    <cfRule type="expression" dxfId="1542" priority="1074">
      <formula>IF(RIGHT(TEXT(AE595,"0.#"),1)=".",TRUE,FALSE)</formula>
    </cfRule>
  </conditionalFormatting>
  <conditionalFormatting sqref="AE596">
    <cfRule type="expression" dxfId="1541" priority="1071">
      <formula>IF(RIGHT(TEXT(AE596,"0.#"),1)=".",FALSE,TRUE)</formula>
    </cfRule>
    <cfRule type="expression" dxfId="1540" priority="1072">
      <formula>IF(RIGHT(TEXT(AE596,"0.#"),1)=".",TRUE,FALSE)</formula>
    </cfRule>
  </conditionalFormatting>
  <conditionalFormatting sqref="AE597">
    <cfRule type="expression" dxfId="1539" priority="1069">
      <formula>IF(RIGHT(TEXT(AE597,"0.#"),1)=".",FALSE,TRUE)</formula>
    </cfRule>
    <cfRule type="expression" dxfId="1538" priority="1070">
      <formula>IF(RIGHT(TEXT(AE597,"0.#"),1)=".",TRUE,FALSE)</formula>
    </cfRule>
  </conditionalFormatting>
  <conditionalFormatting sqref="AU595">
    <cfRule type="expression" dxfId="1537" priority="1061">
      <formula>IF(RIGHT(TEXT(AU595,"0.#"),1)=".",FALSE,TRUE)</formula>
    </cfRule>
    <cfRule type="expression" dxfId="1536" priority="1062">
      <formula>IF(RIGHT(TEXT(AU595,"0.#"),1)=".",TRUE,FALSE)</formula>
    </cfRule>
  </conditionalFormatting>
  <conditionalFormatting sqref="AU596">
    <cfRule type="expression" dxfId="1535" priority="1059">
      <formula>IF(RIGHT(TEXT(AU596,"0.#"),1)=".",FALSE,TRUE)</formula>
    </cfRule>
    <cfRule type="expression" dxfId="1534" priority="1060">
      <formula>IF(RIGHT(TEXT(AU596,"0.#"),1)=".",TRUE,FALSE)</formula>
    </cfRule>
  </conditionalFormatting>
  <conditionalFormatting sqref="AU597">
    <cfRule type="expression" dxfId="1533" priority="1057">
      <formula>IF(RIGHT(TEXT(AU597,"0.#"),1)=".",FALSE,TRUE)</formula>
    </cfRule>
    <cfRule type="expression" dxfId="1532" priority="1058">
      <formula>IF(RIGHT(TEXT(AU597,"0.#"),1)=".",TRUE,FALSE)</formula>
    </cfRule>
  </conditionalFormatting>
  <conditionalFormatting sqref="AQ596">
    <cfRule type="expression" dxfId="1531" priority="1049">
      <formula>IF(RIGHT(TEXT(AQ596,"0.#"),1)=".",FALSE,TRUE)</formula>
    </cfRule>
    <cfRule type="expression" dxfId="1530" priority="1050">
      <formula>IF(RIGHT(TEXT(AQ596,"0.#"),1)=".",TRUE,FALSE)</formula>
    </cfRule>
  </conditionalFormatting>
  <conditionalFormatting sqref="AQ597">
    <cfRule type="expression" dxfId="1529" priority="1047">
      <formula>IF(RIGHT(TEXT(AQ597,"0.#"),1)=".",FALSE,TRUE)</formula>
    </cfRule>
    <cfRule type="expression" dxfId="1528" priority="1048">
      <formula>IF(RIGHT(TEXT(AQ597,"0.#"),1)=".",TRUE,FALSE)</formula>
    </cfRule>
  </conditionalFormatting>
  <conditionalFormatting sqref="AQ595">
    <cfRule type="expression" dxfId="1527" priority="1045">
      <formula>IF(RIGHT(TEXT(AQ595,"0.#"),1)=".",FALSE,TRUE)</formula>
    </cfRule>
    <cfRule type="expression" dxfId="1526" priority="1046">
      <formula>IF(RIGHT(TEXT(AQ595,"0.#"),1)=".",TRUE,FALSE)</formula>
    </cfRule>
  </conditionalFormatting>
  <conditionalFormatting sqref="AE620">
    <cfRule type="expression" dxfId="1525" priority="1043">
      <formula>IF(RIGHT(TEXT(AE620,"0.#"),1)=".",FALSE,TRUE)</formula>
    </cfRule>
    <cfRule type="expression" dxfId="1524" priority="1044">
      <formula>IF(RIGHT(TEXT(AE620,"0.#"),1)=".",TRUE,FALSE)</formula>
    </cfRule>
  </conditionalFormatting>
  <conditionalFormatting sqref="AE621">
    <cfRule type="expression" dxfId="1523" priority="1041">
      <formula>IF(RIGHT(TEXT(AE621,"0.#"),1)=".",FALSE,TRUE)</formula>
    </cfRule>
    <cfRule type="expression" dxfId="1522" priority="1042">
      <formula>IF(RIGHT(TEXT(AE621,"0.#"),1)=".",TRUE,FALSE)</formula>
    </cfRule>
  </conditionalFormatting>
  <conditionalFormatting sqref="AE622">
    <cfRule type="expression" dxfId="1521" priority="1039">
      <formula>IF(RIGHT(TEXT(AE622,"0.#"),1)=".",FALSE,TRUE)</formula>
    </cfRule>
    <cfRule type="expression" dxfId="1520" priority="1040">
      <formula>IF(RIGHT(TEXT(AE622,"0.#"),1)=".",TRUE,FALSE)</formula>
    </cfRule>
  </conditionalFormatting>
  <conditionalFormatting sqref="AU620">
    <cfRule type="expression" dxfId="1519" priority="1031">
      <formula>IF(RIGHT(TEXT(AU620,"0.#"),1)=".",FALSE,TRUE)</formula>
    </cfRule>
    <cfRule type="expression" dxfId="1518" priority="1032">
      <formula>IF(RIGHT(TEXT(AU620,"0.#"),1)=".",TRUE,FALSE)</formula>
    </cfRule>
  </conditionalFormatting>
  <conditionalFormatting sqref="AU621">
    <cfRule type="expression" dxfId="1517" priority="1029">
      <formula>IF(RIGHT(TEXT(AU621,"0.#"),1)=".",FALSE,TRUE)</formula>
    </cfRule>
    <cfRule type="expression" dxfId="1516" priority="1030">
      <formula>IF(RIGHT(TEXT(AU621,"0.#"),1)=".",TRUE,FALSE)</formula>
    </cfRule>
  </conditionalFormatting>
  <conditionalFormatting sqref="AU622">
    <cfRule type="expression" dxfId="1515" priority="1027">
      <formula>IF(RIGHT(TEXT(AU622,"0.#"),1)=".",FALSE,TRUE)</formula>
    </cfRule>
    <cfRule type="expression" dxfId="1514" priority="1028">
      <formula>IF(RIGHT(TEXT(AU622,"0.#"),1)=".",TRUE,FALSE)</formula>
    </cfRule>
  </conditionalFormatting>
  <conditionalFormatting sqref="AQ621">
    <cfRule type="expression" dxfId="1513" priority="1019">
      <formula>IF(RIGHT(TEXT(AQ621,"0.#"),1)=".",FALSE,TRUE)</formula>
    </cfRule>
    <cfRule type="expression" dxfId="1512" priority="1020">
      <formula>IF(RIGHT(TEXT(AQ621,"0.#"),1)=".",TRUE,FALSE)</formula>
    </cfRule>
  </conditionalFormatting>
  <conditionalFormatting sqref="AQ622">
    <cfRule type="expression" dxfId="1511" priority="1017">
      <formula>IF(RIGHT(TEXT(AQ622,"0.#"),1)=".",FALSE,TRUE)</formula>
    </cfRule>
    <cfRule type="expression" dxfId="1510" priority="1018">
      <formula>IF(RIGHT(TEXT(AQ622,"0.#"),1)=".",TRUE,FALSE)</formula>
    </cfRule>
  </conditionalFormatting>
  <conditionalFormatting sqref="AQ620">
    <cfRule type="expression" dxfId="1509" priority="1015">
      <formula>IF(RIGHT(TEXT(AQ620,"0.#"),1)=".",FALSE,TRUE)</formula>
    </cfRule>
    <cfRule type="expression" dxfId="1508" priority="1016">
      <formula>IF(RIGHT(TEXT(AQ620,"0.#"),1)=".",TRUE,FALSE)</formula>
    </cfRule>
  </conditionalFormatting>
  <conditionalFormatting sqref="AE600">
    <cfRule type="expression" dxfId="1507" priority="1013">
      <formula>IF(RIGHT(TEXT(AE600,"0.#"),1)=".",FALSE,TRUE)</formula>
    </cfRule>
    <cfRule type="expression" dxfId="1506" priority="1014">
      <formula>IF(RIGHT(TEXT(AE600,"0.#"),1)=".",TRUE,FALSE)</formula>
    </cfRule>
  </conditionalFormatting>
  <conditionalFormatting sqref="AE601">
    <cfRule type="expression" dxfId="1505" priority="1011">
      <formula>IF(RIGHT(TEXT(AE601,"0.#"),1)=".",FALSE,TRUE)</formula>
    </cfRule>
    <cfRule type="expression" dxfId="1504" priority="1012">
      <formula>IF(RIGHT(TEXT(AE601,"0.#"),1)=".",TRUE,FALSE)</formula>
    </cfRule>
  </conditionalFormatting>
  <conditionalFormatting sqref="AE602">
    <cfRule type="expression" dxfId="1503" priority="1009">
      <formula>IF(RIGHT(TEXT(AE602,"0.#"),1)=".",FALSE,TRUE)</formula>
    </cfRule>
    <cfRule type="expression" dxfId="1502" priority="1010">
      <formula>IF(RIGHT(TEXT(AE602,"0.#"),1)=".",TRUE,FALSE)</formula>
    </cfRule>
  </conditionalFormatting>
  <conditionalFormatting sqref="AU600">
    <cfRule type="expression" dxfId="1501" priority="1001">
      <formula>IF(RIGHT(TEXT(AU600,"0.#"),1)=".",FALSE,TRUE)</formula>
    </cfRule>
    <cfRule type="expression" dxfId="1500" priority="1002">
      <formula>IF(RIGHT(TEXT(AU600,"0.#"),1)=".",TRUE,FALSE)</formula>
    </cfRule>
  </conditionalFormatting>
  <conditionalFormatting sqref="AU601">
    <cfRule type="expression" dxfId="1499" priority="999">
      <formula>IF(RIGHT(TEXT(AU601,"0.#"),1)=".",FALSE,TRUE)</formula>
    </cfRule>
    <cfRule type="expression" dxfId="1498" priority="1000">
      <formula>IF(RIGHT(TEXT(AU601,"0.#"),1)=".",TRUE,FALSE)</formula>
    </cfRule>
  </conditionalFormatting>
  <conditionalFormatting sqref="AU602">
    <cfRule type="expression" dxfId="1497" priority="997">
      <formula>IF(RIGHT(TEXT(AU602,"0.#"),1)=".",FALSE,TRUE)</formula>
    </cfRule>
    <cfRule type="expression" dxfId="1496" priority="998">
      <formula>IF(RIGHT(TEXT(AU602,"0.#"),1)=".",TRUE,FALSE)</formula>
    </cfRule>
  </conditionalFormatting>
  <conditionalFormatting sqref="AQ601">
    <cfRule type="expression" dxfId="1495" priority="989">
      <formula>IF(RIGHT(TEXT(AQ601,"0.#"),1)=".",FALSE,TRUE)</formula>
    </cfRule>
    <cfRule type="expression" dxfId="1494" priority="990">
      <formula>IF(RIGHT(TEXT(AQ601,"0.#"),1)=".",TRUE,FALSE)</formula>
    </cfRule>
  </conditionalFormatting>
  <conditionalFormatting sqref="AQ602">
    <cfRule type="expression" dxfId="1493" priority="987">
      <formula>IF(RIGHT(TEXT(AQ602,"0.#"),1)=".",FALSE,TRUE)</formula>
    </cfRule>
    <cfRule type="expression" dxfId="1492" priority="988">
      <formula>IF(RIGHT(TEXT(AQ602,"0.#"),1)=".",TRUE,FALSE)</formula>
    </cfRule>
  </conditionalFormatting>
  <conditionalFormatting sqref="AQ600">
    <cfRule type="expression" dxfId="1491" priority="985">
      <formula>IF(RIGHT(TEXT(AQ600,"0.#"),1)=".",FALSE,TRUE)</formula>
    </cfRule>
    <cfRule type="expression" dxfId="1490" priority="986">
      <formula>IF(RIGHT(TEXT(AQ600,"0.#"),1)=".",TRUE,FALSE)</formula>
    </cfRule>
  </conditionalFormatting>
  <conditionalFormatting sqref="AE605">
    <cfRule type="expression" dxfId="1489" priority="983">
      <formula>IF(RIGHT(TEXT(AE605,"0.#"),1)=".",FALSE,TRUE)</formula>
    </cfRule>
    <cfRule type="expression" dxfId="1488" priority="984">
      <formula>IF(RIGHT(TEXT(AE605,"0.#"),1)=".",TRUE,FALSE)</formula>
    </cfRule>
  </conditionalFormatting>
  <conditionalFormatting sqref="AE606">
    <cfRule type="expression" dxfId="1487" priority="981">
      <formula>IF(RIGHT(TEXT(AE606,"0.#"),1)=".",FALSE,TRUE)</formula>
    </cfRule>
    <cfRule type="expression" dxfId="1486" priority="982">
      <formula>IF(RIGHT(TEXT(AE606,"0.#"),1)=".",TRUE,FALSE)</formula>
    </cfRule>
  </conditionalFormatting>
  <conditionalFormatting sqref="AE607">
    <cfRule type="expression" dxfId="1485" priority="979">
      <formula>IF(RIGHT(TEXT(AE607,"0.#"),1)=".",FALSE,TRUE)</formula>
    </cfRule>
    <cfRule type="expression" dxfId="1484" priority="980">
      <formula>IF(RIGHT(TEXT(AE607,"0.#"),1)=".",TRUE,FALSE)</formula>
    </cfRule>
  </conditionalFormatting>
  <conditionalFormatting sqref="AU605">
    <cfRule type="expression" dxfId="1483" priority="971">
      <formula>IF(RIGHT(TEXT(AU605,"0.#"),1)=".",FALSE,TRUE)</formula>
    </cfRule>
    <cfRule type="expression" dxfId="1482" priority="972">
      <formula>IF(RIGHT(TEXT(AU605,"0.#"),1)=".",TRUE,FALSE)</formula>
    </cfRule>
  </conditionalFormatting>
  <conditionalFormatting sqref="AU606">
    <cfRule type="expression" dxfId="1481" priority="969">
      <formula>IF(RIGHT(TEXT(AU606,"0.#"),1)=".",FALSE,TRUE)</formula>
    </cfRule>
    <cfRule type="expression" dxfId="1480" priority="970">
      <formula>IF(RIGHT(TEXT(AU606,"0.#"),1)=".",TRUE,FALSE)</formula>
    </cfRule>
  </conditionalFormatting>
  <conditionalFormatting sqref="AU607">
    <cfRule type="expression" dxfId="1479" priority="967">
      <formula>IF(RIGHT(TEXT(AU607,"0.#"),1)=".",FALSE,TRUE)</formula>
    </cfRule>
    <cfRule type="expression" dxfId="1478" priority="968">
      <formula>IF(RIGHT(TEXT(AU607,"0.#"),1)=".",TRUE,FALSE)</formula>
    </cfRule>
  </conditionalFormatting>
  <conditionalFormatting sqref="AQ606">
    <cfRule type="expression" dxfId="1477" priority="959">
      <formula>IF(RIGHT(TEXT(AQ606,"0.#"),1)=".",FALSE,TRUE)</formula>
    </cfRule>
    <cfRule type="expression" dxfId="1476" priority="960">
      <formula>IF(RIGHT(TEXT(AQ606,"0.#"),1)=".",TRUE,FALSE)</formula>
    </cfRule>
  </conditionalFormatting>
  <conditionalFormatting sqref="AQ607">
    <cfRule type="expression" dxfId="1475" priority="957">
      <formula>IF(RIGHT(TEXT(AQ607,"0.#"),1)=".",FALSE,TRUE)</formula>
    </cfRule>
    <cfRule type="expression" dxfId="1474" priority="958">
      <formula>IF(RIGHT(TEXT(AQ607,"0.#"),1)=".",TRUE,FALSE)</formula>
    </cfRule>
  </conditionalFormatting>
  <conditionalFormatting sqref="AQ605">
    <cfRule type="expression" dxfId="1473" priority="955">
      <formula>IF(RIGHT(TEXT(AQ605,"0.#"),1)=".",FALSE,TRUE)</formula>
    </cfRule>
    <cfRule type="expression" dxfId="1472" priority="956">
      <formula>IF(RIGHT(TEXT(AQ605,"0.#"),1)=".",TRUE,FALSE)</formula>
    </cfRule>
  </conditionalFormatting>
  <conditionalFormatting sqref="AE610">
    <cfRule type="expression" dxfId="1471" priority="953">
      <formula>IF(RIGHT(TEXT(AE610,"0.#"),1)=".",FALSE,TRUE)</formula>
    </cfRule>
    <cfRule type="expression" dxfId="1470" priority="954">
      <formula>IF(RIGHT(TEXT(AE610,"0.#"),1)=".",TRUE,FALSE)</formula>
    </cfRule>
  </conditionalFormatting>
  <conditionalFormatting sqref="AE611">
    <cfRule type="expression" dxfId="1469" priority="951">
      <formula>IF(RIGHT(TEXT(AE611,"0.#"),1)=".",FALSE,TRUE)</formula>
    </cfRule>
    <cfRule type="expression" dxfId="1468" priority="952">
      <formula>IF(RIGHT(TEXT(AE611,"0.#"),1)=".",TRUE,FALSE)</formula>
    </cfRule>
  </conditionalFormatting>
  <conditionalFormatting sqref="AE612">
    <cfRule type="expression" dxfId="1467" priority="949">
      <formula>IF(RIGHT(TEXT(AE612,"0.#"),1)=".",FALSE,TRUE)</formula>
    </cfRule>
    <cfRule type="expression" dxfId="1466" priority="950">
      <formula>IF(RIGHT(TEXT(AE612,"0.#"),1)=".",TRUE,FALSE)</formula>
    </cfRule>
  </conditionalFormatting>
  <conditionalFormatting sqref="AU610">
    <cfRule type="expression" dxfId="1465" priority="941">
      <formula>IF(RIGHT(TEXT(AU610,"0.#"),1)=".",FALSE,TRUE)</formula>
    </cfRule>
    <cfRule type="expression" dxfId="1464" priority="942">
      <formula>IF(RIGHT(TEXT(AU610,"0.#"),1)=".",TRUE,FALSE)</formula>
    </cfRule>
  </conditionalFormatting>
  <conditionalFormatting sqref="AU611">
    <cfRule type="expression" dxfId="1463" priority="939">
      <formula>IF(RIGHT(TEXT(AU611,"0.#"),1)=".",FALSE,TRUE)</formula>
    </cfRule>
    <cfRule type="expression" dxfId="1462" priority="940">
      <formula>IF(RIGHT(TEXT(AU611,"0.#"),1)=".",TRUE,FALSE)</formula>
    </cfRule>
  </conditionalFormatting>
  <conditionalFormatting sqref="AU612">
    <cfRule type="expression" dxfId="1461" priority="937">
      <formula>IF(RIGHT(TEXT(AU612,"0.#"),1)=".",FALSE,TRUE)</formula>
    </cfRule>
    <cfRule type="expression" dxfId="1460" priority="938">
      <formula>IF(RIGHT(TEXT(AU612,"0.#"),1)=".",TRUE,FALSE)</formula>
    </cfRule>
  </conditionalFormatting>
  <conditionalFormatting sqref="AQ611">
    <cfRule type="expression" dxfId="1459" priority="929">
      <formula>IF(RIGHT(TEXT(AQ611,"0.#"),1)=".",FALSE,TRUE)</formula>
    </cfRule>
    <cfRule type="expression" dxfId="1458" priority="930">
      <formula>IF(RIGHT(TEXT(AQ611,"0.#"),1)=".",TRUE,FALSE)</formula>
    </cfRule>
  </conditionalFormatting>
  <conditionalFormatting sqref="AQ612">
    <cfRule type="expression" dxfId="1457" priority="927">
      <formula>IF(RIGHT(TEXT(AQ612,"0.#"),1)=".",FALSE,TRUE)</formula>
    </cfRule>
    <cfRule type="expression" dxfId="1456" priority="928">
      <formula>IF(RIGHT(TEXT(AQ612,"0.#"),1)=".",TRUE,FALSE)</formula>
    </cfRule>
  </conditionalFormatting>
  <conditionalFormatting sqref="AQ610">
    <cfRule type="expression" dxfId="1455" priority="925">
      <formula>IF(RIGHT(TEXT(AQ610,"0.#"),1)=".",FALSE,TRUE)</formula>
    </cfRule>
    <cfRule type="expression" dxfId="1454" priority="926">
      <formula>IF(RIGHT(TEXT(AQ610,"0.#"),1)=".",TRUE,FALSE)</formula>
    </cfRule>
  </conditionalFormatting>
  <conditionalFormatting sqref="AE615">
    <cfRule type="expression" dxfId="1453" priority="923">
      <formula>IF(RIGHT(TEXT(AE615,"0.#"),1)=".",FALSE,TRUE)</formula>
    </cfRule>
    <cfRule type="expression" dxfId="1452" priority="924">
      <formula>IF(RIGHT(TEXT(AE615,"0.#"),1)=".",TRUE,FALSE)</formula>
    </cfRule>
  </conditionalFormatting>
  <conditionalFormatting sqref="AE616">
    <cfRule type="expression" dxfId="1451" priority="921">
      <formula>IF(RIGHT(TEXT(AE616,"0.#"),1)=".",FALSE,TRUE)</formula>
    </cfRule>
    <cfRule type="expression" dxfId="1450" priority="922">
      <formula>IF(RIGHT(TEXT(AE616,"0.#"),1)=".",TRUE,FALSE)</formula>
    </cfRule>
  </conditionalFormatting>
  <conditionalFormatting sqref="AE617">
    <cfRule type="expression" dxfId="1449" priority="919">
      <formula>IF(RIGHT(TEXT(AE617,"0.#"),1)=".",FALSE,TRUE)</formula>
    </cfRule>
    <cfRule type="expression" dxfId="1448" priority="920">
      <formula>IF(RIGHT(TEXT(AE617,"0.#"),1)=".",TRUE,FALSE)</formula>
    </cfRule>
  </conditionalFormatting>
  <conditionalFormatting sqref="AU615">
    <cfRule type="expression" dxfId="1447" priority="911">
      <formula>IF(RIGHT(TEXT(AU615,"0.#"),1)=".",FALSE,TRUE)</formula>
    </cfRule>
    <cfRule type="expression" dxfId="1446" priority="912">
      <formula>IF(RIGHT(TEXT(AU615,"0.#"),1)=".",TRUE,FALSE)</formula>
    </cfRule>
  </conditionalFormatting>
  <conditionalFormatting sqref="AU616">
    <cfRule type="expression" dxfId="1445" priority="909">
      <formula>IF(RIGHT(TEXT(AU616,"0.#"),1)=".",FALSE,TRUE)</formula>
    </cfRule>
    <cfRule type="expression" dxfId="1444" priority="910">
      <formula>IF(RIGHT(TEXT(AU616,"0.#"),1)=".",TRUE,FALSE)</formula>
    </cfRule>
  </conditionalFormatting>
  <conditionalFormatting sqref="AU617">
    <cfRule type="expression" dxfId="1443" priority="907">
      <formula>IF(RIGHT(TEXT(AU617,"0.#"),1)=".",FALSE,TRUE)</formula>
    </cfRule>
    <cfRule type="expression" dxfId="1442" priority="908">
      <formula>IF(RIGHT(TEXT(AU617,"0.#"),1)=".",TRUE,FALSE)</formula>
    </cfRule>
  </conditionalFormatting>
  <conditionalFormatting sqref="AQ616">
    <cfRule type="expression" dxfId="1441" priority="899">
      <formula>IF(RIGHT(TEXT(AQ616,"0.#"),1)=".",FALSE,TRUE)</formula>
    </cfRule>
    <cfRule type="expression" dxfId="1440" priority="900">
      <formula>IF(RIGHT(TEXT(AQ616,"0.#"),1)=".",TRUE,FALSE)</formula>
    </cfRule>
  </conditionalFormatting>
  <conditionalFormatting sqref="AQ617">
    <cfRule type="expression" dxfId="1439" priority="897">
      <formula>IF(RIGHT(TEXT(AQ617,"0.#"),1)=".",FALSE,TRUE)</formula>
    </cfRule>
    <cfRule type="expression" dxfId="1438" priority="898">
      <formula>IF(RIGHT(TEXT(AQ617,"0.#"),1)=".",TRUE,FALSE)</formula>
    </cfRule>
  </conditionalFormatting>
  <conditionalFormatting sqref="AQ615">
    <cfRule type="expression" dxfId="1437" priority="895">
      <formula>IF(RIGHT(TEXT(AQ615,"0.#"),1)=".",FALSE,TRUE)</formula>
    </cfRule>
    <cfRule type="expression" dxfId="1436" priority="896">
      <formula>IF(RIGHT(TEXT(AQ615,"0.#"),1)=".",TRUE,FALSE)</formula>
    </cfRule>
  </conditionalFormatting>
  <conditionalFormatting sqref="AE625">
    <cfRule type="expression" dxfId="1435" priority="893">
      <formula>IF(RIGHT(TEXT(AE625,"0.#"),1)=".",FALSE,TRUE)</formula>
    </cfRule>
    <cfRule type="expression" dxfId="1434" priority="894">
      <formula>IF(RIGHT(TEXT(AE625,"0.#"),1)=".",TRUE,FALSE)</formula>
    </cfRule>
  </conditionalFormatting>
  <conditionalFormatting sqref="AE626">
    <cfRule type="expression" dxfId="1433" priority="891">
      <formula>IF(RIGHT(TEXT(AE626,"0.#"),1)=".",FALSE,TRUE)</formula>
    </cfRule>
    <cfRule type="expression" dxfId="1432" priority="892">
      <formula>IF(RIGHT(TEXT(AE626,"0.#"),1)=".",TRUE,FALSE)</formula>
    </cfRule>
  </conditionalFormatting>
  <conditionalFormatting sqref="AE627">
    <cfRule type="expression" dxfId="1431" priority="889">
      <formula>IF(RIGHT(TEXT(AE627,"0.#"),1)=".",FALSE,TRUE)</formula>
    </cfRule>
    <cfRule type="expression" dxfId="1430" priority="890">
      <formula>IF(RIGHT(TEXT(AE627,"0.#"),1)=".",TRUE,FALSE)</formula>
    </cfRule>
  </conditionalFormatting>
  <conditionalFormatting sqref="AU625">
    <cfRule type="expression" dxfId="1429" priority="881">
      <formula>IF(RIGHT(TEXT(AU625,"0.#"),1)=".",FALSE,TRUE)</formula>
    </cfRule>
    <cfRule type="expression" dxfId="1428" priority="882">
      <formula>IF(RIGHT(TEXT(AU625,"0.#"),1)=".",TRUE,FALSE)</formula>
    </cfRule>
  </conditionalFormatting>
  <conditionalFormatting sqref="AU626">
    <cfRule type="expression" dxfId="1427" priority="879">
      <formula>IF(RIGHT(TEXT(AU626,"0.#"),1)=".",FALSE,TRUE)</formula>
    </cfRule>
    <cfRule type="expression" dxfId="1426" priority="880">
      <formula>IF(RIGHT(TEXT(AU626,"0.#"),1)=".",TRUE,FALSE)</formula>
    </cfRule>
  </conditionalFormatting>
  <conditionalFormatting sqref="AU627">
    <cfRule type="expression" dxfId="1425" priority="877">
      <formula>IF(RIGHT(TEXT(AU627,"0.#"),1)=".",FALSE,TRUE)</formula>
    </cfRule>
    <cfRule type="expression" dxfId="1424" priority="878">
      <formula>IF(RIGHT(TEXT(AU627,"0.#"),1)=".",TRUE,FALSE)</formula>
    </cfRule>
  </conditionalFormatting>
  <conditionalFormatting sqref="AQ626">
    <cfRule type="expression" dxfId="1423" priority="869">
      <formula>IF(RIGHT(TEXT(AQ626,"0.#"),1)=".",FALSE,TRUE)</formula>
    </cfRule>
    <cfRule type="expression" dxfId="1422" priority="870">
      <formula>IF(RIGHT(TEXT(AQ626,"0.#"),1)=".",TRUE,FALSE)</formula>
    </cfRule>
  </conditionalFormatting>
  <conditionalFormatting sqref="AQ627">
    <cfRule type="expression" dxfId="1421" priority="867">
      <formula>IF(RIGHT(TEXT(AQ627,"0.#"),1)=".",FALSE,TRUE)</formula>
    </cfRule>
    <cfRule type="expression" dxfId="1420" priority="868">
      <formula>IF(RIGHT(TEXT(AQ627,"0.#"),1)=".",TRUE,FALSE)</formula>
    </cfRule>
  </conditionalFormatting>
  <conditionalFormatting sqref="AQ625">
    <cfRule type="expression" dxfId="1419" priority="865">
      <formula>IF(RIGHT(TEXT(AQ625,"0.#"),1)=".",FALSE,TRUE)</formula>
    </cfRule>
    <cfRule type="expression" dxfId="1418" priority="866">
      <formula>IF(RIGHT(TEXT(AQ625,"0.#"),1)=".",TRUE,FALSE)</formula>
    </cfRule>
  </conditionalFormatting>
  <conditionalFormatting sqref="AE630">
    <cfRule type="expression" dxfId="1417" priority="863">
      <formula>IF(RIGHT(TEXT(AE630,"0.#"),1)=".",FALSE,TRUE)</formula>
    </cfRule>
    <cfRule type="expression" dxfId="1416" priority="864">
      <formula>IF(RIGHT(TEXT(AE630,"0.#"),1)=".",TRUE,FALSE)</formula>
    </cfRule>
  </conditionalFormatting>
  <conditionalFormatting sqref="AE631">
    <cfRule type="expression" dxfId="1415" priority="861">
      <formula>IF(RIGHT(TEXT(AE631,"0.#"),1)=".",FALSE,TRUE)</formula>
    </cfRule>
    <cfRule type="expression" dxfId="1414" priority="862">
      <formula>IF(RIGHT(TEXT(AE631,"0.#"),1)=".",TRUE,FALSE)</formula>
    </cfRule>
  </conditionalFormatting>
  <conditionalFormatting sqref="AE632">
    <cfRule type="expression" dxfId="1413" priority="859">
      <formula>IF(RIGHT(TEXT(AE632,"0.#"),1)=".",FALSE,TRUE)</formula>
    </cfRule>
    <cfRule type="expression" dxfId="1412" priority="860">
      <formula>IF(RIGHT(TEXT(AE632,"0.#"),1)=".",TRUE,FALSE)</formula>
    </cfRule>
  </conditionalFormatting>
  <conditionalFormatting sqref="AU630">
    <cfRule type="expression" dxfId="1411" priority="851">
      <formula>IF(RIGHT(TEXT(AU630,"0.#"),1)=".",FALSE,TRUE)</formula>
    </cfRule>
    <cfRule type="expression" dxfId="1410" priority="852">
      <formula>IF(RIGHT(TEXT(AU630,"0.#"),1)=".",TRUE,FALSE)</formula>
    </cfRule>
  </conditionalFormatting>
  <conditionalFormatting sqref="AU631">
    <cfRule type="expression" dxfId="1409" priority="849">
      <formula>IF(RIGHT(TEXT(AU631,"0.#"),1)=".",FALSE,TRUE)</formula>
    </cfRule>
    <cfRule type="expression" dxfId="1408" priority="850">
      <formula>IF(RIGHT(TEXT(AU631,"0.#"),1)=".",TRUE,FALSE)</formula>
    </cfRule>
  </conditionalFormatting>
  <conditionalFormatting sqref="AU632">
    <cfRule type="expression" dxfId="1407" priority="847">
      <formula>IF(RIGHT(TEXT(AU632,"0.#"),1)=".",FALSE,TRUE)</formula>
    </cfRule>
    <cfRule type="expression" dxfId="1406" priority="848">
      <formula>IF(RIGHT(TEXT(AU632,"0.#"),1)=".",TRUE,FALSE)</formula>
    </cfRule>
  </conditionalFormatting>
  <conditionalFormatting sqref="AQ631">
    <cfRule type="expression" dxfId="1405" priority="839">
      <formula>IF(RIGHT(TEXT(AQ631,"0.#"),1)=".",FALSE,TRUE)</formula>
    </cfRule>
    <cfRule type="expression" dxfId="1404" priority="840">
      <formula>IF(RIGHT(TEXT(AQ631,"0.#"),1)=".",TRUE,FALSE)</formula>
    </cfRule>
  </conditionalFormatting>
  <conditionalFormatting sqref="AQ632">
    <cfRule type="expression" dxfId="1403" priority="837">
      <formula>IF(RIGHT(TEXT(AQ632,"0.#"),1)=".",FALSE,TRUE)</formula>
    </cfRule>
    <cfRule type="expression" dxfId="1402" priority="838">
      <formula>IF(RIGHT(TEXT(AQ632,"0.#"),1)=".",TRUE,FALSE)</formula>
    </cfRule>
  </conditionalFormatting>
  <conditionalFormatting sqref="AQ630">
    <cfRule type="expression" dxfId="1401" priority="835">
      <formula>IF(RIGHT(TEXT(AQ630,"0.#"),1)=".",FALSE,TRUE)</formula>
    </cfRule>
    <cfRule type="expression" dxfId="1400" priority="836">
      <formula>IF(RIGHT(TEXT(AQ630,"0.#"),1)=".",TRUE,FALSE)</formula>
    </cfRule>
  </conditionalFormatting>
  <conditionalFormatting sqref="AE635">
    <cfRule type="expression" dxfId="1399" priority="833">
      <formula>IF(RIGHT(TEXT(AE635,"0.#"),1)=".",FALSE,TRUE)</formula>
    </cfRule>
    <cfRule type="expression" dxfId="1398" priority="834">
      <formula>IF(RIGHT(TEXT(AE635,"0.#"),1)=".",TRUE,FALSE)</formula>
    </cfRule>
  </conditionalFormatting>
  <conditionalFormatting sqref="AE636">
    <cfRule type="expression" dxfId="1397" priority="831">
      <formula>IF(RIGHT(TEXT(AE636,"0.#"),1)=".",FALSE,TRUE)</formula>
    </cfRule>
    <cfRule type="expression" dxfId="1396" priority="832">
      <formula>IF(RIGHT(TEXT(AE636,"0.#"),1)=".",TRUE,FALSE)</formula>
    </cfRule>
  </conditionalFormatting>
  <conditionalFormatting sqref="AE637">
    <cfRule type="expression" dxfId="1395" priority="829">
      <formula>IF(RIGHT(TEXT(AE637,"0.#"),1)=".",FALSE,TRUE)</formula>
    </cfRule>
    <cfRule type="expression" dxfId="1394" priority="830">
      <formula>IF(RIGHT(TEXT(AE637,"0.#"),1)=".",TRUE,FALSE)</formula>
    </cfRule>
  </conditionalFormatting>
  <conditionalFormatting sqref="AU635">
    <cfRule type="expression" dxfId="1393" priority="821">
      <formula>IF(RIGHT(TEXT(AU635,"0.#"),1)=".",FALSE,TRUE)</formula>
    </cfRule>
    <cfRule type="expression" dxfId="1392" priority="822">
      <formula>IF(RIGHT(TEXT(AU635,"0.#"),1)=".",TRUE,FALSE)</formula>
    </cfRule>
  </conditionalFormatting>
  <conditionalFormatting sqref="AU636">
    <cfRule type="expression" dxfId="1391" priority="819">
      <formula>IF(RIGHT(TEXT(AU636,"0.#"),1)=".",FALSE,TRUE)</formula>
    </cfRule>
    <cfRule type="expression" dxfId="1390" priority="820">
      <formula>IF(RIGHT(TEXT(AU636,"0.#"),1)=".",TRUE,FALSE)</formula>
    </cfRule>
  </conditionalFormatting>
  <conditionalFormatting sqref="AU637">
    <cfRule type="expression" dxfId="1389" priority="817">
      <formula>IF(RIGHT(TEXT(AU637,"0.#"),1)=".",FALSE,TRUE)</formula>
    </cfRule>
    <cfRule type="expression" dxfId="1388" priority="818">
      <formula>IF(RIGHT(TEXT(AU637,"0.#"),1)=".",TRUE,FALSE)</formula>
    </cfRule>
  </conditionalFormatting>
  <conditionalFormatting sqref="AQ636">
    <cfRule type="expression" dxfId="1387" priority="809">
      <formula>IF(RIGHT(TEXT(AQ636,"0.#"),1)=".",FALSE,TRUE)</formula>
    </cfRule>
    <cfRule type="expression" dxfId="1386" priority="810">
      <formula>IF(RIGHT(TEXT(AQ636,"0.#"),1)=".",TRUE,FALSE)</formula>
    </cfRule>
  </conditionalFormatting>
  <conditionalFormatting sqref="AQ637">
    <cfRule type="expression" dxfId="1385" priority="807">
      <formula>IF(RIGHT(TEXT(AQ637,"0.#"),1)=".",FALSE,TRUE)</formula>
    </cfRule>
    <cfRule type="expression" dxfId="1384" priority="808">
      <formula>IF(RIGHT(TEXT(AQ637,"0.#"),1)=".",TRUE,FALSE)</formula>
    </cfRule>
  </conditionalFormatting>
  <conditionalFormatting sqref="AQ635">
    <cfRule type="expression" dxfId="1383" priority="805">
      <formula>IF(RIGHT(TEXT(AQ635,"0.#"),1)=".",FALSE,TRUE)</formula>
    </cfRule>
    <cfRule type="expression" dxfId="1382" priority="806">
      <formula>IF(RIGHT(TEXT(AQ635,"0.#"),1)=".",TRUE,FALSE)</formula>
    </cfRule>
  </conditionalFormatting>
  <conditionalFormatting sqref="AE640">
    <cfRule type="expression" dxfId="1381" priority="803">
      <formula>IF(RIGHT(TEXT(AE640,"0.#"),1)=".",FALSE,TRUE)</formula>
    </cfRule>
    <cfRule type="expression" dxfId="1380" priority="804">
      <formula>IF(RIGHT(TEXT(AE640,"0.#"),1)=".",TRUE,FALSE)</formula>
    </cfRule>
  </conditionalFormatting>
  <conditionalFormatting sqref="AM642">
    <cfRule type="expression" dxfId="1379" priority="793">
      <formula>IF(RIGHT(TEXT(AM642,"0.#"),1)=".",FALSE,TRUE)</formula>
    </cfRule>
    <cfRule type="expression" dxfId="1378" priority="794">
      <formula>IF(RIGHT(TEXT(AM642,"0.#"),1)=".",TRUE,FALSE)</formula>
    </cfRule>
  </conditionalFormatting>
  <conditionalFormatting sqref="AE641">
    <cfRule type="expression" dxfId="1377" priority="801">
      <formula>IF(RIGHT(TEXT(AE641,"0.#"),1)=".",FALSE,TRUE)</formula>
    </cfRule>
    <cfRule type="expression" dxfId="1376" priority="802">
      <formula>IF(RIGHT(TEXT(AE641,"0.#"),1)=".",TRUE,FALSE)</formula>
    </cfRule>
  </conditionalFormatting>
  <conditionalFormatting sqref="AE642">
    <cfRule type="expression" dxfId="1375" priority="799">
      <formula>IF(RIGHT(TEXT(AE642,"0.#"),1)=".",FALSE,TRUE)</formula>
    </cfRule>
    <cfRule type="expression" dxfId="1374" priority="800">
      <formula>IF(RIGHT(TEXT(AE642,"0.#"),1)=".",TRUE,FALSE)</formula>
    </cfRule>
  </conditionalFormatting>
  <conditionalFormatting sqref="AM640">
    <cfRule type="expression" dxfId="1373" priority="797">
      <formula>IF(RIGHT(TEXT(AM640,"0.#"),1)=".",FALSE,TRUE)</formula>
    </cfRule>
    <cfRule type="expression" dxfId="1372" priority="798">
      <formula>IF(RIGHT(TEXT(AM640,"0.#"),1)=".",TRUE,FALSE)</formula>
    </cfRule>
  </conditionalFormatting>
  <conditionalFormatting sqref="AM641">
    <cfRule type="expression" dxfId="1371" priority="795">
      <formula>IF(RIGHT(TEXT(AM641,"0.#"),1)=".",FALSE,TRUE)</formula>
    </cfRule>
    <cfRule type="expression" dxfId="1370" priority="796">
      <formula>IF(RIGHT(TEXT(AM641,"0.#"),1)=".",TRUE,FALSE)</formula>
    </cfRule>
  </conditionalFormatting>
  <conditionalFormatting sqref="AU640">
    <cfRule type="expression" dxfId="1369" priority="791">
      <formula>IF(RIGHT(TEXT(AU640,"0.#"),1)=".",FALSE,TRUE)</formula>
    </cfRule>
    <cfRule type="expression" dxfId="1368" priority="792">
      <formula>IF(RIGHT(TEXT(AU640,"0.#"),1)=".",TRUE,FALSE)</formula>
    </cfRule>
  </conditionalFormatting>
  <conditionalFormatting sqref="AU641">
    <cfRule type="expression" dxfId="1367" priority="789">
      <formula>IF(RIGHT(TEXT(AU641,"0.#"),1)=".",FALSE,TRUE)</formula>
    </cfRule>
    <cfRule type="expression" dxfId="1366" priority="790">
      <formula>IF(RIGHT(TEXT(AU641,"0.#"),1)=".",TRUE,FALSE)</formula>
    </cfRule>
  </conditionalFormatting>
  <conditionalFormatting sqref="AU642">
    <cfRule type="expression" dxfId="1365" priority="787">
      <formula>IF(RIGHT(TEXT(AU642,"0.#"),1)=".",FALSE,TRUE)</formula>
    </cfRule>
    <cfRule type="expression" dxfId="1364" priority="788">
      <formula>IF(RIGHT(TEXT(AU642,"0.#"),1)=".",TRUE,FALSE)</formula>
    </cfRule>
  </conditionalFormatting>
  <conditionalFormatting sqref="AI642">
    <cfRule type="expression" dxfId="1363" priority="781">
      <formula>IF(RIGHT(TEXT(AI642,"0.#"),1)=".",FALSE,TRUE)</formula>
    </cfRule>
    <cfRule type="expression" dxfId="1362" priority="782">
      <formula>IF(RIGHT(TEXT(AI642,"0.#"),1)=".",TRUE,FALSE)</formula>
    </cfRule>
  </conditionalFormatting>
  <conditionalFormatting sqref="AI640">
    <cfRule type="expression" dxfId="1361" priority="785">
      <formula>IF(RIGHT(TEXT(AI640,"0.#"),1)=".",FALSE,TRUE)</formula>
    </cfRule>
    <cfRule type="expression" dxfId="1360" priority="786">
      <formula>IF(RIGHT(TEXT(AI640,"0.#"),1)=".",TRUE,FALSE)</formula>
    </cfRule>
  </conditionalFormatting>
  <conditionalFormatting sqref="AI641">
    <cfRule type="expression" dxfId="1359" priority="783">
      <formula>IF(RIGHT(TEXT(AI641,"0.#"),1)=".",FALSE,TRUE)</formula>
    </cfRule>
    <cfRule type="expression" dxfId="1358" priority="784">
      <formula>IF(RIGHT(TEXT(AI641,"0.#"),1)=".",TRUE,FALSE)</formula>
    </cfRule>
  </conditionalFormatting>
  <conditionalFormatting sqref="AQ641">
    <cfRule type="expression" dxfId="1357" priority="779">
      <formula>IF(RIGHT(TEXT(AQ641,"0.#"),1)=".",FALSE,TRUE)</formula>
    </cfRule>
    <cfRule type="expression" dxfId="1356" priority="780">
      <formula>IF(RIGHT(TEXT(AQ641,"0.#"),1)=".",TRUE,FALSE)</formula>
    </cfRule>
  </conditionalFormatting>
  <conditionalFormatting sqref="AQ642">
    <cfRule type="expression" dxfId="1355" priority="777">
      <formula>IF(RIGHT(TEXT(AQ642,"0.#"),1)=".",FALSE,TRUE)</formula>
    </cfRule>
    <cfRule type="expression" dxfId="1354" priority="778">
      <formula>IF(RIGHT(TEXT(AQ642,"0.#"),1)=".",TRUE,FALSE)</formula>
    </cfRule>
  </conditionalFormatting>
  <conditionalFormatting sqref="AQ640">
    <cfRule type="expression" dxfId="1353" priority="775">
      <formula>IF(RIGHT(TEXT(AQ640,"0.#"),1)=".",FALSE,TRUE)</formula>
    </cfRule>
    <cfRule type="expression" dxfId="1352" priority="776">
      <formula>IF(RIGHT(TEXT(AQ640,"0.#"),1)=".",TRUE,FALSE)</formula>
    </cfRule>
  </conditionalFormatting>
  <conditionalFormatting sqref="AE649">
    <cfRule type="expression" dxfId="1351" priority="773">
      <formula>IF(RIGHT(TEXT(AE649,"0.#"),1)=".",FALSE,TRUE)</formula>
    </cfRule>
    <cfRule type="expression" dxfId="1350" priority="774">
      <formula>IF(RIGHT(TEXT(AE649,"0.#"),1)=".",TRUE,FALSE)</formula>
    </cfRule>
  </conditionalFormatting>
  <conditionalFormatting sqref="AE650">
    <cfRule type="expression" dxfId="1349" priority="771">
      <formula>IF(RIGHT(TEXT(AE650,"0.#"),1)=".",FALSE,TRUE)</formula>
    </cfRule>
    <cfRule type="expression" dxfId="1348" priority="772">
      <formula>IF(RIGHT(TEXT(AE650,"0.#"),1)=".",TRUE,FALSE)</formula>
    </cfRule>
  </conditionalFormatting>
  <conditionalFormatting sqref="AE651">
    <cfRule type="expression" dxfId="1347" priority="769">
      <formula>IF(RIGHT(TEXT(AE651,"0.#"),1)=".",FALSE,TRUE)</formula>
    </cfRule>
    <cfRule type="expression" dxfId="1346" priority="770">
      <formula>IF(RIGHT(TEXT(AE651,"0.#"),1)=".",TRUE,FALSE)</formula>
    </cfRule>
  </conditionalFormatting>
  <conditionalFormatting sqref="AU649">
    <cfRule type="expression" dxfId="1345" priority="761">
      <formula>IF(RIGHT(TEXT(AU649,"0.#"),1)=".",FALSE,TRUE)</formula>
    </cfRule>
    <cfRule type="expression" dxfId="1344" priority="762">
      <formula>IF(RIGHT(TEXT(AU649,"0.#"),1)=".",TRUE,FALSE)</formula>
    </cfRule>
  </conditionalFormatting>
  <conditionalFormatting sqref="AU650">
    <cfRule type="expression" dxfId="1343" priority="759">
      <formula>IF(RIGHT(TEXT(AU650,"0.#"),1)=".",FALSE,TRUE)</formula>
    </cfRule>
    <cfRule type="expression" dxfId="1342" priority="760">
      <formula>IF(RIGHT(TEXT(AU650,"0.#"),1)=".",TRUE,FALSE)</formula>
    </cfRule>
  </conditionalFormatting>
  <conditionalFormatting sqref="AU651">
    <cfRule type="expression" dxfId="1341" priority="757">
      <formula>IF(RIGHT(TEXT(AU651,"0.#"),1)=".",FALSE,TRUE)</formula>
    </cfRule>
    <cfRule type="expression" dxfId="1340" priority="758">
      <formula>IF(RIGHT(TEXT(AU651,"0.#"),1)=".",TRUE,FALSE)</formula>
    </cfRule>
  </conditionalFormatting>
  <conditionalFormatting sqref="AQ650">
    <cfRule type="expression" dxfId="1339" priority="749">
      <formula>IF(RIGHT(TEXT(AQ650,"0.#"),1)=".",FALSE,TRUE)</formula>
    </cfRule>
    <cfRule type="expression" dxfId="1338" priority="750">
      <formula>IF(RIGHT(TEXT(AQ650,"0.#"),1)=".",TRUE,FALSE)</formula>
    </cfRule>
  </conditionalFormatting>
  <conditionalFormatting sqref="AQ651">
    <cfRule type="expression" dxfId="1337" priority="747">
      <formula>IF(RIGHT(TEXT(AQ651,"0.#"),1)=".",FALSE,TRUE)</formula>
    </cfRule>
    <cfRule type="expression" dxfId="1336" priority="748">
      <formula>IF(RIGHT(TEXT(AQ651,"0.#"),1)=".",TRUE,FALSE)</formula>
    </cfRule>
  </conditionalFormatting>
  <conditionalFormatting sqref="AQ649">
    <cfRule type="expression" dxfId="1335" priority="745">
      <formula>IF(RIGHT(TEXT(AQ649,"0.#"),1)=".",FALSE,TRUE)</formula>
    </cfRule>
    <cfRule type="expression" dxfId="1334" priority="746">
      <formula>IF(RIGHT(TEXT(AQ649,"0.#"),1)=".",TRUE,FALSE)</formula>
    </cfRule>
  </conditionalFormatting>
  <conditionalFormatting sqref="AE674">
    <cfRule type="expression" dxfId="1333" priority="743">
      <formula>IF(RIGHT(TEXT(AE674,"0.#"),1)=".",FALSE,TRUE)</formula>
    </cfRule>
    <cfRule type="expression" dxfId="1332" priority="744">
      <formula>IF(RIGHT(TEXT(AE674,"0.#"),1)=".",TRUE,FALSE)</formula>
    </cfRule>
  </conditionalFormatting>
  <conditionalFormatting sqref="AE675">
    <cfRule type="expression" dxfId="1331" priority="741">
      <formula>IF(RIGHT(TEXT(AE675,"0.#"),1)=".",FALSE,TRUE)</formula>
    </cfRule>
    <cfRule type="expression" dxfId="1330" priority="742">
      <formula>IF(RIGHT(TEXT(AE675,"0.#"),1)=".",TRUE,FALSE)</formula>
    </cfRule>
  </conditionalFormatting>
  <conditionalFormatting sqref="AE676">
    <cfRule type="expression" dxfId="1329" priority="739">
      <formula>IF(RIGHT(TEXT(AE676,"0.#"),1)=".",FALSE,TRUE)</formula>
    </cfRule>
    <cfRule type="expression" dxfId="1328" priority="740">
      <formula>IF(RIGHT(TEXT(AE676,"0.#"),1)=".",TRUE,FALSE)</formula>
    </cfRule>
  </conditionalFormatting>
  <conditionalFormatting sqref="AU674">
    <cfRule type="expression" dxfId="1327" priority="731">
      <formula>IF(RIGHT(TEXT(AU674,"0.#"),1)=".",FALSE,TRUE)</formula>
    </cfRule>
    <cfRule type="expression" dxfId="1326" priority="732">
      <formula>IF(RIGHT(TEXT(AU674,"0.#"),1)=".",TRUE,FALSE)</formula>
    </cfRule>
  </conditionalFormatting>
  <conditionalFormatting sqref="AU675">
    <cfRule type="expression" dxfId="1325" priority="729">
      <formula>IF(RIGHT(TEXT(AU675,"0.#"),1)=".",FALSE,TRUE)</formula>
    </cfRule>
    <cfRule type="expression" dxfId="1324" priority="730">
      <formula>IF(RIGHT(TEXT(AU675,"0.#"),1)=".",TRUE,FALSE)</formula>
    </cfRule>
  </conditionalFormatting>
  <conditionalFormatting sqref="AU676">
    <cfRule type="expression" dxfId="1323" priority="727">
      <formula>IF(RIGHT(TEXT(AU676,"0.#"),1)=".",FALSE,TRUE)</formula>
    </cfRule>
    <cfRule type="expression" dxfId="1322" priority="728">
      <formula>IF(RIGHT(TEXT(AU676,"0.#"),1)=".",TRUE,FALSE)</formula>
    </cfRule>
  </conditionalFormatting>
  <conditionalFormatting sqref="AQ675">
    <cfRule type="expression" dxfId="1321" priority="719">
      <formula>IF(RIGHT(TEXT(AQ675,"0.#"),1)=".",FALSE,TRUE)</formula>
    </cfRule>
    <cfRule type="expression" dxfId="1320" priority="720">
      <formula>IF(RIGHT(TEXT(AQ675,"0.#"),1)=".",TRUE,FALSE)</formula>
    </cfRule>
  </conditionalFormatting>
  <conditionalFormatting sqref="AQ676">
    <cfRule type="expression" dxfId="1319" priority="717">
      <formula>IF(RIGHT(TEXT(AQ676,"0.#"),1)=".",FALSE,TRUE)</formula>
    </cfRule>
    <cfRule type="expression" dxfId="1318" priority="718">
      <formula>IF(RIGHT(TEXT(AQ676,"0.#"),1)=".",TRUE,FALSE)</formula>
    </cfRule>
  </conditionalFormatting>
  <conditionalFormatting sqref="AQ674">
    <cfRule type="expression" dxfId="1317" priority="715">
      <formula>IF(RIGHT(TEXT(AQ674,"0.#"),1)=".",FALSE,TRUE)</formula>
    </cfRule>
    <cfRule type="expression" dxfId="1316" priority="716">
      <formula>IF(RIGHT(TEXT(AQ674,"0.#"),1)=".",TRUE,FALSE)</formula>
    </cfRule>
  </conditionalFormatting>
  <conditionalFormatting sqref="AE654">
    <cfRule type="expression" dxfId="1315" priority="713">
      <formula>IF(RIGHT(TEXT(AE654,"0.#"),1)=".",FALSE,TRUE)</formula>
    </cfRule>
    <cfRule type="expression" dxfId="1314" priority="714">
      <formula>IF(RIGHT(TEXT(AE654,"0.#"),1)=".",TRUE,FALSE)</formula>
    </cfRule>
  </conditionalFormatting>
  <conditionalFormatting sqref="AE655">
    <cfRule type="expression" dxfId="1313" priority="711">
      <formula>IF(RIGHT(TEXT(AE655,"0.#"),1)=".",FALSE,TRUE)</formula>
    </cfRule>
    <cfRule type="expression" dxfId="1312" priority="712">
      <formula>IF(RIGHT(TEXT(AE655,"0.#"),1)=".",TRUE,FALSE)</formula>
    </cfRule>
  </conditionalFormatting>
  <conditionalFormatting sqref="AE656">
    <cfRule type="expression" dxfId="1311" priority="709">
      <formula>IF(RIGHT(TEXT(AE656,"0.#"),1)=".",FALSE,TRUE)</formula>
    </cfRule>
    <cfRule type="expression" dxfId="1310" priority="710">
      <formula>IF(RIGHT(TEXT(AE656,"0.#"),1)=".",TRUE,FALSE)</formula>
    </cfRule>
  </conditionalFormatting>
  <conditionalFormatting sqref="AU654">
    <cfRule type="expression" dxfId="1309" priority="701">
      <formula>IF(RIGHT(TEXT(AU654,"0.#"),1)=".",FALSE,TRUE)</formula>
    </cfRule>
    <cfRule type="expression" dxfId="1308" priority="702">
      <formula>IF(RIGHT(TEXT(AU654,"0.#"),1)=".",TRUE,FALSE)</formula>
    </cfRule>
  </conditionalFormatting>
  <conditionalFormatting sqref="AU655">
    <cfRule type="expression" dxfId="1307" priority="699">
      <formula>IF(RIGHT(TEXT(AU655,"0.#"),1)=".",FALSE,TRUE)</formula>
    </cfRule>
    <cfRule type="expression" dxfId="1306" priority="700">
      <formula>IF(RIGHT(TEXT(AU655,"0.#"),1)=".",TRUE,FALSE)</formula>
    </cfRule>
  </conditionalFormatting>
  <conditionalFormatting sqref="AQ656">
    <cfRule type="expression" dxfId="1305" priority="687">
      <formula>IF(RIGHT(TEXT(AQ656,"0.#"),1)=".",FALSE,TRUE)</formula>
    </cfRule>
    <cfRule type="expression" dxfId="1304" priority="688">
      <formula>IF(RIGHT(TEXT(AQ656,"0.#"),1)=".",TRUE,FALSE)</formula>
    </cfRule>
  </conditionalFormatting>
  <conditionalFormatting sqref="AQ654">
    <cfRule type="expression" dxfId="1303" priority="685">
      <formula>IF(RIGHT(TEXT(AQ654,"0.#"),1)=".",FALSE,TRUE)</formula>
    </cfRule>
    <cfRule type="expression" dxfId="1302" priority="686">
      <formula>IF(RIGHT(TEXT(AQ654,"0.#"),1)=".",TRUE,FALSE)</formula>
    </cfRule>
  </conditionalFormatting>
  <conditionalFormatting sqref="AE659">
    <cfRule type="expression" dxfId="1301" priority="683">
      <formula>IF(RIGHT(TEXT(AE659,"0.#"),1)=".",FALSE,TRUE)</formula>
    </cfRule>
    <cfRule type="expression" dxfId="1300" priority="684">
      <formula>IF(RIGHT(TEXT(AE659,"0.#"),1)=".",TRUE,FALSE)</formula>
    </cfRule>
  </conditionalFormatting>
  <conditionalFormatting sqref="AE660">
    <cfRule type="expression" dxfId="1299" priority="681">
      <formula>IF(RIGHT(TEXT(AE660,"0.#"),1)=".",FALSE,TRUE)</formula>
    </cfRule>
    <cfRule type="expression" dxfId="1298" priority="682">
      <formula>IF(RIGHT(TEXT(AE660,"0.#"),1)=".",TRUE,FALSE)</formula>
    </cfRule>
  </conditionalFormatting>
  <conditionalFormatting sqref="AE661">
    <cfRule type="expression" dxfId="1297" priority="679">
      <formula>IF(RIGHT(TEXT(AE661,"0.#"),1)=".",FALSE,TRUE)</formula>
    </cfRule>
    <cfRule type="expression" dxfId="1296" priority="680">
      <formula>IF(RIGHT(TEXT(AE661,"0.#"),1)=".",TRUE,FALSE)</formula>
    </cfRule>
  </conditionalFormatting>
  <conditionalFormatting sqref="AU659">
    <cfRule type="expression" dxfId="1295" priority="671">
      <formula>IF(RIGHT(TEXT(AU659,"0.#"),1)=".",FALSE,TRUE)</formula>
    </cfRule>
    <cfRule type="expression" dxfId="1294" priority="672">
      <formula>IF(RIGHT(TEXT(AU659,"0.#"),1)=".",TRUE,FALSE)</formula>
    </cfRule>
  </conditionalFormatting>
  <conditionalFormatting sqref="AU660">
    <cfRule type="expression" dxfId="1293" priority="669">
      <formula>IF(RIGHT(TEXT(AU660,"0.#"),1)=".",FALSE,TRUE)</formula>
    </cfRule>
    <cfRule type="expression" dxfId="1292" priority="670">
      <formula>IF(RIGHT(TEXT(AU660,"0.#"),1)=".",TRUE,FALSE)</formula>
    </cfRule>
  </conditionalFormatting>
  <conditionalFormatting sqref="AU661">
    <cfRule type="expression" dxfId="1291" priority="667">
      <formula>IF(RIGHT(TEXT(AU661,"0.#"),1)=".",FALSE,TRUE)</formula>
    </cfRule>
    <cfRule type="expression" dxfId="1290" priority="668">
      <formula>IF(RIGHT(TEXT(AU661,"0.#"),1)=".",TRUE,FALSE)</formula>
    </cfRule>
  </conditionalFormatting>
  <conditionalFormatting sqref="AQ660">
    <cfRule type="expression" dxfId="1289" priority="659">
      <formula>IF(RIGHT(TEXT(AQ660,"0.#"),1)=".",FALSE,TRUE)</formula>
    </cfRule>
    <cfRule type="expression" dxfId="1288" priority="660">
      <formula>IF(RIGHT(TEXT(AQ660,"0.#"),1)=".",TRUE,FALSE)</formula>
    </cfRule>
  </conditionalFormatting>
  <conditionalFormatting sqref="AQ661">
    <cfRule type="expression" dxfId="1287" priority="657">
      <formula>IF(RIGHT(TEXT(AQ661,"0.#"),1)=".",FALSE,TRUE)</formula>
    </cfRule>
    <cfRule type="expression" dxfId="1286" priority="658">
      <formula>IF(RIGHT(TEXT(AQ661,"0.#"),1)=".",TRUE,FALSE)</formula>
    </cfRule>
  </conditionalFormatting>
  <conditionalFormatting sqref="AQ659">
    <cfRule type="expression" dxfId="1285" priority="655">
      <formula>IF(RIGHT(TEXT(AQ659,"0.#"),1)=".",FALSE,TRUE)</formula>
    </cfRule>
    <cfRule type="expression" dxfId="1284" priority="656">
      <formula>IF(RIGHT(TEXT(AQ659,"0.#"),1)=".",TRUE,FALSE)</formula>
    </cfRule>
  </conditionalFormatting>
  <conditionalFormatting sqref="AE664">
    <cfRule type="expression" dxfId="1283" priority="653">
      <formula>IF(RIGHT(TEXT(AE664,"0.#"),1)=".",FALSE,TRUE)</formula>
    </cfRule>
    <cfRule type="expression" dxfId="1282" priority="654">
      <formula>IF(RIGHT(TEXT(AE664,"0.#"),1)=".",TRUE,FALSE)</formula>
    </cfRule>
  </conditionalFormatting>
  <conditionalFormatting sqref="AE665">
    <cfRule type="expression" dxfId="1281" priority="651">
      <formula>IF(RIGHT(TEXT(AE665,"0.#"),1)=".",FALSE,TRUE)</formula>
    </cfRule>
    <cfRule type="expression" dxfId="1280" priority="652">
      <formula>IF(RIGHT(TEXT(AE665,"0.#"),1)=".",TRUE,FALSE)</formula>
    </cfRule>
  </conditionalFormatting>
  <conditionalFormatting sqref="AE666">
    <cfRule type="expression" dxfId="1279" priority="649">
      <formula>IF(RIGHT(TEXT(AE666,"0.#"),1)=".",FALSE,TRUE)</formula>
    </cfRule>
    <cfRule type="expression" dxfId="1278" priority="650">
      <formula>IF(RIGHT(TEXT(AE666,"0.#"),1)=".",TRUE,FALSE)</formula>
    </cfRule>
  </conditionalFormatting>
  <conditionalFormatting sqref="AU664">
    <cfRule type="expression" dxfId="1277" priority="641">
      <formula>IF(RIGHT(TEXT(AU664,"0.#"),1)=".",FALSE,TRUE)</formula>
    </cfRule>
    <cfRule type="expression" dxfId="1276" priority="642">
      <formula>IF(RIGHT(TEXT(AU664,"0.#"),1)=".",TRUE,FALSE)</formula>
    </cfRule>
  </conditionalFormatting>
  <conditionalFormatting sqref="AU665">
    <cfRule type="expression" dxfId="1275" priority="639">
      <formula>IF(RIGHT(TEXT(AU665,"0.#"),1)=".",FALSE,TRUE)</formula>
    </cfRule>
    <cfRule type="expression" dxfId="1274" priority="640">
      <formula>IF(RIGHT(TEXT(AU665,"0.#"),1)=".",TRUE,FALSE)</formula>
    </cfRule>
  </conditionalFormatting>
  <conditionalFormatting sqref="AU666">
    <cfRule type="expression" dxfId="1273" priority="637">
      <formula>IF(RIGHT(TEXT(AU666,"0.#"),1)=".",FALSE,TRUE)</formula>
    </cfRule>
    <cfRule type="expression" dxfId="1272" priority="638">
      <formula>IF(RIGHT(TEXT(AU666,"0.#"),1)=".",TRUE,FALSE)</formula>
    </cfRule>
  </conditionalFormatting>
  <conditionalFormatting sqref="AQ665">
    <cfRule type="expression" dxfId="1271" priority="629">
      <formula>IF(RIGHT(TEXT(AQ665,"0.#"),1)=".",FALSE,TRUE)</formula>
    </cfRule>
    <cfRule type="expression" dxfId="1270" priority="630">
      <formula>IF(RIGHT(TEXT(AQ665,"0.#"),1)=".",TRUE,FALSE)</formula>
    </cfRule>
  </conditionalFormatting>
  <conditionalFormatting sqref="AQ666">
    <cfRule type="expression" dxfId="1269" priority="627">
      <formula>IF(RIGHT(TEXT(AQ666,"0.#"),1)=".",FALSE,TRUE)</formula>
    </cfRule>
    <cfRule type="expression" dxfId="1268" priority="628">
      <formula>IF(RIGHT(TEXT(AQ666,"0.#"),1)=".",TRUE,FALSE)</formula>
    </cfRule>
  </conditionalFormatting>
  <conditionalFormatting sqref="AQ664">
    <cfRule type="expression" dxfId="1267" priority="625">
      <formula>IF(RIGHT(TEXT(AQ664,"0.#"),1)=".",FALSE,TRUE)</formula>
    </cfRule>
    <cfRule type="expression" dxfId="1266" priority="626">
      <formula>IF(RIGHT(TEXT(AQ664,"0.#"),1)=".",TRUE,FALSE)</formula>
    </cfRule>
  </conditionalFormatting>
  <conditionalFormatting sqref="AE669">
    <cfRule type="expression" dxfId="1265" priority="623">
      <formula>IF(RIGHT(TEXT(AE669,"0.#"),1)=".",FALSE,TRUE)</formula>
    </cfRule>
    <cfRule type="expression" dxfId="1264" priority="624">
      <formula>IF(RIGHT(TEXT(AE669,"0.#"),1)=".",TRUE,FALSE)</formula>
    </cfRule>
  </conditionalFormatting>
  <conditionalFormatting sqref="AE670">
    <cfRule type="expression" dxfId="1263" priority="621">
      <formula>IF(RIGHT(TEXT(AE670,"0.#"),1)=".",FALSE,TRUE)</formula>
    </cfRule>
    <cfRule type="expression" dxfId="1262" priority="622">
      <formula>IF(RIGHT(TEXT(AE670,"0.#"),1)=".",TRUE,FALSE)</formula>
    </cfRule>
  </conditionalFormatting>
  <conditionalFormatting sqref="AE671">
    <cfRule type="expression" dxfId="1261" priority="619">
      <formula>IF(RIGHT(TEXT(AE671,"0.#"),1)=".",FALSE,TRUE)</formula>
    </cfRule>
    <cfRule type="expression" dxfId="1260" priority="620">
      <formula>IF(RIGHT(TEXT(AE671,"0.#"),1)=".",TRUE,FALSE)</formula>
    </cfRule>
  </conditionalFormatting>
  <conditionalFormatting sqref="AU669">
    <cfRule type="expression" dxfId="1259" priority="611">
      <formula>IF(RIGHT(TEXT(AU669,"0.#"),1)=".",FALSE,TRUE)</formula>
    </cfRule>
    <cfRule type="expression" dxfId="1258" priority="612">
      <formula>IF(RIGHT(TEXT(AU669,"0.#"),1)=".",TRUE,FALSE)</formula>
    </cfRule>
  </conditionalFormatting>
  <conditionalFormatting sqref="AU670">
    <cfRule type="expression" dxfId="1257" priority="609">
      <formula>IF(RIGHT(TEXT(AU670,"0.#"),1)=".",FALSE,TRUE)</formula>
    </cfRule>
    <cfRule type="expression" dxfId="1256" priority="610">
      <formula>IF(RIGHT(TEXT(AU670,"0.#"),1)=".",TRUE,FALSE)</formula>
    </cfRule>
  </conditionalFormatting>
  <conditionalFormatting sqref="AU671">
    <cfRule type="expression" dxfId="1255" priority="607">
      <formula>IF(RIGHT(TEXT(AU671,"0.#"),1)=".",FALSE,TRUE)</formula>
    </cfRule>
    <cfRule type="expression" dxfId="1254" priority="608">
      <formula>IF(RIGHT(TEXT(AU671,"0.#"),1)=".",TRUE,FALSE)</formula>
    </cfRule>
  </conditionalFormatting>
  <conditionalFormatting sqref="AQ670">
    <cfRule type="expression" dxfId="1253" priority="599">
      <formula>IF(RIGHT(TEXT(AQ670,"0.#"),1)=".",FALSE,TRUE)</formula>
    </cfRule>
    <cfRule type="expression" dxfId="1252" priority="600">
      <formula>IF(RIGHT(TEXT(AQ670,"0.#"),1)=".",TRUE,FALSE)</formula>
    </cfRule>
  </conditionalFormatting>
  <conditionalFormatting sqref="AQ671">
    <cfRule type="expression" dxfId="1251" priority="597">
      <formula>IF(RIGHT(TEXT(AQ671,"0.#"),1)=".",FALSE,TRUE)</formula>
    </cfRule>
    <cfRule type="expression" dxfId="1250" priority="598">
      <formula>IF(RIGHT(TEXT(AQ671,"0.#"),1)=".",TRUE,FALSE)</formula>
    </cfRule>
  </conditionalFormatting>
  <conditionalFormatting sqref="AQ669">
    <cfRule type="expression" dxfId="1249" priority="595">
      <formula>IF(RIGHT(TEXT(AQ669,"0.#"),1)=".",FALSE,TRUE)</formula>
    </cfRule>
    <cfRule type="expression" dxfId="1248" priority="596">
      <formula>IF(RIGHT(TEXT(AQ669,"0.#"),1)=".",TRUE,FALSE)</formula>
    </cfRule>
  </conditionalFormatting>
  <conditionalFormatting sqref="AE679">
    <cfRule type="expression" dxfId="1247" priority="593">
      <formula>IF(RIGHT(TEXT(AE679,"0.#"),1)=".",FALSE,TRUE)</formula>
    </cfRule>
    <cfRule type="expression" dxfId="1246" priority="594">
      <formula>IF(RIGHT(TEXT(AE679,"0.#"),1)=".",TRUE,FALSE)</formula>
    </cfRule>
  </conditionalFormatting>
  <conditionalFormatting sqref="AE680">
    <cfRule type="expression" dxfId="1245" priority="591">
      <formula>IF(RIGHT(TEXT(AE680,"0.#"),1)=".",FALSE,TRUE)</formula>
    </cfRule>
    <cfRule type="expression" dxfId="1244" priority="592">
      <formula>IF(RIGHT(TEXT(AE680,"0.#"),1)=".",TRUE,FALSE)</formula>
    </cfRule>
  </conditionalFormatting>
  <conditionalFormatting sqref="AE681">
    <cfRule type="expression" dxfId="1243" priority="589">
      <formula>IF(RIGHT(TEXT(AE681,"0.#"),1)=".",FALSE,TRUE)</formula>
    </cfRule>
    <cfRule type="expression" dxfId="1242" priority="590">
      <formula>IF(RIGHT(TEXT(AE681,"0.#"),1)=".",TRUE,FALSE)</formula>
    </cfRule>
  </conditionalFormatting>
  <conditionalFormatting sqref="AU679">
    <cfRule type="expression" dxfId="1241" priority="581">
      <formula>IF(RIGHT(TEXT(AU679,"0.#"),1)=".",FALSE,TRUE)</formula>
    </cfRule>
    <cfRule type="expression" dxfId="1240" priority="582">
      <formula>IF(RIGHT(TEXT(AU679,"0.#"),1)=".",TRUE,FALSE)</formula>
    </cfRule>
  </conditionalFormatting>
  <conditionalFormatting sqref="AU680">
    <cfRule type="expression" dxfId="1239" priority="579">
      <formula>IF(RIGHT(TEXT(AU680,"0.#"),1)=".",FALSE,TRUE)</formula>
    </cfRule>
    <cfRule type="expression" dxfId="1238" priority="580">
      <formula>IF(RIGHT(TEXT(AU680,"0.#"),1)=".",TRUE,FALSE)</formula>
    </cfRule>
  </conditionalFormatting>
  <conditionalFormatting sqref="AU681">
    <cfRule type="expression" dxfId="1237" priority="577">
      <formula>IF(RIGHT(TEXT(AU681,"0.#"),1)=".",FALSE,TRUE)</formula>
    </cfRule>
    <cfRule type="expression" dxfId="1236" priority="578">
      <formula>IF(RIGHT(TEXT(AU681,"0.#"),1)=".",TRUE,FALSE)</formula>
    </cfRule>
  </conditionalFormatting>
  <conditionalFormatting sqref="AQ680">
    <cfRule type="expression" dxfId="1235" priority="569">
      <formula>IF(RIGHT(TEXT(AQ680,"0.#"),1)=".",FALSE,TRUE)</formula>
    </cfRule>
    <cfRule type="expression" dxfId="1234" priority="570">
      <formula>IF(RIGHT(TEXT(AQ680,"0.#"),1)=".",TRUE,FALSE)</formula>
    </cfRule>
  </conditionalFormatting>
  <conditionalFormatting sqref="AQ681">
    <cfRule type="expression" dxfId="1233" priority="567">
      <formula>IF(RIGHT(TEXT(AQ681,"0.#"),1)=".",FALSE,TRUE)</formula>
    </cfRule>
    <cfRule type="expression" dxfId="1232" priority="568">
      <formula>IF(RIGHT(TEXT(AQ681,"0.#"),1)=".",TRUE,FALSE)</formula>
    </cfRule>
  </conditionalFormatting>
  <conditionalFormatting sqref="AQ679">
    <cfRule type="expression" dxfId="1231" priority="565">
      <formula>IF(RIGHT(TEXT(AQ679,"0.#"),1)=".",FALSE,TRUE)</formula>
    </cfRule>
    <cfRule type="expression" dxfId="1230" priority="566">
      <formula>IF(RIGHT(TEXT(AQ679,"0.#"),1)=".",TRUE,FALSE)</formula>
    </cfRule>
  </conditionalFormatting>
  <conditionalFormatting sqref="AE684">
    <cfRule type="expression" dxfId="1229" priority="563">
      <formula>IF(RIGHT(TEXT(AE684,"0.#"),1)=".",FALSE,TRUE)</formula>
    </cfRule>
    <cfRule type="expression" dxfId="1228" priority="564">
      <formula>IF(RIGHT(TEXT(AE684,"0.#"),1)=".",TRUE,FALSE)</formula>
    </cfRule>
  </conditionalFormatting>
  <conditionalFormatting sqref="AE685">
    <cfRule type="expression" dxfId="1227" priority="561">
      <formula>IF(RIGHT(TEXT(AE685,"0.#"),1)=".",FALSE,TRUE)</formula>
    </cfRule>
    <cfRule type="expression" dxfId="1226" priority="562">
      <formula>IF(RIGHT(TEXT(AE685,"0.#"),1)=".",TRUE,FALSE)</formula>
    </cfRule>
  </conditionalFormatting>
  <conditionalFormatting sqref="AE686">
    <cfRule type="expression" dxfId="1225" priority="559">
      <formula>IF(RIGHT(TEXT(AE686,"0.#"),1)=".",FALSE,TRUE)</formula>
    </cfRule>
    <cfRule type="expression" dxfId="1224" priority="560">
      <formula>IF(RIGHT(TEXT(AE686,"0.#"),1)=".",TRUE,FALSE)</formula>
    </cfRule>
  </conditionalFormatting>
  <conditionalFormatting sqref="AU684">
    <cfRule type="expression" dxfId="1223" priority="551">
      <formula>IF(RIGHT(TEXT(AU684,"0.#"),1)=".",FALSE,TRUE)</formula>
    </cfRule>
    <cfRule type="expression" dxfId="1222" priority="552">
      <formula>IF(RIGHT(TEXT(AU684,"0.#"),1)=".",TRUE,FALSE)</formula>
    </cfRule>
  </conditionalFormatting>
  <conditionalFormatting sqref="AU685">
    <cfRule type="expression" dxfId="1221" priority="549">
      <formula>IF(RIGHT(TEXT(AU685,"0.#"),1)=".",FALSE,TRUE)</formula>
    </cfRule>
    <cfRule type="expression" dxfId="1220" priority="550">
      <formula>IF(RIGHT(TEXT(AU685,"0.#"),1)=".",TRUE,FALSE)</formula>
    </cfRule>
  </conditionalFormatting>
  <conditionalFormatting sqref="AU686">
    <cfRule type="expression" dxfId="1219" priority="547">
      <formula>IF(RIGHT(TEXT(AU686,"0.#"),1)=".",FALSE,TRUE)</formula>
    </cfRule>
    <cfRule type="expression" dxfId="1218" priority="548">
      <formula>IF(RIGHT(TEXT(AU686,"0.#"),1)=".",TRUE,FALSE)</formula>
    </cfRule>
  </conditionalFormatting>
  <conditionalFormatting sqref="AQ685">
    <cfRule type="expression" dxfId="1217" priority="539">
      <formula>IF(RIGHT(TEXT(AQ685,"0.#"),1)=".",FALSE,TRUE)</formula>
    </cfRule>
    <cfRule type="expression" dxfId="1216" priority="540">
      <formula>IF(RIGHT(TEXT(AQ685,"0.#"),1)=".",TRUE,FALSE)</formula>
    </cfRule>
  </conditionalFormatting>
  <conditionalFormatting sqref="AQ686">
    <cfRule type="expression" dxfId="1215" priority="537">
      <formula>IF(RIGHT(TEXT(AQ686,"0.#"),1)=".",FALSE,TRUE)</formula>
    </cfRule>
    <cfRule type="expression" dxfId="1214" priority="538">
      <formula>IF(RIGHT(TEXT(AQ686,"0.#"),1)=".",TRUE,FALSE)</formula>
    </cfRule>
  </conditionalFormatting>
  <conditionalFormatting sqref="AQ684">
    <cfRule type="expression" dxfId="1213" priority="535">
      <formula>IF(RIGHT(TEXT(AQ684,"0.#"),1)=".",FALSE,TRUE)</formula>
    </cfRule>
    <cfRule type="expression" dxfId="1212" priority="536">
      <formula>IF(RIGHT(TEXT(AQ684,"0.#"),1)=".",TRUE,FALSE)</formula>
    </cfRule>
  </conditionalFormatting>
  <conditionalFormatting sqref="AE689">
    <cfRule type="expression" dxfId="1211" priority="533">
      <formula>IF(RIGHT(TEXT(AE689,"0.#"),1)=".",FALSE,TRUE)</formula>
    </cfRule>
    <cfRule type="expression" dxfId="1210" priority="534">
      <formula>IF(RIGHT(TEXT(AE689,"0.#"),1)=".",TRUE,FALSE)</formula>
    </cfRule>
  </conditionalFormatting>
  <conditionalFormatting sqref="AE690">
    <cfRule type="expression" dxfId="1209" priority="531">
      <formula>IF(RIGHT(TEXT(AE690,"0.#"),1)=".",FALSE,TRUE)</formula>
    </cfRule>
    <cfRule type="expression" dxfId="1208" priority="532">
      <formula>IF(RIGHT(TEXT(AE690,"0.#"),1)=".",TRUE,FALSE)</formula>
    </cfRule>
  </conditionalFormatting>
  <conditionalFormatting sqref="AE691">
    <cfRule type="expression" dxfId="1207" priority="529">
      <formula>IF(RIGHT(TEXT(AE691,"0.#"),1)=".",FALSE,TRUE)</formula>
    </cfRule>
    <cfRule type="expression" dxfId="1206" priority="530">
      <formula>IF(RIGHT(TEXT(AE691,"0.#"),1)=".",TRUE,FALSE)</formula>
    </cfRule>
  </conditionalFormatting>
  <conditionalFormatting sqref="AU689">
    <cfRule type="expression" dxfId="1205" priority="521">
      <formula>IF(RIGHT(TEXT(AU689,"0.#"),1)=".",FALSE,TRUE)</formula>
    </cfRule>
    <cfRule type="expression" dxfId="1204" priority="522">
      <formula>IF(RIGHT(TEXT(AU689,"0.#"),1)=".",TRUE,FALSE)</formula>
    </cfRule>
  </conditionalFormatting>
  <conditionalFormatting sqref="AU690">
    <cfRule type="expression" dxfId="1203" priority="519">
      <formula>IF(RIGHT(TEXT(AU690,"0.#"),1)=".",FALSE,TRUE)</formula>
    </cfRule>
    <cfRule type="expression" dxfId="1202" priority="520">
      <formula>IF(RIGHT(TEXT(AU690,"0.#"),1)=".",TRUE,FALSE)</formula>
    </cfRule>
  </conditionalFormatting>
  <conditionalFormatting sqref="AU691">
    <cfRule type="expression" dxfId="1201" priority="517">
      <formula>IF(RIGHT(TEXT(AU691,"0.#"),1)=".",FALSE,TRUE)</formula>
    </cfRule>
    <cfRule type="expression" dxfId="1200" priority="518">
      <formula>IF(RIGHT(TEXT(AU691,"0.#"),1)=".",TRUE,FALSE)</formula>
    </cfRule>
  </conditionalFormatting>
  <conditionalFormatting sqref="AQ690">
    <cfRule type="expression" dxfId="1199" priority="509">
      <formula>IF(RIGHT(TEXT(AQ690,"0.#"),1)=".",FALSE,TRUE)</formula>
    </cfRule>
    <cfRule type="expression" dxfId="1198" priority="510">
      <formula>IF(RIGHT(TEXT(AQ690,"0.#"),1)=".",TRUE,FALSE)</formula>
    </cfRule>
  </conditionalFormatting>
  <conditionalFormatting sqref="AQ691">
    <cfRule type="expression" dxfId="1197" priority="507">
      <formula>IF(RIGHT(TEXT(AQ691,"0.#"),1)=".",FALSE,TRUE)</formula>
    </cfRule>
    <cfRule type="expression" dxfId="1196" priority="508">
      <formula>IF(RIGHT(TEXT(AQ691,"0.#"),1)=".",TRUE,FALSE)</formula>
    </cfRule>
  </conditionalFormatting>
  <conditionalFormatting sqref="AQ689">
    <cfRule type="expression" dxfId="1195" priority="505">
      <formula>IF(RIGHT(TEXT(AQ689,"0.#"),1)=".",FALSE,TRUE)</formula>
    </cfRule>
    <cfRule type="expression" dxfId="1194" priority="506">
      <formula>IF(RIGHT(TEXT(AQ689,"0.#"),1)=".",TRUE,FALSE)</formula>
    </cfRule>
  </conditionalFormatting>
  <conditionalFormatting sqref="AE694">
    <cfRule type="expression" dxfId="1193" priority="503">
      <formula>IF(RIGHT(TEXT(AE694,"0.#"),1)=".",FALSE,TRUE)</formula>
    </cfRule>
    <cfRule type="expression" dxfId="1192" priority="504">
      <formula>IF(RIGHT(TEXT(AE694,"0.#"),1)=".",TRUE,FALSE)</formula>
    </cfRule>
  </conditionalFormatting>
  <conditionalFormatting sqref="AM696">
    <cfRule type="expression" dxfId="1191" priority="493">
      <formula>IF(RIGHT(TEXT(AM696,"0.#"),1)=".",FALSE,TRUE)</formula>
    </cfRule>
    <cfRule type="expression" dxfId="1190" priority="494">
      <formula>IF(RIGHT(TEXT(AM696,"0.#"),1)=".",TRUE,FALSE)</formula>
    </cfRule>
  </conditionalFormatting>
  <conditionalFormatting sqref="AE695">
    <cfRule type="expression" dxfId="1189" priority="501">
      <formula>IF(RIGHT(TEXT(AE695,"0.#"),1)=".",FALSE,TRUE)</formula>
    </cfRule>
    <cfRule type="expression" dxfId="1188" priority="502">
      <formula>IF(RIGHT(TEXT(AE695,"0.#"),1)=".",TRUE,FALSE)</formula>
    </cfRule>
  </conditionalFormatting>
  <conditionalFormatting sqref="AE696">
    <cfRule type="expression" dxfId="1187" priority="499">
      <formula>IF(RIGHT(TEXT(AE696,"0.#"),1)=".",FALSE,TRUE)</formula>
    </cfRule>
    <cfRule type="expression" dxfId="1186" priority="500">
      <formula>IF(RIGHT(TEXT(AE696,"0.#"),1)=".",TRUE,FALSE)</formula>
    </cfRule>
  </conditionalFormatting>
  <conditionalFormatting sqref="AM694">
    <cfRule type="expression" dxfId="1185" priority="497">
      <formula>IF(RIGHT(TEXT(AM694,"0.#"),1)=".",FALSE,TRUE)</formula>
    </cfRule>
    <cfRule type="expression" dxfId="1184" priority="498">
      <formula>IF(RIGHT(TEXT(AM694,"0.#"),1)=".",TRUE,FALSE)</formula>
    </cfRule>
  </conditionalFormatting>
  <conditionalFormatting sqref="AM695">
    <cfRule type="expression" dxfId="1183" priority="495">
      <formula>IF(RIGHT(TEXT(AM695,"0.#"),1)=".",FALSE,TRUE)</formula>
    </cfRule>
    <cfRule type="expression" dxfId="1182" priority="496">
      <formula>IF(RIGHT(TEXT(AM695,"0.#"),1)=".",TRUE,FALSE)</formula>
    </cfRule>
  </conditionalFormatting>
  <conditionalFormatting sqref="AU694">
    <cfRule type="expression" dxfId="1181" priority="491">
      <formula>IF(RIGHT(TEXT(AU694,"0.#"),1)=".",FALSE,TRUE)</formula>
    </cfRule>
    <cfRule type="expression" dxfId="1180" priority="492">
      <formula>IF(RIGHT(TEXT(AU694,"0.#"),1)=".",TRUE,FALSE)</formula>
    </cfRule>
  </conditionalFormatting>
  <conditionalFormatting sqref="AU695">
    <cfRule type="expression" dxfId="1179" priority="489">
      <formula>IF(RIGHT(TEXT(AU695,"0.#"),1)=".",FALSE,TRUE)</formula>
    </cfRule>
    <cfRule type="expression" dxfId="1178" priority="490">
      <formula>IF(RIGHT(TEXT(AU695,"0.#"),1)=".",TRUE,FALSE)</formula>
    </cfRule>
  </conditionalFormatting>
  <conditionalFormatting sqref="AU696">
    <cfRule type="expression" dxfId="1177" priority="487">
      <formula>IF(RIGHT(TEXT(AU696,"0.#"),1)=".",FALSE,TRUE)</formula>
    </cfRule>
    <cfRule type="expression" dxfId="1176" priority="488">
      <formula>IF(RIGHT(TEXT(AU696,"0.#"),1)=".",TRUE,FALSE)</formula>
    </cfRule>
  </conditionalFormatting>
  <conditionalFormatting sqref="AI694">
    <cfRule type="expression" dxfId="1175" priority="485">
      <formula>IF(RIGHT(TEXT(AI694,"0.#"),1)=".",FALSE,TRUE)</formula>
    </cfRule>
    <cfRule type="expression" dxfId="1174" priority="486">
      <formula>IF(RIGHT(TEXT(AI694,"0.#"),1)=".",TRUE,FALSE)</formula>
    </cfRule>
  </conditionalFormatting>
  <conditionalFormatting sqref="AI695">
    <cfRule type="expression" dxfId="1173" priority="483">
      <formula>IF(RIGHT(TEXT(AI695,"0.#"),1)=".",FALSE,TRUE)</formula>
    </cfRule>
    <cfRule type="expression" dxfId="1172" priority="484">
      <formula>IF(RIGHT(TEXT(AI695,"0.#"),1)=".",TRUE,FALSE)</formula>
    </cfRule>
  </conditionalFormatting>
  <conditionalFormatting sqref="AQ695">
    <cfRule type="expression" dxfId="1171" priority="479">
      <formula>IF(RIGHT(TEXT(AQ695,"0.#"),1)=".",FALSE,TRUE)</formula>
    </cfRule>
    <cfRule type="expression" dxfId="1170" priority="480">
      <formula>IF(RIGHT(TEXT(AQ695,"0.#"),1)=".",TRUE,FALSE)</formula>
    </cfRule>
  </conditionalFormatting>
  <conditionalFormatting sqref="AQ696">
    <cfRule type="expression" dxfId="1169" priority="477">
      <formula>IF(RIGHT(TEXT(AQ696,"0.#"),1)=".",FALSE,TRUE)</formula>
    </cfRule>
    <cfRule type="expression" dxfId="1168" priority="478">
      <formula>IF(RIGHT(TEXT(AQ696,"0.#"),1)=".",TRUE,FALSE)</formula>
    </cfRule>
  </conditionalFormatting>
  <conditionalFormatting sqref="AU101">
    <cfRule type="expression" dxfId="1167" priority="473">
      <formula>IF(RIGHT(TEXT(AU101,"0.#"),1)=".",FALSE,TRUE)</formula>
    </cfRule>
    <cfRule type="expression" dxfId="1166" priority="474">
      <formula>IF(RIGHT(TEXT(AU101,"0.#"),1)=".",TRUE,FALSE)</formula>
    </cfRule>
  </conditionalFormatting>
  <conditionalFormatting sqref="AU102">
    <cfRule type="expression" dxfId="1165" priority="471">
      <formula>IF(RIGHT(TEXT(AU102,"0.#"),1)=".",FALSE,TRUE)</formula>
    </cfRule>
    <cfRule type="expression" dxfId="1164" priority="472">
      <formula>IF(RIGHT(TEXT(AU102,"0.#"),1)=".",TRUE,FALSE)</formula>
    </cfRule>
  </conditionalFormatting>
  <conditionalFormatting sqref="AU104">
    <cfRule type="expression" dxfId="1163" priority="467">
      <formula>IF(RIGHT(TEXT(AU104,"0.#"),1)=".",FALSE,TRUE)</formula>
    </cfRule>
    <cfRule type="expression" dxfId="1162" priority="468">
      <formula>IF(RIGHT(TEXT(AU104,"0.#"),1)=".",TRUE,FALSE)</formula>
    </cfRule>
  </conditionalFormatting>
  <conditionalFormatting sqref="AU105">
    <cfRule type="expression" dxfId="1161" priority="465">
      <formula>IF(RIGHT(TEXT(AU105,"0.#"),1)=".",FALSE,TRUE)</formula>
    </cfRule>
    <cfRule type="expression" dxfId="1160" priority="466">
      <formula>IF(RIGHT(TEXT(AU105,"0.#"),1)=".",TRUE,FALSE)</formula>
    </cfRule>
  </conditionalFormatting>
  <conditionalFormatting sqref="AU107">
    <cfRule type="expression" dxfId="1159" priority="461">
      <formula>IF(RIGHT(TEXT(AU107,"0.#"),1)=".",FALSE,TRUE)</formula>
    </cfRule>
    <cfRule type="expression" dxfId="1158" priority="462">
      <formula>IF(RIGHT(TEXT(AU107,"0.#"),1)=".",TRUE,FALSE)</formula>
    </cfRule>
  </conditionalFormatting>
  <conditionalFormatting sqref="AU108">
    <cfRule type="expression" dxfId="1157" priority="459">
      <formula>IF(RIGHT(TEXT(AU108,"0.#"),1)=".",FALSE,TRUE)</formula>
    </cfRule>
    <cfRule type="expression" dxfId="1156" priority="460">
      <formula>IF(RIGHT(TEXT(AU108,"0.#"),1)=".",TRUE,FALSE)</formula>
    </cfRule>
  </conditionalFormatting>
  <conditionalFormatting sqref="AU110">
    <cfRule type="expression" dxfId="1155" priority="457">
      <formula>IF(RIGHT(TEXT(AU110,"0.#"),1)=".",FALSE,TRUE)</formula>
    </cfRule>
    <cfRule type="expression" dxfId="1154" priority="458">
      <formula>IF(RIGHT(TEXT(AU110,"0.#"),1)=".",TRUE,FALSE)</formula>
    </cfRule>
  </conditionalFormatting>
  <conditionalFormatting sqref="AU111">
    <cfRule type="expression" dxfId="1153" priority="455">
      <formula>IF(RIGHT(TEXT(AU111,"0.#"),1)=".",FALSE,TRUE)</formula>
    </cfRule>
    <cfRule type="expression" dxfId="1152" priority="456">
      <formula>IF(RIGHT(TEXT(AU111,"0.#"),1)=".",TRUE,FALSE)</formula>
    </cfRule>
  </conditionalFormatting>
  <conditionalFormatting sqref="AU113">
    <cfRule type="expression" dxfId="1151" priority="453">
      <formula>IF(RIGHT(TEXT(AU113,"0.#"),1)=".",FALSE,TRUE)</formula>
    </cfRule>
    <cfRule type="expression" dxfId="1150" priority="454">
      <formula>IF(RIGHT(TEXT(AU113,"0.#"),1)=".",TRUE,FALSE)</formula>
    </cfRule>
  </conditionalFormatting>
  <conditionalFormatting sqref="AU114">
    <cfRule type="expression" dxfId="1149" priority="451">
      <formula>IF(RIGHT(TEXT(AU114,"0.#"),1)=".",FALSE,TRUE)</formula>
    </cfRule>
    <cfRule type="expression" dxfId="1148" priority="452">
      <formula>IF(RIGHT(TEXT(AU114,"0.#"),1)=".",TRUE,FALSE)</formula>
    </cfRule>
  </conditionalFormatting>
  <conditionalFormatting sqref="AM489">
    <cfRule type="expression" dxfId="1147" priority="445">
      <formula>IF(RIGHT(TEXT(AM489,"0.#"),1)=".",FALSE,TRUE)</formula>
    </cfRule>
    <cfRule type="expression" dxfId="1146" priority="446">
      <formula>IF(RIGHT(TEXT(AM489,"0.#"),1)=".",TRUE,FALSE)</formula>
    </cfRule>
  </conditionalFormatting>
  <conditionalFormatting sqref="AM487">
    <cfRule type="expression" dxfId="1145" priority="449">
      <formula>IF(RIGHT(TEXT(AM487,"0.#"),1)=".",FALSE,TRUE)</formula>
    </cfRule>
    <cfRule type="expression" dxfId="1144" priority="450">
      <formula>IF(RIGHT(TEXT(AM487,"0.#"),1)=".",TRUE,FALSE)</formula>
    </cfRule>
  </conditionalFormatting>
  <conditionalFormatting sqref="AM488">
    <cfRule type="expression" dxfId="1143" priority="447">
      <formula>IF(RIGHT(TEXT(AM488,"0.#"),1)=".",FALSE,TRUE)</formula>
    </cfRule>
    <cfRule type="expression" dxfId="1142" priority="448">
      <formula>IF(RIGHT(TEXT(AM488,"0.#"),1)=".",TRUE,FALSE)</formula>
    </cfRule>
  </conditionalFormatting>
  <conditionalFormatting sqref="AI489">
    <cfRule type="expression" dxfId="1141" priority="439">
      <formula>IF(RIGHT(TEXT(AI489,"0.#"),1)=".",FALSE,TRUE)</formula>
    </cfRule>
    <cfRule type="expression" dxfId="1140" priority="440">
      <formula>IF(RIGHT(TEXT(AI489,"0.#"),1)=".",TRUE,FALSE)</formula>
    </cfRule>
  </conditionalFormatting>
  <conditionalFormatting sqref="AI487">
    <cfRule type="expression" dxfId="1139" priority="443">
      <formula>IF(RIGHT(TEXT(AI487,"0.#"),1)=".",FALSE,TRUE)</formula>
    </cfRule>
    <cfRule type="expression" dxfId="1138" priority="444">
      <formula>IF(RIGHT(TEXT(AI487,"0.#"),1)=".",TRUE,FALSE)</formula>
    </cfRule>
  </conditionalFormatting>
  <conditionalFormatting sqref="AI488">
    <cfRule type="expression" dxfId="1137" priority="441">
      <formula>IF(RIGHT(TEXT(AI488,"0.#"),1)=".",FALSE,TRUE)</formula>
    </cfRule>
    <cfRule type="expression" dxfId="1136" priority="442">
      <formula>IF(RIGHT(TEXT(AI488,"0.#"),1)=".",TRUE,FALSE)</formula>
    </cfRule>
  </conditionalFormatting>
  <conditionalFormatting sqref="AM514">
    <cfRule type="expression" dxfId="1135" priority="433">
      <formula>IF(RIGHT(TEXT(AM514,"0.#"),1)=".",FALSE,TRUE)</formula>
    </cfRule>
    <cfRule type="expression" dxfId="1134" priority="434">
      <formula>IF(RIGHT(TEXT(AM514,"0.#"),1)=".",TRUE,FALSE)</formula>
    </cfRule>
  </conditionalFormatting>
  <conditionalFormatting sqref="AM512">
    <cfRule type="expression" dxfId="1133" priority="437">
      <formula>IF(RIGHT(TEXT(AM512,"0.#"),1)=".",FALSE,TRUE)</formula>
    </cfRule>
    <cfRule type="expression" dxfId="1132" priority="438">
      <formula>IF(RIGHT(TEXT(AM512,"0.#"),1)=".",TRUE,FALSE)</formula>
    </cfRule>
  </conditionalFormatting>
  <conditionalFormatting sqref="AM513">
    <cfRule type="expression" dxfId="1131" priority="435">
      <formula>IF(RIGHT(TEXT(AM513,"0.#"),1)=".",FALSE,TRUE)</formula>
    </cfRule>
    <cfRule type="expression" dxfId="1130" priority="436">
      <formula>IF(RIGHT(TEXT(AM513,"0.#"),1)=".",TRUE,FALSE)</formula>
    </cfRule>
  </conditionalFormatting>
  <conditionalFormatting sqref="AI514">
    <cfRule type="expression" dxfId="1129" priority="427">
      <formula>IF(RIGHT(TEXT(AI514,"0.#"),1)=".",FALSE,TRUE)</formula>
    </cfRule>
    <cfRule type="expression" dxfId="1128" priority="428">
      <formula>IF(RIGHT(TEXT(AI514,"0.#"),1)=".",TRUE,FALSE)</formula>
    </cfRule>
  </conditionalFormatting>
  <conditionalFormatting sqref="AI512">
    <cfRule type="expression" dxfId="1127" priority="431">
      <formula>IF(RIGHT(TEXT(AI512,"0.#"),1)=".",FALSE,TRUE)</formula>
    </cfRule>
    <cfRule type="expression" dxfId="1126" priority="432">
      <formula>IF(RIGHT(TEXT(AI512,"0.#"),1)=".",TRUE,FALSE)</formula>
    </cfRule>
  </conditionalFormatting>
  <conditionalFormatting sqref="AI513">
    <cfRule type="expression" dxfId="1125" priority="429">
      <formula>IF(RIGHT(TEXT(AI513,"0.#"),1)=".",FALSE,TRUE)</formula>
    </cfRule>
    <cfRule type="expression" dxfId="1124" priority="430">
      <formula>IF(RIGHT(TEXT(AI513,"0.#"),1)=".",TRUE,FALSE)</formula>
    </cfRule>
  </conditionalFormatting>
  <conditionalFormatting sqref="AM519">
    <cfRule type="expression" dxfId="1123" priority="373">
      <formula>IF(RIGHT(TEXT(AM519,"0.#"),1)=".",FALSE,TRUE)</formula>
    </cfRule>
    <cfRule type="expression" dxfId="1122" priority="374">
      <formula>IF(RIGHT(TEXT(AM519,"0.#"),1)=".",TRUE,FALSE)</formula>
    </cfRule>
  </conditionalFormatting>
  <conditionalFormatting sqref="AM517">
    <cfRule type="expression" dxfId="1121" priority="377">
      <formula>IF(RIGHT(TEXT(AM517,"0.#"),1)=".",FALSE,TRUE)</formula>
    </cfRule>
    <cfRule type="expression" dxfId="1120" priority="378">
      <formula>IF(RIGHT(TEXT(AM517,"0.#"),1)=".",TRUE,FALSE)</formula>
    </cfRule>
  </conditionalFormatting>
  <conditionalFormatting sqref="AM518">
    <cfRule type="expression" dxfId="1119" priority="375">
      <formula>IF(RIGHT(TEXT(AM518,"0.#"),1)=".",FALSE,TRUE)</formula>
    </cfRule>
    <cfRule type="expression" dxfId="1118" priority="376">
      <formula>IF(RIGHT(TEXT(AM518,"0.#"),1)=".",TRUE,FALSE)</formula>
    </cfRule>
  </conditionalFormatting>
  <conditionalFormatting sqref="AI519">
    <cfRule type="expression" dxfId="1117" priority="367">
      <formula>IF(RIGHT(TEXT(AI519,"0.#"),1)=".",FALSE,TRUE)</formula>
    </cfRule>
    <cfRule type="expression" dxfId="1116" priority="368">
      <formula>IF(RIGHT(TEXT(AI519,"0.#"),1)=".",TRUE,FALSE)</formula>
    </cfRule>
  </conditionalFormatting>
  <conditionalFormatting sqref="AI517">
    <cfRule type="expression" dxfId="1115" priority="371">
      <formula>IF(RIGHT(TEXT(AI517,"0.#"),1)=".",FALSE,TRUE)</formula>
    </cfRule>
    <cfRule type="expression" dxfId="1114" priority="372">
      <formula>IF(RIGHT(TEXT(AI517,"0.#"),1)=".",TRUE,FALSE)</formula>
    </cfRule>
  </conditionalFormatting>
  <conditionalFormatting sqref="AI518">
    <cfRule type="expression" dxfId="1113" priority="369">
      <formula>IF(RIGHT(TEXT(AI518,"0.#"),1)=".",FALSE,TRUE)</formula>
    </cfRule>
    <cfRule type="expression" dxfId="1112" priority="370">
      <formula>IF(RIGHT(TEXT(AI518,"0.#"),1)=".",TRUE,FALSE)</formula>
    </cfRule>
  </conditionalFormatting>
  <conditionalFormatting sqref="AM524">
    <cfRule type="expression" dxfId="1111" priority="361">
      <formula>IF(RIGHT(TEXT(AM524,"0.#"),1)=".",FALSE,TRUE)</formula>
    </cfRule>
    <cfRule type="expression" dxfId="1110" priority="362">
      <formula>IF(RIGHT(TEXT(AM524,"0.#"),1)=".",TRUE,FALSE)</formula>
    </cfRule>
  </conditionalFormatting>
  <conditionalFormatting sqref="AM522">
    <cfRule type="expression" dxfId="1109" priority="365">
      <formula>IF(RIGHT(TEXT(AM522,"0.#"),1)=".",FALSE,TRUE)</formula>
    </cfRule>
    <cfRule type="expression" dxfId="1108" priority="366">
      <formula>IF(RIGHT(TEXT(AM522,"0.#"),1)=".",TRUE,FALSE)</formula>
    </cfRule>
  </conditionalFormatting>
  <conditionalFormatting sqref="AM523">
    <cfRule type="expression" dxfId="1107" priority="363">
      <formula>IF(RIGHT(TEXT(AM523,"0.#"),1)=".",FALSE,TRUE)</formula>
    </cfRule>
    <cfRule type="expression" dxfId="1106" priority="364">
      <formula>IF(RIGHT(TEXT(AM523,"0.#"),1)=".",TRUE,FALSE)</formula>
    </cfRule>
  </conditionalFormatting>
  <conditionalFormatting sqref="AI524">
    <cfRule type="expression" dxfId="1105" priority="355">
      <formula>IF(RIGHT(TEXT(AI524,"0.#"),1)=".",FALSE,TRUE)</formula>
    </cfRule>
    <cfRule type="expression" dxfId="1104" priority="356">
      <formula>IF(RIGHT(TEXT(AI524,"0.#"),1)=".",TRUE,FALSE)</formula>
    </cfRule>
  </conditionalFormatting>
  <conditionalFormatting sqref="AI522">
    <cfRule type="expression" dxfId="1103" priority="359">
      <formula>IF(RIGHT(TEXT(AI522,"0.#"),1)=".",FALSE,TRUE)</formula>
    </cfRule>
    <cfRule type="expression" dxfId="1102" priority="360">
      <formula>IF(RIGHT(TEXT(AI522,"0.#"),1)=".",TRUE,FALSE)</formula>
    </cfRule>
  </conditionalFormatting>
  <conditionalFormatting sqref="AI523">
    <cfRule type="expression" dxfId="1101" priority="357">
      <formula>IF(RIGHT(TEXT(AI523,"0.#"),1)=".",FALSE,TRUE)</formula>
    </cfRule>
    <cfRule type="expression" dxfId="1100" priority="358">
      <formula>IF(RIGHT(TEXT(AI523,"0.#"),1)=".",TRUE,FALSE)</formula>
    </cfRule>
  </conditionalFormatting>
  <conditionalFormatting sqref="AM529">
    <cfRule type="expression" dxfId="1099" priority="349">
      <formula>IF(RIGHT(TEXT(AM529,"0.#"),1)=".",FALSE,TRUE)</formula>
    </cfRule>
    <cfRule type="expression" dxfId="1098" priority="350">
      <formula>IF(RIGHT(TEXT(AM529,"0.#"),1)=".",TRUE,FALSE)</formula>
    </cfRule>
  </conditionalFormatting>
  <conditionalFormatting sqref="AM527">
    <cfRule type="expression" dxfId="1097" priority="353">
      <formula>IF(RIGHT(TEXT(AM527,"0.#"),1)=".",FALSE,TRUE)</formula>
    </cfRule>
    <cfRule type="expression" dxfId="1096" priority="354">
      <formula>IF(RIGHT(TEXT(AM527,"0.#"),1)=".",TRUE,FALSE)</formula>
    </cfRule>
  </conditionalFormatting>
  <conditionalFormatting sqref="AM528">
    <cfRule type="expression" dxfId="1095" priority="351">
      <formula>IF(RIGHT(TEXT(AM528,"0.#"),1)=".",FALSE,TRUE)</formula>
    </cfRule>
    <cfRule type="expression" dxfId="1094" priority="352">
      <formula>IF(RIGHT(TEXT(AM528,"0.#"),1)=".",TRUE,FALSE)</formula>
    </cfRule>
  </conditionalFormatting>
  <conditionalFormatting sqref="AI529">
    <cfRule type="expression" dxfId="1093" priority="343">
      <formula>IF(RIGHT(TEXT(AI529,"0.#"),1)=".",FALSE,TRUE)</formula>
    </cfRule>
    <cfRule type="expression" dxfId="1092" priority="344">
      <formula>IF(RIGHT(TEXT(AI529,"0.#"),1)=".",TRUE,FALSE)</formula>
    </cfRule>
  </conditionalFormatting>
  <conditionalFormatting sqref="AI527">
    <cfRule type="expression" dxfId="1091" priority="347">
      <formula>IF(RIGHT(TEXT(AI527,"0.#"),1)=".",FALSE,TRUE)</formula>
    </cfRule>
    <cfRule type="expression" dxfId="1090" priority="348">
      <formula>IF(RIGHT(TEXT(AI527,"0.#"),1)=".",TRUE,FALSE)</formula>
    </cfRule>
  </conditionalFormatting>
  <conditionalFormatting sqref="AI528">
    <cfRule type="expression" dxfId="1089" priority="345">
      <formula>IF(RIGHT(TEXT(AI528,"0.#"),1)=".",FALSE,TRUE)</formula>
    </cfRule>
    <cfRule type="expression" dxfId="1088" priority="346">
      <formula>IF(RIGHT(TEXT(AI528,"0.#"),1)=".",TRUE,FALSE)</formula>
    </cfRule>
  </conditionalFormatting>
  <conditionalFormatting sqref="AM494">
    <cfRule type="expression" dxfId="1087" priority="421">
      <formula>IF(RIGHT(TEXT(AM494,"0.#"),1)=".",FALSE,TRUE)</formula>
    </cfRule>
    <cfRule type="expression" dxfId="1086" priority="422">
      <formula>IF(RIGHT(TEXT(AM494,"0.#"),1)=".",TRUE,FALSE)</formula>
    </cfRule>
  </conditionalFormatting>
  <conditionalFormatting sqref="AM492">
    <cfRule type="expression" dxfId="1085" priority="425">
      <formula>IF(RIGHT(TEXT(AM492,"0.#"),1)=".",FALSE,TRUE)</formula>
    </cfRule>
    <cfRule type="expression" dxfId="1084" priority="426">
      <formula>IF(RIGHT(TEXT(AM492,"0.#"),1)=".",TRUE,FALSE)</formula>
    </cfRule>
  </conditionalFormatting>
  <conditionalFormatting sqref="AM493">
    <cfRule type="expression" dxfId="1083" priority="423">
      <formula>IF(RIGHT(TEXT(AM493,"0.#"),1)=".",FALSE,TRUE)</formula>
    </cfRule>
    <cfRule type="expression" dxfId="1082" priority="424">
      <formula>IF(RIGHT(TEXT(AM493,"0.#"),1)=".",TRUE,FALSE)</formula>
    </cfRule>
  </conditionalFormatting>
  <conditionalFormatting sqref="AI494">
    <cfRule type="expression" dxfId="1081" priority="415">
      <formula>IF(RIGHT(TEXT(AI494,"0.#"),1)=".",FALSE,TRUE)</formula>
    </cfRule>
    <cfRule type="expression" dxfId="1080" priority="416">
      <formula>IF(RIGHT(TEXT(AI494,"0.#"),1)=".",TRUE,FALSE)</formula>
    </cfRule>
  </conditionalFormatting>
  <conditionalFormatting sqref="AI492">
    <cfRule type="expression" dxfId="1079" priority="419">
      <formula>IF(RIGHT(TEXT(AI492,"0.#"),1)=".",FALSE,TRUE)</formula>
    </cfRule>
    <cfRule type="expression" dxfId="1078" priority="420">
      <formula>IF(RIGHT(TEXT(AI492,"0.#"),1)=".",TRUE,FALSE)</formula>
    </cfRule>
  </conditionalFormatting>
  <conditionalFormatting sqref="AI493">
    <cfRule type="expression" dxfId="1077" priority="417">
      <formula>IF(RIGHT(TEXT(AI493,"0.#"),1)=".",FALSE,TRUE)</formula>
    </cfRule>
    <cfRule type="expression" dxfId="1076" priority="418">
      <formula>IF(RIGHT(TEXT(AI493,"0.#"),1)=".",TRUE,FALSE)</formula>
    </cfRule>
  </conditionalFormatting>
  <conditionalFormatting sqref="AM499">
    <cfRule type="expression" dxfId="1075" priority="409">
      <formula>IF(RIGHT(TEXT(AM499,"0.#"),1)=".",FALSE,TRUE)</formula>
    </cfRule>
    <cfRule type="expression" dxfId="1074" priority="410">
      <formula>IF(RIGHT(TEXT(AM499,"0.#"),1)=".",TRUE,FALSE)</formula>
    </cfRule>
  </conditionalFormatting>
  <conditionalFormatting sqref="AM497">
    <cfRule type="expression" dxfId="1073" priority="413">
      <formula>IF(RIGHT(TEXT(AM497,"0.#"),1)=".",FALSE,TRUE)</formula>
    </cfRule>
    <cfRule type="expression" dxfId="1072" priority="414">
      <formula>IF(RIGHT(TEXT(AM497,"0.#"),1)=".",TRUE,FALSE)</formula>
    </cfRule>
  </conditionalFormatting>
  <conditionalFormatting sqref="AM498">
    <cfRule type="expression" dxfId="1071" priority="411">
      <formula>IF(RIGHT(TEXT(AM498,"0.#"),1)=".",FALSE,TRUE)</formula>
    </cfRule>
    <cfRule type="expression" dxfId="1070" priority="412">
      <formula>IF(RIGHT(TEXT(AM498,"0.#"),1)=".",TRUE,FALSE)</formula>
    </cfRule>
  </conditionalFormatting>
  <conditionalFormatting sqref="AI499">
    <cfRule type="expression" dxfId="1069" priority="403">
      <formula>IF(RIGHT(TEXT(AI499,"0.#"),1)=".",FALSE,TRUE)</formula>
    </cfRule>
    <cfRule type="expression" dxfId="1068" priority="404">
      <formula>IF(RIGHT(TEXT(AI499,"0.#"),1)=".",TRUE,FALSE)</formula>
    </cfRule>
  </conditionalFormatting>
  <conditionalFormatting sqref="AI497">
    <cfRule type="expression" dxfId="1067" priority="407">
      <formula>IF(RIGHT(TEXT(AI497,"0.#"),1)=".",FALSE,TRUE)</formula>
    </cfRule>
    <cfRule type="expression" dxfId="1066" priority="408">
      <formula>IF(RIGHT(TEXT(AI497,"0.#"),1)=".",TRUE,FALSE)</formula>
    </cfRule>
  </conditionalFormatting>
  <conditionalFormatting sqref="AI498">
    <cfRule type="expression" dxfId="1065" priority="405">
      <formula>IF(RIGHT(TEXT(AI498,"0.#"),1)=".",FALSE,TRUE)</formula>
    </cfRule>
    <cfRule type="expression" dxfId="1064" priority="406">
      <formula>IF(RIGHT(TEXT(AI498,"0.#"),1)=".",TRUE,FALSE)</formula>
    </cfRule>
  </conditionalFormatting>
  <conditionalFormatting sqref="AM504">
    <cfRule type="expression" dxfId="1063" priority="397">
      <formula>IF(RIGHT(TEXT(AM504,"0.#"),1)=".",FALSE,TRUE)</formula>
    </cfRule>
    <cfRule type="expression" dxfId="1062" priority="398">
      <formula>IF(RIGHT(TEXT(AM504,"0.#"),1)=".",TRUE,FALSE)</formula>
    </cfRule>
  </conditionalFormatting>
  <conditionalFormatting sqref="AM502">
    <cfRule type="expression" dxfId="1061" priority="401">
      <formula>IF(RIGHT(TEXT(AM502,"0.#"),1)=".",FALSE,TRUE)</formula>
    </cfRule>
    <cfRule type="expression" dxfId="1060" priority="402">
      <formula>IF(RIGHT(TEXT(AM502,"0.#"),1)=".",TRUE,FALSE)</formula>
    </cfRule>
  </conditionalFormatting>
  <conditionalFormatting sqref="AM503">
    <cfRule type="expression" dxfId="1059" priority="399">
      <formula>IF(RIGHT(TEXT(AM503,"0.#"),1)=".",FALSE,TRUE)</formula>
    </cfRule>
    <cfRule type="expression" dxfId="1058" priority="400">
      <formula>IF(RIGHT(TEXT(AM503,"0.#"),1)=".",TRUE,FALSE)</formula>
    </cfRule>
  </conditionalFormatting>
  <conditionalFormatting sqref="AI504">
    <cfRule type="expression" dxfId="1057" priority="391">
      <formula>IF(RIGHT(TEXT(AI504,"0.#"),1)=".",FALSE,TRUE)</formula>
    </cfRule>
    <cfRule type="expression" dxfId="1056" priority="392">
      <formula>IF(RIGHT(TEXT(AI504,"0.#"),1)=".",TRUE,FALSE)</formula>
    </cfRule>
  </conditionalFormatting>
  <conditionalFormatting sqref="AI502">
    <cfRule type="expression" dxfId="1055" priority="395">
      <formula>IF(RIGHT(TEXT(AI502,"0.#"),1)=".",FALSE,TRUE)</formula>
    </cfRule>
    <cfRule type="expression" dxfId="1054" priority="396">
      <formula>IF(RIGHT(TEXT(AI502,"0.#"),1)=".",TRUE,FALSE)</formula>
    </cfRule>
  </conditionalFormatting>
  <conditionalFormatting sqref="AI503">
    <cfRule type="expression" dxfId="1053" priority="393">
      <formula>IF(RIGHT(TEXT(AI503,"0.#"),1)=".",FALSE,TRUE)</formula>
    </cfRule>
    <cfRule type="expression" dxfId="1052" priority="394">
      <formula>IF(RIGHT(TEXT(AI503,"0.#"),1)=".",TRUE,FALSE)</formula>
    </cfRule>
  </conditionalFormatting>
  <conditionalFormatting sqref="AM509">
    <cfRule type="expression" dxfId="1051" priority="385">
      <formula>IF(RIGHT(TEXT(AM509,"0.#"),1)=".",FALSE,TRUE)</formula>
    </cfRule>
    <cfRule type="expression" dxfId="1050" priority="386">
      <formula>IF(RIGHT(TEXT(AM509,"0.#"),1)=".",TRUE,FALSE)</formula>
    </cfRule>
  </conditionalFormatting>
  <conditionalFormatting sqref="AM507">
    <cfRule type="expression" dxfId="1049" priority="389">
      <formula>IF(RIGHT(TEXT(AM507,"0.#"),1)=".",FALSE,TRUE)</formula>
    </cfRule>
    <cfRule type="expression" dxfId="1048" priority="390">
      <formula>IF(RIGHT(TEXT(AM507,"0.#"),1)=".",TRUE,FALSE)</formula>
    </cfRule>
  </conditionalFormatting>
  <conditionalFormatting sqref="AM508">
    <cfRule type="expression" dxfId="1047" priority="387">
      <formula>IF(RIGHT(TEXT(AM508,"0.#"),1)=".",FALSE,TRUE)</formula>
    </cfRule>
    <cfRule type="expression" dxfId="1046" priority="388">
      <formula>IF(RIGHT(TEXT(AM508,"0.#"),1)=".",TRUE,FALSE)</formula>
    </cfRule>
  </conditionalFormatting>
  <conditionalFormatting sqref="AI509">
    <cfRule type="expression" dxfId="1045" priority="379">
      <formula>IF(RIGHT(TEXT(AI509,"0.#"),1)=".",FALSE,TRUE)</formula>
    </cfRule>
    <cfRule type="expression" dxfId="1044" priority="380">
      <formula>IF(RIGHT(TEXT(AI509,"0.#"),1)=".",TRUE,FALSE)</formula>
    </cfRule>
  </conditionalFormatting>
  <conditionalFormatting sqref="AI507">
    <cfRule type="expression" dxfId="1043" priority="383">
      <formula>IF(RIGHT(TEXT(AI507,"0.#"),1)=".",FALSE,TRUE)</formula>
    </cfRule>
    <cfRule type="expression" dxfId="1042" priority="384">
      <formula>IF(RIGHT(TEXT(AI507,"0.#"),1)=".",TRUE,FALSE)</formula>
    </cfRule>
  </conditionalFormatting>
  <conditionalFormatting sqref="AI508">
    <cfRule type="expression" dxfId="1041" priority="381">
      <formula>IF(RIGHT(TEXT(AI508,"0.#"),1)=".",FALSE,TRUE)</formula>
    </cfRule>
    <cfRule type="expression" dxfId="1040" priority="382">
      <formula>IF(RIGHT(TEXT(AI508,"0.#"),1)=".",TRUE,FALSE)</formula>
    </cfRule>
  </conditionalFormatting>
  <conditionalFormatting sqref="AM543">
    <cfRule type="expression" dxfId="1039" priority="337">
      <formula>IF(RIGHT(TEXT(AM543,"0.#"),1)=".",FALSE,TRUE)</formula>
    </cfRule>
    <cfRule type="expression" dxfId="1038" priority="338">
      <formula>IF(RIGHT(TEXT(AM543,"0.#"),1)=".",TRUE,FALSE)</formula>
    </cfRule>
  </conditionalFormatting>
  <conditionalFormatting sqref="AM541">
    <cfRule type="expression" dxfId="1037" priority="341">
      <formula>IF(RIGHT(TEXT(AM541,"0.#"),1)=".",FALSE,TRUE)</formula>
    </cfRule>
    <cfRule type="expression" dxfId="1036" priority="342">
      <formula>IF(RIGHT(TEXT(AM541,"0.#"),1)=".",TRUE,FALSE)</formula>
    </cfRule>
  </conditionalFormatting>
  <conditionalFormatting sqref="AM542">
    <cfRule type="expression" dxfId="1035" priority="339">
      <formula>IF(RIGHT(TEXT(AM542,"0.#"),1)=".",FALSE,TRUE)</formula>
    </cfRule>
    <cfRule type="expression" dxfId="1034" priority="340">
      <formula>IF(RIGHT(TEXT(AM542,"0.#"),1)=".",TRUE,FALSE)</formula>
    </cfRule>
  </conditionalFormatting>
  <conditionalFormatting sqref="AI543">
    <cfRule type="expression" dxfId="1033" priority="331">
      <formula>IF(RIGHT(TEXT(AI543,"0.#"),1)=".",FALSE,TRUE)</formula>
    </cfRule>
    <cfRule type="expression" dxfId="1032" priority="332">
      <formula>IF(RIGHT(TEXT(AI543,"0.#"),1)=".",TRUE,FALSE)</formula>
    </cfRule>
  </conditionalFormatting>
  <conditionalFormatting sqref="AI541">
    <cfRule type="expression" dxfId="1031" priority="335">
      <formula>IF(RIGHT(TEXT(AI541,"0.#"),1)=".",FALSE,TRUE)</formula>
    </cfRule>
    <cfRule type="expression" dxfId="1030" priority="336">
      <formula>IF(RIGHT(TEXT(AI541,"0.#"),1)=".",TRUE,FALSE)</formula>
    </cfRule>
  </conditionalFormatting>
  <conditionalFormatting sqref="AI542">
    <cfRule type="expression" dxfId="1029" priority="333">
      <formula>IF(RIGHT(TEXT(AI542,"0.#"),1)=".",FALSE,TRUE)</formula>
    </cfRule>
    <cfRule type="expression" dxfId="1028" priority="334">
      <formula>IF(RIGHT(TEXT(AI542,"0.#"),1)=".",TRUE,FALSE)</formula>
    </cfRule>
  </conditionalFormatting>
  <conditionalFormatting sqref="AM568">
    <cfRule type="expression" dxfId="1027" priority="325">
      <formula>IF(RIGHT(TEXT(AM568,"0.#"),1)=".",FALSE,TRUE)</formula>
    </cfRule>
    <cfRule type="expression" dxfId="1026" priority="326">
      <formula>IF(RIGHT(TEXT(AM568,"0.#"),1)=".",TRUE,FALSE)</formula>
    </cfRule>
  </conditionalFormatting>
  <conditionalFormatting sqref="AM566">
    <cfRule type="expression" dxfId="1025" priority="329">
      <formula>IF(RIGHT(TEXT(AM566,"0.#"),1)=".",FALSE,TRUE)</formula>
    </cfRule>
    <cfRule type="expression" dxfId="1024" priority="330">
      <formula>IF(RIGHT(TEXT(AM566,"0.#"),1)=".",TRUE,FALSE)</formula>
    </cfRule>
  </conditionalFormatting>
  <conditionalFormatting sqref="AM567">
    <cfRule type="expression" dxfId="1023" priority="327">
      <formula>IF(RIGHT(TEXT(AM567,"0.#"),1)=".",FALSE,TRUE)</formula>
    </cfRule>
    <cfRule type="expression" dxfId="1022" priority="328">
      <formula>IF(RIGHT(TEXT(AM567,"0.#"),1)=".",TRUE,FALSE)</formula>
    </cfRule>
  </conditionalFormatting>
  <conditionalFormatting sqref="AI568">
    <cfRule type="expression" dxfId="1021" priority="319">
      <formula>IF(RIGHT(TEXT(AI568,"0.#"),1)=".",FALSE,TRUE)</formula>
    </cfRule>
    <cfRule type="expression" dxfId="1020" priority="320">
      <formula>IF(RIGHT(TEXT(AI568,"0.#"),1)=".",TRUE,FALSE)</formula>
    </cfRule>
  </conditionalFormatting>
  <conditionalFormatting sqref="AI566">
    <cfRule type="expression" dxfId="1019" priority="323">
      <formula>IF(RIGHT(TEXT(AI566,"0.#"),1)=".",FALSE,TRUE)</formula>
    </cfRule>
    <cfRule type="expression" dxfId="1018" priority="324">
      <formula>IF(RIGHT(TEXT(AI566,"0.#"),1)=".",TRUE,FALSE)</formula>
    </cfRule>
  </conditionalFormatting>
  <conditionalFormatting sqref="AI567">
    <cfRule type="expression" dxfId="1017" priority="321">
      <formula>IF(RIGHT(TEXT(AI567,"0.#"),1)=".",FALSE,TRUE)</formula>
    </cfRule>
    <cfRule type="expression" dxfId="1016" priority="322">
      <formula>IF(RIGHT(TEXT(AI567,"0.#"),1)=".",TRUE,FALSE)</formula>
    </cfRule>
  </conditionalFormatting>
  <conditionalFormatting sqref="AM573">
    <cfRule type="expression" dxfId="1015" priority="265">
      <formula>IF(RIGHT(TEXT(AM573,"0.#"),1)=".",FALSE,TRUE)</formula>
    </cfRule>
    <cfRule type="expression" dxfId="1014" priority="266">
      <formula>IF(RIGHT(TEXT(AM573,"0.#"),1)=".",TRUE,FALSE)</formula>
    </cfRule>
  </conditionalFormatting>
  <conditionalFormatting sqref="AM571">
    <cfRule type="expression" dxfId="1013" priority="269">
      <formula>IF(RIGHT(TEXT(AM571,"0.#"),1)=".",FALSE,TRUE)</formula>
    </cfRule>
    <cfRule type="expression" dxfId="1012" priority="270">
      <formula>IF(RIGHT(TEXT(AM571,"0.#"),1)=".",TRUE,FALSE)</formula>
    </cfRule>
  </conditionalFormatting>
  <conditionalFormatting sqref="AM572">
    <cfRule type="expression" dxfId="1011" priority="267">
      <formula>IF(RIGHT(TEXT(AM572,"0.#"),1)=".",FALSE,TRUE)</formula>
    </cfRule>
    <cfRule type="expression" dxfId="1010" priority="268">
      <formula>IF(RIGHT(TEXT(AM572,"0.#"),1)=".",TRUE,FALSE)</formula>
    </cfRule>
  </conditionalFormatting>
  <conditionalFormatting sqref="AI573">
    <cfRule type="expression" dxfId="1009" priority="259">
      <formula>IF(RIGHT(TEXT(AI573,"0.#"),1)=".",FALSE,TRUE)</formula>
    </cfRule>
    <cfRule type="expression" dxfId="1008" priority="260">
      <formula>IF(RIGHT(TEXT(AI573,"0.#"),1)=".",TRUE,FALSE)</formula>
    </cfRule>
  </conditionalFormatting>
  <conditionalFormatting sqref="AI571">
    <cfRule type="expression" dxfId="1007" priority="263">
      <formula>IF(RIGHT(TEXT(AI571,"0.#"),1)=".",FALSE,TRUE)</formula>
    </cfRule>
    <cfRule type="expression" dxfId="1006" priority="264">
      <formula>IF(RIGHT(TEXT(AI571,"0.#"),1)=".",TRUE,FALSE)</formula>
    </cfRule>
  </conditionalFormatting>
  <conditionalFormatting sqref="AI572">
    <cfRule type="expression" dxfId="1005" priority="261">
      <formula>IF(RIGHT(TEXT(AI572,"0.#"),1)=".",FALSE,TRUE)</formula>
    </cfRule>
    <cfRule type="expression" dxfId="1004" priority="262">
      <formula>IF(RIGHT(TEXT(AI572,"0.#"),1)=".",TRUE,FALSE)</formula>
    </cfRule>
  </conditionalFormatting>
  <conditionalFormatting sqref="AM578">
    <cfRule type="expression" dxfId="1003" priority="253">
      <formula>IF(RIGHT(TEXT(AM578,"0.#"),1)=".",FALSE,TRUE)</formula>
    </cfRule>
    <cfRule type="expression" dxfId="1002" priority="254">
      <formula>IF(RIGHT(TEXT(AM578,"0.#"),1)=".",TRUE,FALSE)</formula>
    </cfRule>
  </conditionalFormatting>
  <conditionalFormatting sqref="AM576">
    <cfRule type="expression" dxfId="1001" priority="257">
      <formula>IF(RIGHT(TEXT(AM576,"0.#"),1)=".",FALSE,TRUE)</formula>
    </cfRule>
    <cfRule type="expression" dxfId="1000" priority="258">
      <formula>IF(RIGHT(TEXT(AM576,"0.#"),1)=".",TRUE,FALSE)</formula>
    </cfRule>
  </conditionalFormatting>
  <conditionalFormatting sqref="AM577">
    <cfRule type="expression" dxfId="999" priority="255">
      <formula>IF(RIGHT(TEXT(AM577,"0.#"),1)=".",FALSE,TRUE)</formula>
    </cfRule>
    <cfRule type="expression" dxfId="998" priority="256">
      <formula>IF(RIGHT(TEXT(AM577,"0.#"),1)=".",TRUE,FALSE)</formula>
    </cfRule>
  </conditionalFormatting>
  <conditionalFormatting sqref="AI578">
    <cfRule type="expression" dxfId="997" priority="247">
      <formula>IF(RIGHT(TEXT(AI578,"0.#"),1)=".",FALSE,TRUE)</formula>
    </cfRule>
    <cfRule type="expression" dxfId="996" priority="248">
      <formula>IF(RIGHT(TEXT(AI578,"0.#"),1)=".",TRUE,FALSE)</formula>
    </cfRule>
  </conditionalFormatting>
  <conditionalFormatting sqref="AI576">
    <cfRule type="expression" dxfId="995" priority="251">
      <formula>IF(RIGHT(TEXT(AI576,"0.#"),1)=".",FALSE,TRUE)</formula>
    </cfRule>
    <cfRule type="expression" dxfId="994" priority="252">
      <formula>IF(RIGHT(TEXT(AI576,"0.#"),1)=".",TRUE,FALSE)</formula>
    </cfRule>
  </conditionalFormatting>
  <conditionalFormatting sqref="AI577">
    <cfRule type="expression" dxfId="993" priority="249">
      <formula>IF(RIGHT(TEXT(AI577,"0.#"),1)=".",FALSE,TRUE)</formula>
    </cfRule>
    <cfRule type="expression" dxfId="992" priority="250">
      <formula>IF(RIGHT(TEXT(AI577,"0.#"),1)=".",TRUE,FALSE)</formula>
    </cfRule>
  </conditionalFormatting>
  <conditionalFormatting sqref="AM583">
    <cfRule type="expression" dxfId="991" priority="241">
      <formula>IF(RIGHT(TEXT(AM583,"0.#"),1)=".",FALSE,TRUE)</formula>
    </cfRule>
    <cfRule type="expression" dxfId="990" priority="242">
      <formula>IF(RIGHT(TEXT(AM583,"0.#"),1)=".",TRUE,FALSE)</formula>
    </cfRule>
  </conditionalFormatting>
  <conditionalFormatting sqref="AM581">
    <cfRule type="expression" dxfId="989" priority="245">
      <formula>IF(RIGHT(TEXT(AM581,"0.#"),1)=".",FALSE,TRUE)</formula>
    </cfRule>
    <cfRule type="expression" dxfId="988" priority="246">
      <formula>IF(RIGHT(TEXT(AM581,"0.#"),1)=".",TRUE,FALSE)</formula>
    </cfRule>
  </conditionalFormatting>
  <conditionalFormatting sqref="AM582">
    <cfRule type="expression" dxfId="987" priority="243">
      <formula>IF(RIGHT(TEXT(AM582,"0.#"),1)=".",FALSE,TRUE)</formula>
    </cfRule>
    <cfRule type="expression" dxfId="986" priority="244">
      <formula>IF(RIGHT(TEXT(AM582,"0.#"),1)=".",TRUE,FALSE)</formula>
    </cfRule>
  </conditionalFormatting>
  <conditionalFormatting sqref="AI583">
    <cfRule type="expression" dxfId="985" priority="235">
      <formula>IF(RIGHT(TEXT(AI583,"0.#"),1)=".",FALSE,TRUE)</formula>
    </cfRule>
    <cfRule type="expression" dxfId="984" priority="236">
      <formula>IF(RIGHT(TEXT(AI583,"0.#"),1)=".",TRUE,FALSE)</formula>
    </cfRule>
  </conditionalFormatting>
  <conditionalFormatting sqref="AI581">
    <cfRule type="expression" dxfId="983" priority="239">
      <formula>IF(RIGHT(TEXT(AI581,"0.#"),1)=".",FALSE,TRUE)</formula>
    </cfRule>
    <cfRule type="expression" dxfId="982" priority="240">
      <formula>IF(RIGHT(TEXT(AI581,"0.#"),1)=".",TRUE,FALSE)</formula>
    </cfRule>
  </conditionalFormatting>
  <conditionalFormatting sqref="AI582">
    <cfRule type="expression" dxfId="981" priority="237">
      <formula>IF(RIGHT(TEXT(AI582,"0.#"),1)=".",FALSE,TRUE)</formula>
    </cfRule>
    <cfRule type="expression" dxfId="980" priority="238">
      <formula>IF(RIGHT(TEXT(AI582,"0.#"),1)=".",TRUE,FALSE)</formula>
    </cfRule>
  </conditionalFormatting>
  <conditionalFormatting sqref="AM548">
    <cfRule type="expression" dxfId="979" priority="313">
      <formula>IF(RIGHT(TEXT(AM548,"0.#"),1)=".",FALSE,TRUE)</formula>
    </cfRule>
    <cfRule type="expression" dxfId="978" priority="314">
      <formula>IF(RIGHT(TEXT(AM548,"0.#"),1)=".",TRUE,FALSE)</formula>
    </cfRule>
  </conditionalFormatting>
  <conditionalFormatting sqref="AM546">
    <cfRule type="expression" dxfId="977" priority="317">
      <formula>IF(RIGHT(TEXT(AM546,"0.#"),1)=".",FALSE,TRUE)</formula>
    </cfRule>
    <cfRule type="expression" dxfId="976" priority="318">
      <formula>IF(RIGHT(TEXT(AM546,"0.#"),1)=".",TRUE,FALSE)</formula>
    </cfRule>
  </conditionalFormatting>
  <conditionalFormatting sqref="AM547">
    <cfRule type="expression" dxfId="975" priority="315">
      <formula>IF(RIGHT(TEXT(AM547,"0.#"),1)=".",FALSE,TRUE)</formula>
    </cfRule>
    <cfRule type="expression" dxfId="974" priority="316">
      <formula>IF(RIGHT(TEXT(AM547,"0.#"),1)=".",TRUE,FALSE)</formula>
    </cfRule>
  </conditionalFormatting>
  <conditionalFormatting sqref="AI548">
    <cfRule type="expression" dxfId="973" priority="307">
      <formula>IF(RIGHT(TEXT(AI548,"0.#"),1)=".",FALSE,TRUE)</formula>
    </cfRule>
    <cfRule type="expression" dxfId="972" priority="308">
      <formula>IF(RIGHT(TEXT(AI548,"0.#"),1)=".",TRUE,FALSE)</formula>
    </cfRule>
  </conditionalFormatting>
  <conditionalFormatting sqref="AI546">
    <cfRule type="expression" dxfId="971" priority="311">
      <formula>IF(RIGHT(TEXT(AI546,"0.#"),1)=".",FALSE,TRUE)</formula>
    </cfRule>
    <cfRule type="expression" dxfId="970" priority="312">
      <formula>IF(RIGHT(TEXT(AI546,"0.#"),1)=".",TRUE,FALSE)</formula>
    </cfRule>
  </conditionalFormatting>
  <conditionalFormatting sqref="AI547">
    <cfRule type="expression" dxfId="969" priority="309">
      <formula>IF(RIGHT(TEXT(AI547,"0.#"),1)=".",FALSE,TRUE)</formula>
    </cfRule>
    <cfRule type="expression" dxfId="968" priority="310">
      <formula>IF(RIGHT(TEXT(AI547,"0.#"),1)=".",TRUE,FALSE)</formula>
    </cfRule>
  </conditionalFormatting>
  <conditionalFormatting sqref="AM553">
    <cfRule type="expression" dxfId="967" priority="301">
      <formula>IF(RIGHT(TEXT(AM553,"0.#"),1)=".",FALSE,TRUE)</formula>
    </cfRule>
    <cfRule type="expression" dxfId="966" priority="302">
      <formula>IF(RIGHT(TEXT(AM553,"0.#"),1)=".",TRUE,FALSE)</formula>
    </cfRule>
  </conditionalFormatting>
  <conditionalFormatting sqref="AM551">
    <cfRule type="expression" dxfId="965" priority="305">
      <formula>IF(RIGHT(TEXT(AM551,"0.#"),1)=".",FALSE,TRUE)</formula>
    </cfRule>
    <cfRule type="expression" dxfId="964" priority="306">
      <formula>IF(RIGHT(TEXT(AM551,"0.#"),1)=".",TRUE,FALSE)</formula>
    </cfRule>
  </conditionalFormatting>
  <conditionalFormatting sqref="AM552">
    <cfRule type="expression" dxfId="963" priority="303">
      <formula>IF(RIGHT(TEXT(AM552,"0.#"),1)=".",FALSE,TRUE)</formula>
    </cfRule>
    <cfRule type="expression" dxfId="962" priority="304">
      <formula>IF(RIGHT(TEXT(AM552,"0.#"),1)=".",TRUE,FALSE)</formula>
    </cfRule>
  </conditionalFormatting>
  <conditionalFormatting sqref="AI553">
    <cfRule type="expression" dxfId="961" priority="295">
      <formula>IF(RIGHT(TEXT(AI553,"0.#"),1)=".",FALSE,TRUE)</formula>
    </cfRule>
    <cfRule type="expression" dxfId="960" priority="296">
      <formula>IF(RIGHT(TEXT(AI553,"0.#"),1)=".",TRUE,FALSE)</formula>
    </cfRule>
  </conditionalFormatting>
  <conditionalFormatting sqref="AI551">
    <cfRule type="expression" dxfId="959" priority="299">
      <formula>IF(RIGHT(TEXT(AI551,"0.#"),1)=".",FALSE,TRUE)</formula>
    </cfRule>
    <cfRule type="expression" dxfId="958" priority="300">
      <formula>IF(RIGHT(TEXT(AI551,"0.#"),1)=".",TRUE,FALSE)</formula>
    </cfRule>
  </conditionalFormatting>
  <conditionalFormatting sqref="AI552">
    <cfRule type="expression" dxfId="957" priority="297">
      <formula>IF(RIGHT(TEXT(AI552,"0.#"),1)=".",FALSE,TRUE)</formula>
    </cfRule>
    <cfRule type="expression" dxfId="956" priority="298">
      <formula>IF(RIGHT(TEXT(AI552,"0.#"),1)=".",TRUE,FALSE)</formula>
    </cfRule>
  </conditionalFormatting>
  <conditionalFormatting sqref="AM558">
    <cfRule type="expression" dxfId="955" priority="289">
      <formula>IF(RIGHT(TEXT(AM558,"0.#"),1)=".",FALSE,TRUE)</formula>
    </cfRule>
    <cfRule type="expression" dxfId="954" priority="290">
      <formula>IF(RIGHT(TEXT(AM558,"0.#"),1)=".",TRUE,FALSE)</formula>
    </cfRule>
  </conditionalFormatting>
  <conditionalFormatting sqref="AM556">
    <cfRule type="expression" dxfId="953" priority="293">
      <formula>IF(RIGHT(TEXT(AM556,"0.#"),1)=".",FALSE,TRUE)</formula>
    </cfRule>
    <cfRule type="expression" dxfId="952" priority="294">
      <formula>IF(RIGHT(TEXT(AM556,"0.#"),1)=".",TRUE,FALSE)</formula>
    </cfRule>
  </conditionalFormatting>
  <conditionalFormatting sqref="AM557">
    <cfRule type="expression" dxfId="951" priority="291">
      <formula>IF(RIGHT(TEXT(AM557,"0.#"),1)=".",FALSE,TRUE)</formula>
    </cfRule>
    <cfRule type="expression" dxfId="950" priority="292">
      <formula>IF(RIGHT(TEXT(AM557,"0.#"),1)=".",TRUE,FALSE)</formula>
    </cfRule>
  </conditionalFormatting>
  <conditionalFormatting sqref="AI558">
    <cfRule type="expression" dxfId="949" priority="283">
      <formula>IF(RIGHT(TEXT(AI558,"0.#"),1)=".",FALSE,TRUE)</formula>
    </cfRule>
    <cfRule type="expression" dxfId="948" priority="284">
      <formula>IF(RIGHT(TEXT(AI558,"0.#"),1)=".",TRUE,FALSE)</formula>
    </cfRule>
  </conditionalFormatting>
  <conditionalFormatting sqref="AI556">
    <cfRule type="expression" dxfId="947" priority="287">
      <formula>IF(RIGHT(TEXT(AI556,"0.#"),1)=".",FALSE,TRUE)</formula>
    </cfRule>
    <cfRule type="expression" dxfId="946" priority="288">
      <formula>IF(RIGHT(TEXT(AI556,"0.#"),1)=".",TRUE,FALSE)</formula>
    </cfRule>
  </conditionalFormatting>
  <conditionalFormatting sqref="AI557">
    <cfRule type="expression" dxfId="945" priority="285">
      <formula>IF(RIGHT(TEXT(AI557,"0.#"),1)=".",FALSE,TRUE)</formula>
    </cfRule>
    <cfRule type="expression" dxfId="944" priority="286">
      <formula>IF(RIGHT(TEXT(AI557,"0.#"),1)=".",TRUE,FALSE)</formula>
    </cfRule>
  </conditionalFormatting>
  <conditionalFormatting sqref="AM563">
    <cfRule type="expression" dxfId="943" priority="277">
      <formula>IF(RIGHT(TEXT(AM563,"0.#"),1)=".",FALSE,TRUE)</formula>
    </cfRule>
    <cfRule type="expression" dxfId="942" priority="278">
      <formula>IF(RIGHT(TEXT(AM563,"0.#"),1)=".",TRUE,FALSE)</formula>
    </cfRule>
  </conditionalFormatting>
  <conditionalFormatting sqref="AM561">
    <cfRule type="expression" dxfId="941" priority="281">
      <formula>IF(RIGHT(TEXT(AM561,"0.#"),1)=".",FALSE,TRUE)</formula>
    </cfRule>
    <cfRule type="expression" dxfId="940" priority="282">
      <formula>IF(RIGHT(TEXT(AM561,"0.#"),1)=".",TRUE,FALSE)</formula>
    </cfRule>
  </conditionalFormatting>
  <conditionalFormatting sqref="AM562">
    <cfRule type="expression" dxfId="939" priority="279">
      <formula>IF(RIGHT(TEXT(AM562,"0.#"),1)=".",FALSE,TRUE)</formula>
    </cfRule>
    <cfRule type="expression" dxfId="938" priority="280">
      <formula>IF(RIGHT(TEXT(AM562,"0.#"),1)=".",TRUE,FALSE)</formula>
    </cfRule>
  </conditionalFormatting>
  <conditionalFormatting sqref="AI563">
    <cfRule type="expression" dxfId="937" priority="271">
      <formula>IF(RIGHT(TEXT(AI563,"0.#"),1)=".",FALSE,TRUE)</formula>
    </cfRule>
    <cfRule type="expression" dxfId="936" priority="272">
      <formula>IF(RIGHT(TEXT(AI563,"0.#"),1)=".",TRUE,FALSE)</formula>
    </cfRule>
  </conditionalFormatting>
  <conditionalFormatting sqref="AI561">
    <cfRule type="expression" dxfId="935" priority="275">
      <formula>IF(RIGHT(TEXT(AI561,"0.#"),1)=".",FALSE,TRUE)</formula>
    </cfRule>
    <cfRule type="expression" dxfId="934" priority="276">
      <formula>IF(RIGHT(TEXT(AI561,"0.#"),1)=".",TRUE,FALSE)</formula>
    </cfRule>
  </conditionalFormatting>
  <conditionalFormatting sqref="AI562">
    <cfRule type="expression" dxfId="933" priority="273">
      <formula>IF(RIGHT(TEXT(AI562,"0.#"),1)=".",FALSE,TRUE)</formula>
    </cfRule>
    <cfRule type="expression" dxfId="932" priority="274">
      <formula>IF(RIGHT(TEXT(AI562,"0.#"),1)=".",TRUE,FALSE)</formula>
    </cfRule>
  </conditionalFormatting>
  <conditionalFormatting sqref="AM597">
    <cfRule type="expression" dxfId="931" priority="229">
      <formula>IF(RIGHT(TEXT(AM597,"0.#"),1)=".",FALSE,TRUE)</formula>
    </cfRule>
    <cfRule type="expression" dxfId="930" priority="230">
      <formula>IF(RIGHT(TEXT(AM597,"0.#"),1)=".",TRUE,FALSE)</formula>
    </cfRule>
  </conditionalFormatting>
  <conditionalFormatting sqref="AM595">
    <cfRule type="expression" dxfId="929" priority="233">
      <formula>IF(RIGHT(TEXT(AM595,"0.#"),1)=".",FALSE,TRUE)</formula>
    </cfRule>
    <cfRule type="expression" dxfId="928" priority="234">
      <formula>IF(RIGHT(TEXT(AM595,"0.#"),1)=".",TRUE,FALSE)</formula>
    </cfRule>
  </conditionalFormatting>
  <conditionalFormatting sqref="AM596">
    <cfRule type="expression" dxfId="927" priority="231">
      <formula>IF(RIGHT(TEXT(AM596,"0.#"),1)=".",FALSE,TRUE)</formula>
    </cfRule>
    <cfRule type="expression" dxfId="926" priority="232">
      <formula>IF(RIGHT(TEXT(AM596,"0.#"),1)=".",TRUE,FALSE)</formula>
    </cfRule>
  </conditionalFormatting>
  <conditionalFormatting sqref="AI597">
    <cfRule type="expression" dxfId="925" priority="223">
      <formula>IF(RIGHT(TEXT(AI597,"0.#"),1)=".",FALSE,TRUE)</formula>
    </cfRule>
    <cfRule type="expression" dxfId="924" priority="224">
      <formula>IF(RIGHT(TEXT(AI597,"0.#"),1)=".",TRUE,FALSE)</formula>
    </cfRule>
  </conditionalFormatting>
  <conditionalFormatting sqref="AI595">
    <cfRule type="expression" dxfId="923" priority="227">
      <formula>IF(RIGHT(TEXT(AI595,"0.#"),1)=".",FALSE,TRUE)</formula>
    </cfRule>
    <cfRule type="expression" dxfId="922" priority="228">
      <formula>IF(RIGHT(TEXT(AI595,"0.#"),1)=".",TRUE,FALSE)</formula>
    </cfRule>
  </conditionalFormatting>
  <conditionalFormatting sqref="AI596">
    <cfRule type="expression" dxfId="921" priority="225">
      <formula>IF(RIGHT(TEXT(AI596,"0.#"),1)=".",FALSE,TRUE)</formula>
    </cfRule>
    <cfRule type="expression" dxfId="920" priority="226">
      <formula>IF(RIGHT(TEXT(AI596,"0.#"),1)=".",TRUE,FALSE)</formula>
    </cfRule>
  </conditionalFormatting>
  <conditionalFormatting sqref="AM622">
    <cfRule type="expression" dxfId="919" priority="217">
      <formula>IF(RIGHT(TEXT(AM622,"0.#"),1)=".",FALSE,TRUE)</formula>
    </cfRule>
    <cfRule type="expression" dxfId="918" priority="218">
      <formula>IF(RIGHT(TEXT(AM622,"0.#"),1)=".",TRUE,FALSE)</formula>
    </cfRule>
  </conditionalFormatting>
  <conditionalFormatting sqref="AM620">
    <cfRule type="expression" dxfId="917" priority="221">
      <formula>IF(RIGHT(TEXT(AM620,"0.#"),1)=".",FALSE,TRUE)</formula>
    </cfRule>
    <cfRule type="expression" dxfId="916" priority="222">
      <formula>IF(RIGHT(TEXT(AM620,"0.#"),1)=".",TRUE,FALSE)</formula>
    </cfRule>
  </conditionalFormatting>
  <conditionalFormatting sqref="AM621">
    <cfRule type="expression" dxfId="915" priority="219">
      <formula>IF(RIGHT(TEXT(AM621,"0.#"),1)=".",FALSE,TRUE)</formula>
    </cfRule>
    <cfRule type="expression" dxfId="914" priority="220">
      <formula>IF(RIGHT(TEXT(AM621,"0.#"),1)=".",TRUE,FALSE)</formula>
    </cfRule>
  </conditionalFormatting>
  <conditionalFormatting sqref="AI622">
    <cfRule type="expression" dxfId="913" priority="211">
      <formula>IF(RIGHT(TEXT(AI622,"0.#"),1)=".",FALSE,TRUE)</formula>
    </cfRule>
    <cfRule type="expression" dxfId="912" priority="212">
      <formula>IF(RIGHT(TEXT(AI622,"0.#"),1)=".",TRUE,FALSE)</formula>
    </cfRule>
  </conditionalFormatting>
  <conditionalFormatting sqref="AI620">
    <cfRule type="expression" dxfId="911" priority="215">
      <formula>IF(RIGHT(TEXT(AI620,"0.#"),1)=".",FALSE,TRUE)</formula>
    </cfRule>
    <cfRule type="expression" dxfId="910" priority="216">
      <formula>IF(RIGHT(TEXT(AI620,"0.#"),1)=".",TRUE,FALSE)</formula>
    </cfRule>
  </conditionalFormatting>
  <conditionalFormatting sqref="AI621">
    <cfRule type="expression" dxfId="909" priority="213">
      <formula>IF(RIGHT(TEXT(AI621,"0.#"),1)=".",FALSE,TRUE)</formula>
    </cfRule>
    <cfRule type="expression" dxfId="908" priority="214">
      <formula>IF(RIGHT(TEXT(AI621,"0.#"),1)=".",TRUE,FALSE)</formula>
    </cfRule>
  </conditionalFormatting>
  <conditionalFormatting sqref="AM627">
    <cfRule type="expression" dxfId="907" priority="157">
      <formula>IF(RIGHT(TEXT(AM627,"0.#"),1)=".",FALSE,TRUE)</formula>
    </cfRule>
    <cfRule type="expression" dxfId="906" priority="158">
      <formula>IF(RIGHT(TEXT(AM627,"0.#"),1)=".",TRUE,FALSE)</formula>
    </cfRule>
  </conditionalFormatting>
  <conditionalFormatting sqref="AM625">
    <cfRule type="expression" dxfId="905" priority="161">
      <formula>IF(RIGHT(TEXT(AM625,"0.#"),1)=".",FALSE,TRUE)</formula>
    </cfRule>
    <cfRule type="expression" dxfId="904" priority="162">
      <formula>IF(RIGHT(TEXT(AM625,"0.#"),1)=".",TRUE,FALSE)</formula>
    </cfRule>
  </conditionalFormatting>
  <conditionalFormatting sqref="AM626">
    <cfRule type="expression" dxfId="903" priority="159">
      <formula>IF(RIGHT(TEXT(AM626,"0.#"),1)=".",FALSE,TRUE)</formula>
    </cfRule>
    <cfRule type="expression" dxfId="902" priority="160">
      <formula>IF(RIGHT(TEXT(AM626,"0.#"),1)=".",TRUE,FALSE)</formula>
    </cfRule>
  </conditionalFormatting>
  <conditionalFormatting sqref="AI627">
    <cfRule type="expression" dxfId="901" priority="151">
      <formula>IF(RIGHT(TEXT(AI627,"0.#"),1)=".",FALSE,TRUE)</formula>
    </cfRule>
    <cfRule type="expression" dxfId="900" priority="152">
      <formula>IF(RIGHT(TEXT(AI627,"0.#"),1)=".",TRUE,FALSE)</formula>
    </cfRule>
  </conditionalFormatting>
  <conditionalFormatting sqref="AI625">
    <cfRule type="expression" dxfId="899" priority="155">
      <formula>IF(RIGHT(TEXT(AI625,"0.#"),1)=".",FALSE,TRUE)</formula>
    </cfRule>
    <cfRule type="expression" dxfId="898" priority="156">
      <formula>IF(RIGHT(TEXT(AI625,"0.#"),1)=".",TRUE,FALSE)</formula>
    </cfRule>
  </conditionalFormatting>
  <conditionalFormatting sqref="AI626">
    <cfRule type="expression" dxfId="897" priority="153">
      <formula>IF(RIGHT(TEXT(AI626,"0.#"),1)=".",FALSE,TRUE)</formula>
    </cfRule>
    <cfRule type="expression" dxfId="896" priority="154">
      <formula>IF(RIGHT(TEXT(AI626,"0.#"),1)=".",TRUE,FALSE)</formula>
    </cfRule>
  </conditionalFormatting>
  <conditionalFormatting sqref="AM632">
    <cfRule type="expression" dxfId="895" priority="145">
      <formula>IF(RIGHT(TEXT(AM632,"0.#"),1)=".",FALSE,TRUE)</formula>
    </cfRule>
    <cfRule type="expression" dxfId="894" priority="146">
      <formula>IF(RIGHT(TEXT(AM632,"0.#"),1)=".",TRUE,FALSE)</formula>
    </cfRule>
  </conditionalFormatting>
  <conditionalFormatting sqref="AM630">
    <cfRule type="expression" dxfId="893" priority="149">
      <formula>IF(RIGHT(TEXT(AM630,"0.#"),1)=".",FALSE,TRUE)</formula>
    </cfRule>
    <cfRule type="expression" dxfId="892" priority="150">
      <formula>IF(RIGHT(TEXT(AM630,"0.#"),1)=".",TRUE,FALSE)</formula>
    </cfRule>
  </conditionalFormatting>
  <conditionalFormatting sqref="AM631">
    <cfRule type="expression" dxfId="891" priority="147">
      <formula>IF(RIGHT(TEXT(AM631,"0.#"),1)=".",FALSE,TRUE)</formula>
    </cfRule>
    <cfRule type="expression" dxfId="890" priority="148">
      <formula>IF(RIGHT(TEXT(AM631,"0.#"),1)=".",TRUE,FALSE)</formula>
    </cfRule>
  </conditionalFormatting>
  <conditionalFormatting sqref="AI632">
    <cfRule type="expression" dxfId="889" priority="139">
      <formula>IF(RIGHT(TEXT(AI632,"0.#"),1)=".",FALSE,TRUE)</formula>
    </cfRule>
    <cfRule type="expression" dxfId="888" priority="140">
      <formula>IF(RIGHT(TEXT(AI632,"0.#"),1)=".",TRUE,FALSE)</formula>
    </cfRule>
  </conditionalFormatting>
  <conditionalFormatting sqref="AI630">
    <cfRule type="expression" dxfId="887" priority="143">
      <formula>IF(RIGHT(TEXT(AI630,"0.#"),1)=".",FALSE,TRUE)</formula>
    </cfRule>
    <cfRule type="expression" dxfId="886" priority="144">
      <formula>IF(RIGHT(TEXT(AI630,"0.#"),1)=".",TRUE,FALSE)</formula>
    </cfRule>
  </conditionalFormatting>
  <conditionalFormatting sqref="AI631">
    <cfRule type="expression" dxfId="885" priority="141">
      <formula>IF(RIGHT(TEXT(AI631,"0.#"),1)=".",FALSE,TRUE)</formula>
    </cfRule>
    <cfRule type="expression" dxfId="884" priority="142">
      <formula>IF(RIGHT(TEXT(AI631,"0.#"),1)=".",TRUE,FALSE)</formula>
    </cfRule>
  </conditionalFormatting>
  <conditionalFormatting sqref="AM637">
    <cfRule type="expression" dxfId="883" priority="133">
      <formula>IF(RIGHT(TEXT(AM637,"0.#"),1)=".",FALSE,TRUE)</formula>
    </cfRule>
    <cfRule type="expression" dxfId="882" priority="134">
      <formula>IF(RIGHT(TEXT(AM637,"0.#"),1)=".",TRUE,FALSE)</formula>
    </cfRule>
  </conditionalFormatting>
  <conditionalFormatting sqref="AM635">
    <cfRule type="expression" dxfId="881" priority="137">
      <formula>IF(RIGHT(TEXT(AM635,"0.#"),1)=".",FALSE,TRUE)</formula>
    </cfRule>
    <cfRule type="expression" dxfId="880" priority="138">
      <formula>IF(RIGHT(TEXT(AM635,"0.#"),1)=".",TRUE,FALSE)</formula>
    </cfRule>
  </conditionalFormatting>
  <conditionalFormatting sqref="AM636">
    <cfRule type="expression" dxfId="879" priority="135">
      <formula>IF(RIGHT(TEXT(AM636,"0.#"),1)=".",FALSE,TRUE)</formula>
    </cfRule>
    <cfRule type="expression" dxfId="878" priority="136">
      <formula>IF(RIGHT(TEXT(AM636,"0.#"),1)=".",TRUE,FALSE)</formula>
    </cfRule>
  </conditionalFormatting>
  <conditionalFormatting sqref="AI637">
    <cfRule type="expression" dxfId="877" priority="127">
      <formula>IF(RIGHT(TEXT(AI637,"0.#"),1)=".",FALSE,TRUE)</formula>
    </cfRule>
    <cfRule type="expression" dxfId="876" priority="128">
      <formula>IF(RIGHT(TEXT(AI637,"0.#"),1)=".",TRUE,FALSE)</formula>
    </cfRule>
  </conditionalFormatting>
  <conditionalFormatting sqref="AI635">
    <cfRule type="expression" dxfId="875" priority="131">
      <formula>IF(RIGHT(TEXT(AI635,"0.#"),1)=".",FALSE,TRUE)</formula>
    </cfRule>
    <cfRule type="expression" dxfId="874" priority="132">
      <formula>IF(RIGHT(TEXT(AI635,"0.#"),1)=".",TRUE,FALSE)</formula>
    </cfRule>
  </conditionalFormatting>
  <conditionalFormatting sqref="AI636">
    <cfRule type="expression" dxfId="873" priority="129">
      <formula>IF(RIGHT(TEXT(AI636,"0.#"),1)=".",FALSE,TRUE)</formula>
    </cfRule>
    <cfRule type="expression" dxfId="872" priority="130">
      <formula>IF(RIGHT(TEXT(AI636,"0.#"),1)=".",TRUE,FALSE)</formula>
    </cfRule>
  </conditionalFormatting>
  <conditionalFormatting sqref="AM602">
    <cfRule type="expression" dxfId="871" priority="205">
      <formula>IF(RIGHT(TEXT(AM602,"0.#"),1)=".",FALSE,TRUE)</formula>
    </cfRule>
    <cfRule type="expression" dxfId="870" priority="206">
      <formula>IF(RIGHT(TEXT(AM602,"0.#"),1)=".",TRUE,FALSE)</formula>
    </cfRule>
  </conditionalFormatting>
  <conditionalFormatting sqref="AM600">
    <cfRule type="expression" dxfId="869" priority="209">
      <formula>IF(RIGHT(TEXT(AM600,"0.#"),1)=".",FALSE,TRUE)</formula>
    </cfRule>
    <cfRule type="expression" dxfId="868" priority="210">
      <formula>IF(RIGHT(TEXT(AM600,"0.#"),1)=".",TRUE,FALSE)</formula>
    </cfRule>
  </conditionalFormatting>
  <conditionalFormatting sqref="AM601">
    <cfRule type="expression" dxfId="867" priority="207">
      <formula>IF(RIGHT(TEXT(AM601,"0.#"),1)=".",FALSE,TRUE)</formula>
    </cfRule>
    <cfRule type="expression" dxfId="866" priority="208">
      <formula>IF(RIGHT(TEXT(AM601,"0.#"),1)=".",TRUE,FALSE)</formula>
    </cfRule>
  </conditionalFormatting>
  <conditionalFormatting sqref="AI602">
    <cfRule type="expression" dxfId="865" priority="199">
      <formula>IF(RIGHT(TEXT(AI602,"0.#"),1)=".",FALSE,TRUE)</formula>
    </cfRule>
    <cfRule type="expression" dxfId="864" priority="200">
      <formula>IF(RIGHT(TEXT(AI602,"0.#"),1)=".",TRUE,FALSE)</formula>
    </cfRule>
  </conditionalFormatting>
  <conditionalFormatting sqref="AI600">
    <cfRule type="expression" dxfId="863" priority="203">
      <formula>IF(RIGHT(TEXT(AI600,"0.#"),1)=".",FALSE,TRUE)</formula>
    </cfRule>
    <cfRule type="expression" dxfId="862" priority="204">
      <formula>IF(RIGHT(TEXT(AI600,"0.#"),1)=".",TRUE,FALSE)</formula>
    </cfRule>
  </conditionalFormatting>
  <conditionalFormatting sqref="AI601">
    <cfRule type="expression" dxfId="861" priority="201">
      <formula>IF(RIGHT(TEXT(AI601,"0.#"),1)=".",FALSE,TRUE)</formula>
    </cfRule>
    <cfRule type="expression" dxfId="860" priority="202">
      <formula>IF(RIGHT(TEXT(AI601,"0.#"),1)=".",TRUE,FALSE)</formula>
    </cfRule>
  </conditionalFormatting>
  <conditionalFormatting sqref="AM607">
    <cfRule type="expression" dxfId="859" priority="193">
      <formula>IF(RIGHT(TEXT(AM607,"0.#"),1)=".",FALSE,TRUE)</formula>
    </cfRule>
    <cfRule type="expression" dxfId="858" priority="194">
      <formula>IF(RIGHT(TEXT(AM607,"0.#"),1)=".",TRUE,FALSE)</formula>
    </cfRule>
  </conditionalFormatting>
  <conditionalFormatting sqref="AM605">
    <cfRule type="expression" dxfId="857" priority="197">
      <formula>IF(RIGHT(TEXT(AM605,"0.#"),1)=".",FALSE,TRUE)</formula>
    </cfRule>
    <cfRule type="expression" dxfId="856" priority="198">
      <formula>IF(RIGHT(TEXT(AM605,"0.#"),1)=".",TRUE,FALSE)</formula>
    </cfRule>
  </conditionalFormatting>
  <conditionalFormatting sqref="AM606">
    <cfRule type="expression" dxfId="855" priority="195">
      <formula>IF(RIGHT(TEXT(AM606,"0.#"),1)=".",FALSE,TRUE)</formula>
    </cfRule>
    <cfRule type="expression" dxfId="854" priority="196">
      <formula>IF(RIGHT(TEXT(AM606,"0.#"),1)=".",TRUE,FALSE)</formula>
    </cfRule>
  </conditionalFormatting>
  <conditionalFormatting sqref="AI607">
    <cfRule type="expression" dxfId="853" priority="187">
      <formula>IF(RIGHT(TEXT(AI607,"0.#"),1)=".",FALSE,TRUE)</formula>
    </cfRule>
    <cfRule type="expression" dxfId="852" priority="188">
      <formula>IF(RIGHT(TEXT(AI607,"0.#"),1)=".",TRUE,FALSE)</formula>
    </cfRule>
  </conditionalFormatting>
  <conditionalFormatting sqref="AI605">
    <cfRule type="expression" dxfId="851" priority="191">
      <formula>IF(RIGHT(TEXT(AI605,"0.#"),1)=".",FALSE,TRUE)</formula>
    </cfRule>
    <cfRule type="expression" dxfId="850" priority="192">
      <formula>IF(RIGHT(TEXT(AI605,"0.#"),1)=".",TRUE,FALSE)</formula>
    </cfRule>
  </conditionalFormatting>
  <conditionalFormatting sqref="AI606">
    <cfRule type="expression" dxfId="849" priority="189">
      <formula>IF(RIGHT(TEXT(AI606,"0.#"),1)=".",FALSE,TRUE)</formula>
    </cfRule>
    <cfRule type="expression" dxfId="848" priority="190">
      <formula>IF(RIGHT(TEXT(AI606,"0.#"),1)=".",TRUE,FALSE)</formula>
    </cfRule>
  </conditionalFormatting>
  <conditionalFormatting sqref="AM612">
    <cfRule type="expression" dxfId="847" priority="181">
      <formula>IF(RIGHT(TEXT(AM612,"0.#"),1)=".",FALSE,TRUE)</formula>
    </cfRule>
    <cfRule type="expression" dxfId="846" priority="182">
      <formula>IF(RIGHT(TEXT(AM612,"0.#"),1)=".",TRUE,FALSE)</formula>
    </cfRule>
  </conditionalFormatting>
  <conditionalFormatting sqref="AM610">
    <cfRule type="expression" dxfId="845" priority="185">
      <formula>IF(RIGHT(TEXT(AM610,"0.#"),1)=".",FALSE,TRUE)</formula>
    </cfRule>
    <cfRule type="expression" dxfId="844" priority="186">
      <formula>IF(RIGHT(TEXT(AM610,"0.#"),1)=".",TRUE,FALSE)</formula>
    </cfRule>
  </conditionalFormatting>
  <conditionalFormatting sqref="AM611">
    <cfRule type="expression" dxfId="843" priority="183">
      <formula>IF(RIGHT(TEXT(AM611,"0.#"),1)=".",FALSE,TRUE)</formula>
    </cfRule>
    <cfRule type="expression" dxfId="842" priority="184">
      <formula>IF(RIGHT(TEXT(AM611,"0.#"),1)=".",TRUE,FALSE)</formula>
    </cfRule>
  </conditionalFormatting>
  <conditionalFormatting sqref="AI612">
    <cfRule type="expression" dxfId="841" priority="175">
      <formula>IF(RIGHT(TEXT(AI612,"0.#"),1)=".",FALSE,TRUE)</formula>
    </cfRule>
    <cfRule type="expression" dxfId="840" priority="176">
      <formula>IF(RIGHT(TEXT(AI612,"0.#"),1)=".",TRUE,FALSE)</formula>
    </cfRule>
  </conditionalFormatting>
  <conditionalFormatting sqref="AI610">
    <cfRule type="expression" dxfId="839" priority="179">
      <formula>IF(RIGHT(TEXT(AI610,"0.#"),1)=".",FALSE,TRUE)</formula>
    </cfRule>
    <cfRule type="expression" dxfId="838" priority="180">
      <formula>IF(RIGHT(TEXT(AI610,"0.#"),1)=".",TRUE,FALSE)</formula>
    </cfRule>
  </conditionalFormatting>
  <conditionalFormatting sqref="AI611">
    <cfRule type="expression" dxfId="837" priority="177">
      <formula>IF(RIGHT(TEXT(AI611,"0.#"),1)=".",FALSE,TRUE)</formula>
    </cfRule>
    <cfRule type="expression" dxfId="836" priority="178">
      <formula>IF(RIGHT(TEXT(AI611,"0.#"),1)=".",TRUE,FALSE)</formula>
    </cfRule>
  </conditionalFormatting>
  <conditionalFormatting sqref="AM617">
    <cfRule type="expression" dxfId="835" priority="169">
      <formula>IF(RIGHT(TEXT(AM617,"0.#"),1)=".",FALSE,TRUE)</formula>
    </cfRule>
    <cfRule type="expression" dxfId="834" priority="170">
      <formula>IF(RIGHT(TEXT(AM617,"0.#"),1)=".",TRUE,FALSE)</formula>
    </cfRule>
  </conditionalFormatting>
  <conditionalFormatting sqref="AM615">
    <cfRule type="expression" dxfId="833" priority="173">
      <formula>IF(RIGHT(TEXT(AM615,"0.#"),1)=".",FALSE,TRUE)</formula>
    </cfRule>
    <cfRule type="expression" dxfId="832" priority="174">
      <formula>IF(RIGHT(TEXT(AM615,"0.#"),1)=".",TRUE,FALSE)</formula>
    </cfRule>
  </conditionalFormatting>
  <conditionalFormatting sqref="AM616">
    <cfRule type="expression" dxfId="831" priority="171">
      <formula>IF(RIGHT(TEXT(AM616,"0.#"),1)=".",FALSE,TRUE)</formula>
    </cfRule>
    <cfRule type="expression" dxfId="830" priority="172">
      <formula>IF(RIGHT(TEXT(AM616,"0.#"),1)=".",TRUE,FALSE)</formula>
    </cfRule>
  </conditionalFormatting>
  <conditionalFormatting sqref="AI617">
    <cfRule type="expression" dxfId="829" priority="163">
      <formula>IF(RIGHT(TEXT(AI617,"0.#"),1)=".",FALSE,TRUE)</formula>
    </cfRule>
    <cfRule type="expression" dxfId="828" priority="164">
      <formula>IF(RIGHT(TEXT(AI617,"0.#"),1)=".",TRUE,FALSE)</formula>
    </cfRule>
  </conditionalFormatting>
  <conditionalFormatting sqref="AI615">
    <cfRule type="expression" dxfId="827" priority="167">
      <formula>IF(RIGHT(TEXT(AI615,"0.#"),1)=".",FALSE,TRUE)</formula>
    </cfRule>
    <cfRule type="expression" dxfId="826" priority="168">
      <formula>IF(RIGHT(TEXT(AI615,"0.#"),1)=".",TRUE,FALSE)</formula>
    </cfRule>
  </conditionalFormatting>
  <conditionalFormatting sqref="AI616">
    <cfRule type="expression" dxfId="825" priority="165">
      <formula>IF(RIGHT(TEXT(AI616,"0.#"),1)=".",FALSE,TRUE)</formula>
    </cfRule>
    <cfRule type="expression" dxfId="824" priority="166">
      <formula>IF(RIGHT(TEXT(AI616,"0.#"),1)=".",TRUE,FALSE)</formula>
    </cfRule>
  </conditionalFormatting>
  <conditionalFormatting sqref="AM651">
    <cfRule type="expression" dxfId="823" priority="121">
      <formula>IF(RIGHT(TEXT(AM651,"0.#"),1)=".",FALSE,TRUE)</formula>
    </cfRule>
    <cfRule type="expression" dxfId="822" priority="122">
      <formula>IF(RIGHT(TEXT(AM651,"0.#"),1)=".",TRUE,FALSE)</formula>
    </cfRule>
  </conditionalFormatting>
  <conditionalFormatting sqref="AM649">
    <cfRule type="expression" dxfId="821" priority="125">
      <formula>IF(RIGHT(TEXT(AM649,"0.#"),1)=".",FALSE,TRUE)</formula>
    </cfRule>
    <cfRule type="expression" dxfId="820" priority="126">
      <formula>IF(RIGHT(TEXT(AM649,"0.#"),1)=".",TRUE,FALSE)</formula>
    </cfRule>
  </conditionalFormatting>
  <conditionalFormatting sqref="AM650">
    <cfRule type="expression" dxfId="819" priority="123">
      <formula>IF(RIGHT(TEXT(AM650,"0.#"),1)=".",FALSE,TRUE)</formula>
    </cfRule>
    <cfRule type="expression" dxfId="818" priority="124">
      <formula>IF(RIGHT(TEXT(AM650,"0.#"),1)=".",TRUE,FALSE)</formula>
    </cfRule>
  </conditionalFormatting>
  <conditionalFormatting sqref="AI651">
    <cfRule type="expression" dxfId="817" priority="115">
      <formula>IF(RIGHT(TEXT(AI651,"0.#"),1)=".",FALSE,TRUE)</formula>
    </cfRule>
    <cfRule type="expression" dxfId="816" priority="116">
      <formula>IF(RIGHT(TEXT(AI651,"0.#"),1)=".",TRUE,FALSE)</formula>
    </cfRule>
  </conditionalFormatting>
  <conditionalFormatting sqref="AI649">
    <cfRule type="expression" dxfId="815" priority="119">
      <formula>IF(RIGHT(TEXT(AI649,"0.#"),1)=".",FALSE,TRUE)</formula>
    </cfRule>
    <cfRule type="expression" dxfId="814" priority="120">
      <formula>IF(RIGHT(TEXT(AI649,"0.#"),1)=".",TRUE,FALSE)</formula>
    </cfRule>
  </conditionalFormatting>
  <conditionalFormatting sqref="AI650">
    <cfRule type="expression" dxfId="813" priority="117">
      <formula>IF(RIGHT(TEXT(AI650,"0.#"),1)=".",FALSE,TRUE)</formula>
    </cfRule>
    <cfRule type="expression" dxfId="812" priority="118">
      <formula>IF(RIGHT(TEXT(AI650,"0.#"),1)=".",TRUE,FALSE)</formula>
    </cfRule>
  </conditionalFormatting>
  <conditionalFormatting sqref="AM676">
    <cfRule type="expression" dxfId="811" priority="109">
      <formula>IF(RIGHT(TEXT(AM676,"0.#"),1)=".",FALSE,TRUE)</formula>
    </cfRule>
    <cfRule type="expression" dxfId="810" priority="110">
      <formula>IF(RIGHT(TEXT(AM676,"0.#"),1)=".",TRUE,FALSE)</formula>
    </cfRule>
  </conditionalFormatting>
  <conditionalFormatting sqref="AM674">
    <cfRule type="expression" dxfId="809" priority="113">
      <formula>IF(RIGHT(TEXT(AM674,"0.#"),1)=".",FALSE,TRUE)</formula>
    </cfRule>
    <cfRule type="expression" dxfId="808" priority="114">
      <formula>IF(RIGHT(TEXT(AM674,"0.#"),1)=".",TRUE,FALSE)</formula>
    </cfRule>
  </conditionalFormatting>
  <conditionalFormatting sqref="AM675">
    <cfRule type="expression" dxfId="807" priority="111">
      <formula>IF(RIGHT(TEXT(AM675,"0.#"),1)=".",FALSE,TRUE)</formula>
    </cfRule>
    <cfRule type="expression" dxfId="806" priority="112">
      <formula>IF(RIGHT(TEXT(AM675,"0.#"),1)=".",TRUE,FALSE)</formula>
    </cfRule>
  </conditionalFormatting>
  <conditionalFormatting sqref="AI676">
    <cfRule type="expression" dxfId="805" priority="103">
      <formula>IF(RIGHT(TEXT(AI676,"0.#"),1)=".",FALSE,TRUE)</formula>
    </cfRule>
    <cfRule type="expression" dxfId="804" priority="104">
      <formula>IF(RIGHT(TEXT(AI676,"0.#"),1)=".",TRUE,FALSE)</formula>
    </cfRule>
  </conditionalFormatting>
  <conditionalFormatting sqref="AI674">
    <cfRule type="expression" dxfId="803" priority="107">
      <formula>IF(RIGHT(TEXT(AI674,"0.#"),1)=".",FALSE,TRUE)</formula>
    </cfRule>
    <cfRule type="expression" dxfId="802" priority="108">
      <formula>IF(RIGHT(TEXT(AI674,"0.#"),1)=".",TRUE,FALSE)</formula>
    </cfRule>
  </conditionalFormatting>
  <conditionalFormatting sqref="AI675">
    <cfRule type="expression" dxfId="801" priority="105">
      <formula>IF(RIGHT(TEXT(AI675,"0.#"),1)=".",FALSE,TRUE)</formula>
    </cfRule>
    <cfRule type="expression" dxfId="800" priority="106">
      <formula>IF(RIGHT(TEXT(AI675,"0.#"),1)=".",TRUE,FALSE)</formula>
    </cfRule>
  </conditionalFormatting>
  <conditionalFormatting sqref="AM681">
    <cfRule type="expression" dxfId="799" priority="49">
      <formula>IF(RIGHT(TEXT(AM681,"0.#"),1)=".",FALSE,TRUE)</formula>
    </cfRule>
    <cfRule type="expression" dxfId="798" priority="50">
      <formula>IF(RIGHT(TEXT(AM681,"0.#"),1)=".",TRUE,FALSE)</formula>
    </cfRule>
  </conditionalFormatting>
  <conditionalFormatting sqref="AM679">
    <cfRule type="expression" dxfId="797" priority="53">
      <formula>IF(RIGHT(TEXT(AM679,"0.#"),1)=".",FALSE,TRUE)</formula>
    </cfRule>
    <cfRule type="expression" dxfId="796" priority="54">
      <formula>IF(RIGHT(TEXT(AM679,"0.#"),1)=".",TRUE,FALSE)</formula>
    </cfRule>
  </conditionalFormatting>
  <conditionalFormatting sqref="AM680">
    <cfRule type="expression" dxfId="795" priority="51">
      <formula>IF(RIGHT(TEXT(AM680,"0.#"),1)=".",FALSE,TRUE)</formula>
    </cfRule>
    <cfRule type="expression" dxfId="794" priority="52">
      <formula>IF(RIGHT(TEXT(AM680,"0.#"),1)=".",TRUE,FALSE)</formula>
    </cfRule>
  </conditionalFormatting>
  <conditionalFormatting sqref="AI681">
    <cfRule type="expression" dxfId="793" priority="43">
      <formula>IF(RIGHT(TEXT(AI681,"0.#"),1)=".",FALSE,TRUE)</formula>
    </cfRule>
    <cfRule type="expression" dxfId="792" priority="44">
      <formula>IF(RIGHT(TEXT(AI681,"0.#"),1)=".",TRUE,FALSE)</formula>
    </cfRule>
  </conditionalFormatting>
  <conditionalFormatting sqref="AI679">
    <cfRule type="expression" dxfId="791" priority="47">
      <formula>IF(RIGHT(TEXT(AI679,"0.#"),1)=".",FALSE,TRUE)</formula>
    </cfRule>
    <cfRule type="expression" dxfId="790" priority="48">
      <formula>IF(RIGHT(TEXT(AI679,"0.#"),1)=".",TRUE,FALSE)</formula>
    </cfRule>
  </conditionalFormatting>
  <conditionalFormatting sqref="AI680">
    <cfRule type="expression" dxfId="789" priority="45">
      <formula>IF(RIGHT(TEXT(AI680,"0.#"),1)=".",FALSE,TRUE)</formula>
    </cfRule>
    <cfRule type="expression" dxfId="788" priority="46">
      <formula>IF(RIGHT(TEXT(AI680,"0.#"),1)=".",TRUE,FALSE)</formula>
    </cfRule>
  </conditionalFormatting>
  <conditionalFormatting sqref="AM686">
    <cfRule type="expression" dxfId="787" priority="37">
      <formula>IF(RIGHT(TEXT(AM686,"0.#"),1)=".",FALSE,TRUE)</formula>
    </cfRule>
    <cfRule type="expression" dxfId="786" priority="38">
      <formula>IF(RIGHT(TEXT(AM686,"0.#"),1)=".",TRUE,FALSE)</formula>
    </cfRule>
  </conditionalFormatting>
  <conditionalFormatting sqref="AM684">
    <cfRule type="expression" dxfId="785" priority="41">
      <formula>IF(RIGHT(TEXT(AM684,"0.#"),1)=".",FALSE,TRUE)</formula>
    </cfRule>
    <cfRule type="expression" dxfId="784" priority="42">
      <formula>IF(RIGHT(TEXT(AM684,"0.#"),1)=".",TRUE,FALSE)</formula>
    </cfRule>
  </conditionalFormatting>
  <conditionalFormatting sqref="AM685">
    <cfRule type="expression" dxfId="783" priority="39">
      <formula>IF(RIGHT(TEXT(AM685,"0.#"),1)=".",FALSE,TRUE)</formula>
    </cfRule>
    <cfRule type="expression" dxfId="782" priority="40">
      <formula>IF(RIGHT(TEXT(AM685,"0.#"),1)=".",TRUE,FALSE)</formula>
    </cfRule>
  </conditionalFormatting>
  <conditionalFormatting sqref="AI686">
    <cfRule type="expression" dxfId="781" priority="31">
      <formula>IF(RIGHT(TEXT(AI686,"0.#"),1)=".",FALSE,TRUE)</formula>
    </cfRule>
    <cfRule type="expression" dxfId="780" priority="32">
      <formula>IF(RIGHT(TEXT(AI686,"0.#"),1)=".",TRUE,FALSE)</formula>
    </cfRule>
  </conditionalFormatting>
  <conditionalFormatting sqref="AI684">
    <cfRule type="expression" dxfId="779" priority="35">
      <formula>IF(RIGHT(TEXT(AI684,"0.#"),1)=".",FALSE,TRUE)</formula>
    </cfRule>
    <cfRule type="expression" dxfId="778" priority="36">
      <formula>IF(RIGHT(TEXT(AI684,"0.#"),1)=".",TRUE,FALSE)</formula>
    </cfRule>
  </conditionalFormatting>
  <conditionalFormatting sqref="AI685">
    <cfRule type="expression" dxfId="777" priority="33">
      <formula>IF(RIGHT(TEXT(AI685,"0.#"),1)=".",FALSE,TRUE)</formula>
    </cfRule>
    <cfRule type="expression" dxfId="776" priority="34">
      <formula>IF(RIGHT(TEXT(AI685,"0.#"),1)=".",TRUE,FALSE)</formula>
    </cfRule>
  </conditionalFormatting>
  <conditionalFormatting sqref="AM691">
    <cfRule type="expression" dxfId="775" priority="25">
      <formula>IF(RIGHT(TEXT(AM691,"0.#"),1)=".",FALSE,TRUE)</formula>
    </cfRule>
    <cfRule type="expression" dxfId="774" priority="26">
      <formula>IF(RIGHT(TEXT(AM691,"0.#"),1)=".",TRUE,FALSE)</formula>
    </cfRule>
  </conditionalFormatting>
  <conditionalFormatting sqref="AM689">
    <cfRule type="expression" dxfId="773" priority="29">
      <formula>IF(RIGHT(TEXT(AM689,"0.#"),1)=".",FALSE,TRUE)</formula>
    </cfRule>
    <cfRule type="expression" dxfId="772" priority="30">
      <formula>IF(RIGHT(TEXT(AM689,"0.#"),1)=".",TRUE,FALSE)</formula>
    </cfRule>
  </conditionalFormatting>
  <conditionalFormatting sqref="AM690">
    <cfRule type="expression" dxfId="771" priority="27">
      <formula>IF(RIGHT(TEXT(AM690,"0.#"),1)=".",FALSE,TRUE)</formula>
    </cfRule>
    <cfRule type="expression" dxfId="770" priority="28">
      <formula>IF(RIGHT(TEXT(AM690,"0.#"),1)=".",TRUE,FALSE)</formula>
    </cfRule>
  </conditionalFormatting>
  <conditionalFormatting sqref="AI691">
    <cfRule type="expression" dxfId="769" priority="19">
      <formula>IF(RIGHT(TEXT(AI691,"0.#"),1)=".",FALSE,TRUE)</formula>
    </cfRule>
    <cfRule type="expression" dxfId="768" priority="20">
      <formula>IF(RIGHT(TEXT(AI691,"0.#"),1)=".",TRUE,FALSE)</formula>
    </cfRule>
  </conditionalFormatting>
  <conditionalFormatting sqref="AI689">
    <cfRule type="expression" dxfId="767" priority="23">
      <formula>IF(RIGHT(TEXT(AI689,"0.#"),1)=".",FALSE,TRUE)</formula>
    </cfRule>
    <cfRule type="expression" dxfId="766" priority="24">
      <formula>IF(RIGHT(TEXT(AI689,"0.#"),1)=".",TRUE,FALSE)</formula>
    </cfRule>
  </conditionalFormatting>
  <conditionalFormatting sqref="AI690">
    <cfRule type="expression" dxfId="765" priority="21">
      <formula>IF(RIGHT(TEXT(AI690,"0.#"),1)=".",FALSE,TRUE)</formula>
    </cfRule>
    <cfRule type="expression" dxfId="764" priority="22">
      <formula>IF(RIGHT(TEXT(AI690,"0.#"),1)=".",TRUE,FALSE)</formula>
    </cfRule>
  </conditionalFormatting>
  <conditionalFormatting sqref="AM656">
    <cfRule type="expression" dxfId="763" priority="97">
      <formula>IF(RIGHT(TEXT(AM656,"0.#"),1)=".",FALSE,TRUE)</formula>
    </cfRule>
    <cfRule type="expression" dxfId="762" priority="98">
      <formula>IF(RIGHT(TEXT(AM656,"0.#"),1)=".",TRUE,FALSE)</formula>
    </cfRule>
  </conditionalFormatting>
  <conditionalFormatting sqref="AM654">
    <cfRule type="expression" dxfId="761" priority="101">
      <formula>IF(RIGHT(TEXT(AM654,"0.#"),1)=".",FALSE,TRUE)</formula>
    </cfRule>
    <cfRule type="expression" dxfId="760" priority="102">
      <formula>IF(RIGHT(TEXT(AM654,"0.#"),1)=".",TRUE,FALSE)</formula>
    </cfRule>
  </conditionalFormatting>
  <conditionalFormatting sqref="AM655">
    <cfRule type="expression" dxfId="759" priority="99">
      <formula>IF(RIGHT(TEXT(AM655,"0.#"),1)=".",FALSE,TRUE)</formula>
    </cfRule>
    <cfRule type="expression" dxfId="758" priority="100">
      <formula>IF(RIGHT(TEXT(AM655,"0.#"),1)=".",TRUE,FALSE)</formula>
    </cfRule>
  </conditionalFormatting>
  <conditionalFormatting sqref="AI656">
    <cfRule type="expression" dxfId="757" priority="91">
      <formula>IF(RIGHT(TEXT(AI656,"0.#"),1)=".",FALSE,TRUE)</formula>
    </cfRule>
    <cfRule type="expression" dxfId="756" priority="92">
      <formula>IF(RIGHT(TEXT(AI656,"0.#"),1)=".",TRUE,FALSE)</formula>
    </cfRule>
  </conditionalFormatting>
  <conditionalFormatting sqref="AI654">
    <cfRule type="expression" dxfId="755" priority="95">
      <formula>IF(RIGHT(TEXT(AI654,"0.#"),1)=".",FALSE,TRUE)</formula>
    </cfRule>
    <cfRule type="expression" dxfId="754" priority="96">
      <formula>IF(RIGHT(TEXT(AI654,"0.#"),1)=".",TRUE,FALSE)</formula>
    </cfRule>
  </conditionalFormatting>
  <conditionalFormatting sqref="AI655">
    <cfRule type="expression" dxfId="753" priority="93">
      <formula>IF(RIGHT(TEXT(AI655,"0.#"),1)=".",FALSE,TRUE)</formula>
    </cfRule>
    <cfRule type="expression" dxfId="752" priority="94">
      <formula>IF(RIGHT(TEXT(AI655,"0.#"),1)=".",TRUE,FALSE)</formula>
    </cfRule>
  </conditionalFormatting>
  <conditionalFormatting sqref="AM661">
    <cfRule type="expression" dxfId="751" priority="85">
      <formula>IF(RIGHT(TEXT(AM661,"0.#"),1)=".",FALSE,TRUE)</formula>
    </cfRule>
    <cfRule type="expression" dxfId="750" priority="86">
      <formula>IF(RIGHT(TEXT(AM661,"0.#"),1)=".",TRUE,FALSE)</formula>
    </cfRule>
  </conditionalFormatting>
  <conditionalFormatting sqref="AM659">
    <cfRule type="expression" dxfId="749" priority="89">
      <formula>IF(RIGHT(TEXT(AM659,"0.#"),1)=".",FALSE,TRUE)</formula>
    </cfRule>
    <cfRule type="expression" dxfId="748" priority="90">
      <formula>IF(RIGHT(TEXT(AM659,"0.#"),1)=".",TRUE,FALSE)</formula>
    </cfRule>
  </conditionalFormatting>
  <conditionalFormatting sqref="AM660">
    <cfRule type="expression" dxfId="747" priority="87">
      <formula>IF(RIGHT(TEXT(AM660,"0.#"),1)=".",FALSE,TRUE)</formula>
    </cfRule>
    <cfRule type="expression" dxfId="746" priority="88">
      <formula>IF(RIGHT(TEXT(AM660,"0.#"),1)=".",TRUE,FALSE)</formula>
    </cfRule>
  </conditionalFormatting>
  <conditionalFormatting sqref="AI661">
    <cfRule type="expression" dxfId="745" priority="79">
      <formula>IF(RIGHT(TEXT(AI661,"0.#"),1)=".",FALSE,TRUE)</formula>
    </cfRule>
    <cfRule type="expression" dxfId="744" priority="80">
      <formula>IF(RIGHT(TEXT(AI661,"0.#"),1)=".",TRUE,FALSE)</formula>
    </cfRule>
  </conditionalFormatting>
  <conditionalFormatting sqref="AI659">
    <cfRule type="expression" dxfId="743" priority="83">
      <formula>IF(RIGHT(TEXT(AI659,"0.#"),1)=".",FALSE,TRUE)</formula>
    </cfRule>
    <cfRule type="expression" dxfId="742" priority="84">
      <formula>IF(RIGHT(TEXT(AI659,"0.#"),1)=".",TRUE,FALSE)</formula>
    </cfRule>
  </conditionalFormatting>
  <conditionalFormatting sqref="AI660">
    <cfRule type="expression" dxfId="741" priority="81">
      <formula>IF(RIGHT(TEXT(AI660,"0.#"),1)=".",FALSE,TRUE)</formula>
    </cfRule>
    <cfRule type="expression" dxfId="740" priority="82">
      <formula>IF(RIGHT(TEXT(AI660,"0.#"),1)=".",TRUE,FALSE)</formula>
    </cfRule>
  </conditionalFormatting>
  <conditionalFormatting sqref="AM666">
    <cfRule type="expression" dxfId="739" priority="73">
      <formula>IF(RIGHT(TEXT(AM666,"0.#"),1)=".",FALSE,TRUE)</formula>
    </cfRule>
    <cfRule type="expression" dxfId="738" priority="74">
      <formula>IF(RIGHT(TEXT(AM666,"0.#"),1)=".",TRUE,FALSE)</formula>
    </cfRule>
  </conditionalFormatting>
  <conditionalFormatting sqref="AM664">
    <cfRule type="expression" dxfId="737" priority="77">
      <formula>IF(RIGHT(TEXT(AM664,"0.#"),1)=".",FALSE,TRUE)</formula>
    </cfRule>
    <cfRule type="expression" dxfId="736" priority="78">
      <formula>IF(RIGHT(TEXT(AM664,"0.#"),1)=".",TRUE,FALSE)</formula>
    </cfRule>
  </conditionalFormatting>
  <conditionalFormatting sqref="AM665">
    <cfRule type="expression" dxfId="735" priority="75">
      <formula>IF(RIGHT(TEXT(AM665,"0.#"),1)=".",FALSE,TRUE)</formula>
    </cfRule>
    <cfRule type="expression" dxfId="734" priority="76">
      <formula>IF(RIGHT(TEXT(AM665,"0.#"),1)=".",TRUE,FALSE)</formula>
    </cfRule>
  </conditionalFormatting>
  <conditionalFormatting sqref="AI666">
    <cfRule type="expression" dxfId="733" priority="67">
      <formula>IF(RIGHT(TEXT(AI666,"0.#"),1)=".",FALSE,TRUE)</formula>
    </cfRule>
    <cfRule type="expression" dxfId="732" priority="68">
      <formula>IF(RIGHT(TEXT(AI666,"0.#"),1)=".",TRUE,FALSE)</formula>
    </cfRule>
  </conditionalFormatting>
  <conditionalFormatting sqref="AI664">
    <cfRule type="expression" dxfId="731" priority="71">
      <formula>IF(RIGHT(TEXT(AI664,"0.#"),1)=".",FALSE,TRUE)</formula>
    </cfRule>
    <cfRule type="expression" dxfId="730" priority="72">
      <formula>IF(RIGHT(TEXT(AI664,"0.#"),1)=".",TRUE,FALSE)</formula>
    </cfRule>
  </conditionalFormatting>
  <conditionalFormatting sqref="AI665">
    <cfRule type="expression" dxfId="729" priority="69">
      <formula>IF(RIGHT(TEXT(AI665,"0.#"),1)=".",FALSE,TRUE)</formula>
    </cfRule>
    <cfRule type="expression" dxfId="728" priority="70">
      <formula>IF(RIGHT(TEXT(AI665,"0.#"),1)=".",TRUE,FALSE)</formula>
    </cfRule>
  </conditionalFormatting>
  <conditionalFormatting sqref="AM671">
    <cfRule type="expression" dxfId="727" priority="61">
      <formula>IF(RIGHT(TEXT(AM671,"0.#"),1)=".",FALSE,TRUE)</formula>
    </cfRule>
    <cfRule type="expression" dxfId="726" priority="62">
      <formula>IF(RIGHT(TEXT(AM671,"0.#"),1)=".",TRUE,FALSE)</formula>
    </cfRule>
  </conditionalFormatting>
  <conditionalFormatting sqref="AM669">
    <cfRule type="expression" dxfId="725" priority="65">
      <formula>IF(RIGHT(TEXT(AM669,"0.#"),1)=".",FALSE,TRUE)</formula>
    </cfRule>
    <cfRule type="expression" dxfId="724" priority="66">
      <formula>IF(RIGHT(TEXT(AM669,"0.#"),1)=".",TRUE,FALSE)</formula>
    </cfRule>
  </conditionalFormatting>
  <conditionalFormatting sqref="AM670">
    <cfRule type="expression" dxfId="723" priority="63">
      <formula>IF(RIGHT(TEXT(AM670,"0.#"),1)=".",FALSE,TRUE)</formula>
    </cfRule>
    <cfRule type="expression" dxfId="722" priority="64">
      <formula>IF(RIGHT(TEXT(AM670,"0.#"),1)=".",TRUE,FALSE)</formula>
    </cfRule>
  </conditionalFormatting>
  <conditionalFormatting sqref="AI671">
    <cfRule type="expression" dxfId="721" priority="55">
      <formula>IF(RIGHT(TEXT(AI671,"0.#"),1)=".",FALSE,TRUE)</formula>
    </cfRule>
    <cfRule type="expression" dxfId="720" priority="56">
      <formula>IF(RIGHT(TEXT(AI671,"0.#"),1)=".",TRUE,FALSE)</formula>
    </cfRule>
  </conditionalFormatting>
  <conditionalFormatting sqref="AI669">
    <cfRule type="expression" dxfId="719" priority="59">
      <formula>IF(RIGHT(TEXT(AI669,"0.#"),1)=".",FALSE,TRUE)</formula>
    </cfRule>
    <cfRule type="expression" dxfId="718" priority="60">
      <formula>IF(RIGHT(TEXT(AI669,"0.#"),1)=".",TRUE,FALSE)</formula>
    </cfRule>
  </conditionalFormatting>
  <conditionalFormatting sqref="AI670">
    <cfRule type="expression" dxfId="717" priority="57">
      <formula>IF(RIGHT(TEXT(AI670,"0.#"),1)=".",FALSE,TRUE)</formula>
    </cfRule>
    <cfRule type="expression" dxfId="716" priority="58">
      <formula>IF(RIGHT(TEXT(AI670,"0.#"),1)=".",TRUE,FALSE)</formula>
    </cfRule>
  </conditionalFormatting>
  <conditionalFormatting sqref="P29:AC29">
    <cfRule type="expression" dxfId="715" priority="17">
      <formula>IF(RIGHT(TEXT(P29,"0.#"),1)=".",FALSE,TRUE)</formula>
    </cfRule>
    <cfRule type="expression" dxfId="714" priority="18">
      <formula>IF(RIGHT(TEXT(P29,"0.#"),1)=".",TRUE,FALSE)</formula>
    </cfRule>
  </conditionalFormatting>
  <conditionalFormatting sqref="AL871:AO871">
    <cfRule type="expression" dxfId="713" priority="13">
      <formula>IF(AND(AL871&gt;=0, RIGHT(TEXT(AL871,"0.#"),1)&lt;&gt;"."),TRUE,FALSE)</formula>
    </cfRule>
    <cfRule type="expression" dxfId="712" priority="14">
      <formula>IF(AND(AL871&gt;=0, RIGHT(TEXT(AL871,"0.#"),1)="."),TRUE,FALSE)</formula>
    </cfRule>
    <cfRule type="expression" dxfId="711" priority="15">
      <formula>IF(AND(AL871&lt;0, RIGHT(TEXT(AL871,"0.#"),1)&lt;&gt;"."),TRUE,FALSE)</formula>
    </cfRule>
    <cfRule type="expression" dxfId="710" priority="16">
      <formula>IF(AND(AL871&lt;0, RIGHT(TEXT(AL871,"0.#"),1)="."),TRUE,FALSE)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Y937">
    <cfRule type="expression" dxfId="707" priority="7">
      <formula>IF(RIGHT(TEXT(Y937,"0.#"),1)=".",FALSE,TRUE)</formula>
    </cfRule>
    <cfRule type="expression" dxfId="706" priority="8">
      <formula>IF(RIGHT(TEXT(Y937,"0.#"),1)=".",TRUE,FALSE)</formula>
    </cfRule>
  </conditionalFormatting>
  <conditionalFormatting sqref="Y871">
    <cfRule type="expression" dxfId="705" priority="5">
      <formula>IF(RIGHT(TEXT(Y871,"0.#"),1)=".",FALSE,TRUE)</formula>
    </cfRule>
    <cfRule type="expression" dxfId="704" priority="6">
      <formula>IF(RIGHT(TEXT(Y871,"0.#"),1)=".",TRUE,FALSE)</formula>
    </cfRule>
  </conditionalFormatting>
  <conditionalFormatting sqref="Y904">
    <cfRule type="expression" dxfId="703" priority="3">
      <formula>IF(RIGHT(TEXT(Y904,"0.#"),1)=".",FALSE,TRUE)</formula>
    </cfRule>
    <cfRule type="expression" dxfId="702" priority="4">
      <formula>IF(RIGHT(TEXT(Y904,"0.#"),1)=".",TRUE,FALSE)</formula>
    </cfRule>
  </conditionalFormatting>
  <conditionalFormatting sqref="AE126">
    <cfRule type="expression" dxfId="701" priority="1">
      <formula>IF(RIGHT(TEXT(AE126,"0.#"),1)=".",FALSE,TRUE)</formula>
    </cfRule>
    <cfRule type="expression" dxfId="700" priority="2">
      <formula>IF(RIGHT(TEXT(AE126,"0.#"),1)=".",TRUE,FALSE)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40" max="49" man="1"/>
    <brk id="832"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K18" sqref="K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587</v>
      </c>
      <c r="H2" s="13" t="str">
        <f>IF(G2="","",F2)</f>
        <v>一般会計</v>
      </c>
      <c r="I2" s="13" t="str">
        <f>IF(H2="","",IF(I1&lt;&gt;"",CONCATENATE(I1,"、",H2),H2))</f>
        <v>一般会計</v>
      </c>
      <c r="K2" s="14" t="s">
        <v>103</v>
      </c>
      <c r="L2" s="15"/>
      <c r="M2" s="13" t="str">
        <f>IF(L2="","",K2)</f>
        <v/>
      </c>
      <c r="N2" s="13" t="str">
        <f>IF(M2="","",IF(N1&lt;&gt;"",CONCATENATE(N1,"、",M2),M2))</f>
        <v/>
      </c>
      <c r="O2" s="13"/>
      <c r="P2" s="12" t="s">
        <v>74</v>
      </c>
      <c r="Q2" s="17" t="s">
        <v>587</v>
      </c>
      <c r="R2" s="13" t="str">
        <f>IF(Q2="","",P2)</f>
        <v>直接実施</v>
      </c>
      <c r="S2" s="13" t="str">
        <f>IF(R2="","",IF(S1&lt;&gt;"",CONCATENATE(S1,"、",R2),R2))</f>
        <v>直接実施</v>
      </c>
      <c r="T2" s="13"/>
      <c r="U2" s="32" t="s">
        <v>234</v>
      </c>
      <c r="W2" s="32" t="s">
        <v>180</v>
      </c>
      <c r="Y2" s="32" t="s">
        <v>68</v>
      </c>
      <c r="Z2" s="30"/>
      <c r="AA2" s="32" t="s">
        <v>416</v>
      </c>
      <c r="AB2" s="31"/>
      <c r="AC2" s="33" t="s">
        <v>135</v>
      </c>
      <c r="AD2" s="28"/>
      <c r="AE2" s="44" t="s">
        <v>176</v>
      </c>
      <c r="AF2" s="30"/>
      <c r="AG2" s="55" t="s">
        <v>370</v>
      </c>
      <c r="AI2" s="53" t="s">
        <v>406</v>
      </c>
      <c r="AK2" s="53" t="s">
        <v>263</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418</v>
      </c>
      <c r="W3" s="32" t="s">
        <v>150</v>
      </c>
      <c r="Y3" s="32" t="s">
        <v>69</v>
      </c>
      <c r="Z3" s="30"/>
      <c r="AA3" s="32" t="s">
        <v>526</v>
      </c>
      <c r="AB3" s="31"/>
      <c r="AC3" s="33" t="s">
        <v>136</v>
      </c>
      <c r="AD3" s="28"/>
      <c r="AE3" s="44" t="s">
        <v>177</v>
      </c>
      <c r="AF3" s="30"/>
      <c r="AG3" s="55" t="s">
        <v>371</v>
      </c>
      <c r="AI3" s="53" t="s">
        <v>256</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419</v>
      </c>
      <c r="W4" s="32" t="s">
        <v>151</v>
      </c>
      <c r="Y4" s="32" t="s">
        <v>433</v>
      </c>
      <c r="Z4" s="30"/>
      <c r="AA4" s="32" t="s">
        <v>527</v>
      </c>
      <c r="AB4" s="31"/>
      <c r="AC4" s="32" t="s">
        <v>137</v>
      </c>
      <c r="AD4" s="28"/>
      <c r="AE4" s="44" t="s">
        <v>178</v>
      </c>
      <c r="AF4" s="30"/>
      <c r="AG4" s="55" t="s">
        <v>372</v>
      </c>
      <c r="AI4" s="53" t="s">
        <v>258</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327</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直接実施</v>
      </c>
      <c r="Q10" s="19"/>
      <c r="T10" s="13"/>
      <c r="W10" s="32" t="s">
        <v>156</v>
      </c>
      <c r="Y10" s="32" t="s">
        <v>439</v>
      </c>
      <c r="Z10" s="30"/>
      <c r="AA10" s="32" t="s">
        <v>533</v>
      </c>
      <c r="AB10" s="31"/>
      <c r="AC10" s="31"/>
      <c r="AD10" s="31"/>
      <c r="AE10" s="31"/>
      <c r="AF10" s="30"/>
      <c r="AG10" s="55" t="s">
        <v>360</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587</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Q9" sqref="AQ9:AT9"/>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350</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9"/>
      <c r="Z2" s="833"/>
      <c r="AA2" s="834"/>
      <c r="AB2" s="1033" t="s">
        <v>11</v>
      </c>
      <c r="AC2" s="1034"/>
      <c r="AD2" s="1035"/>
      <c r="AE2" s="248" t="s">
        <v>390</v>
      </c>
      <c r="AF2" s="248"/>
      <c r="AG2" s="248"/>
      <c r="AH2" s="248"/>
      <c r="AI2" s="248" t="s">
        <v>388</v>
      </c>
      <c r="AJ2" s="248"/>
      <c r="AK2" s="248"/>
      <c r="AL2" s="248"/>
      <c r="AM2" s="248" t="s">
        <v>417</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0"/>
      <c r="Z3" s="1031"/>
      <c r="AA3" s="1032"/>
      <c r="AB3" s="1036"/>
      <c r="AC3" s="1037"/>
      <c r="AD3" s="1038"/>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5"/>
      <c r="H4" s="1006"/>
      <c r="I4" s="1006"/>
      <c r="J4" s="1006"/>
      <c r="K4" s="1006"/>
      <c r="L4" s="1006"/>
      <c r="M4" s="1006"/>
      <c r="N4" s="1006"/>
      <c r="O4" s="1007"/>
      <c r="P4" s="104"/>
      <c r="Q4" s="1014"/>
      <c r="R4" s="1014"/>
      <c r="S4" s="1014"/>
      <c r="T4" s="1014"/>
      <c r="U4" s="1014"/>
      <c r="V4" s="1014"/>
      <c r="W4" s="1014"/>
      <c r="X4" s="1015"/>
      <c r="Y4" s="1024" t="s">
        <v>12</v>
      </c>
      <c r="Z4" s="1025"/>
      <c r="AA4" s="1026"/>
      <c r="AB4" s="464"/>
      <c r="AC4" s="1028"/>
      <c r="AD4" s="1028"/>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8" t="s">
        <v>54</v>
      </c>
      <c r="Z5" s="1021"/>
      <c r="AA5" s="1022"/>
      <c r="AB5" s="526"/>
      <c r="AC5" s="1027"/>
      <c r="AD5" s="1027"/>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6" t="s">
        <v>182</v>
      </c>
      <c r="AC6" s="1023"/>
      <c r="AD6" s="1023"/>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378</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350</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9"/>
      <c r="Z9" s="833"/>
      <c r="AA9" s="834"/>
      <c r="AB9" s="1033" t="s">
        <v>11</v>
      </c>
      <c r="AC9" s="1034"/>
      <c r="AD9" s="1035"/>
      <c r="AE9" s="248" t="s">
        <v>390</v>
      </c>
      <c r="AF9" s="248"/>
      <c r="AG9" s="248"/>
      <c r="AH9" s="248"/>
      <c r="AI9" s="248" t="s">
        <v>388</v>
      </c>
      <c r="AJ9" s="248"/>
      <c r="AK9" s="248"/>
      <c r="AL9" s="248"/>
      <c r="AM9" s="248" t="s">
        <v>417</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5"/>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464"/>
      <c r="AC11" s="1028"/>
      <c r="AD11" s="1028"/>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8" t="s">
        <v>54</v>
      </c>
      <c r="Z12" s="1021"/>
      <c r="AA12" s="1022"/>
      <c r="AB12" s="526"/>
      <c r="AC12" s="1027"/>
      <c r="AD12" s="1027"/>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6" t="s">
        <v>182</v>
      </c>
      <c r="AC13" s="1023"/>
      <c r="AD13" s="1023"/>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378</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350</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9"/>
      <c r="Z16" s="833"/>
      <c r="AA16" s="834"/>
      <c r="AB16" s="1033" t="s">
        <v>11</v>
      </c>
      <c r="AC16" s="1034"/>
      <c r="AD16" s="1035"/>
      <c r="AE16" s="248" t="s">
        <v>390</v>
      </c>
      <c r="AF16" s="248"/>
      <c r="AG16" s="248"/>
      <c r="AH16" s="248"/>
      <c r="AI16" s="248" t="s">
        <v>388</v>
      </c>
      <c r="AJ16" s="248"/>
      <c r="AK16" s="248"/>
      <c r="AL16" s="248"/>
      <c r="AM16" s="248" t="s">
        <v>417</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5"/>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464"/>
      <c r="AC18" s="1028"/>
      <c r="AD18" s="1028"/>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8" t="s">
        <v>54</v>
      </c>
      <c r="Z19" s="1021"/>
      <c r="AA19" s="1022"/>
      <c r="AB19" s="526"/>
      <c r="AC19" s="1027"/>
      <c r="AD19" s="1027"/>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6" t="s">
        <v>182</v>
      </c>
      <c r="AC20" s="1023"/>
      <c r="AD20" s="1023"/>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378</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350</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9"/>
      <c r="Z23" s="833"/>
      <c r="AA23" s="834"/>
      <c r="AB23" s="1033" t="s">
        <v>11</v>
      </c>
      <c r="AC23" s="1034"/>
      <c r="AD23" s="1035"/>
      <c r="AE23" s="248" t="s">
        <v>390</v>
      </c>
      <c r="AF23" s="248"/>
      <c r="AG23" s="248"/>
      <c r="AH23" s="248"/>
      <c r="AI23" s="248" t="s">
        <v>388</v>
      </c>
      <c r="AJ23" s="248"/>
      <c r="AK23" s="248"/>
      <c r="AL23" s="248"/>
      <c r="AM23" s="248" t="s">
        <v>417</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5"/>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464"/>
      <c r="AC25" s="1028"/>
      <c r="AD25" s="1028"/>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8" t="s">
        <v>54</v>
      </c>
      <c r="Z26" s="1021"/>
      <c r="AA26" s="1022"/>
      <c r="AB26" s="526"/>
      <c r="AC26" s="1027"/>
      <c r="AD26" s="1027"/>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6" t="s">
        <v>182</v>
      </c>
      <c r="AC27" s="1023"/>
      <c r="AD27" s="1023"/>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378</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350</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9"/>
      <c r="Z30" s="833"/>
      <c r="AA30" s="834"/>
      <c r="AB30" s="1033" t="s">
        <v>11</v>
      </c>
      <c r="AC30" s="1034"/>
      <c r="AD30" s="1035"/>
      <c r="AE30" s="248" t="s">
        <v>390</v>
      </c>
      <c r="AF30" s="248"/>
      <c r="AG30" s="248"/>
      <c r="AH30" s="248"/>
      <c r="AI30" s="248" t="s">
        <v>388</v>
      </c>
      <c r="AJ30" s="248"/>
      <c r="AK30" s="248"/>
      <c r="AL30" s="248"/>
      <c r="AM30" s="248" t="s">
        <v>417</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5"/>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464"/>
      <c r="AC32" s="1028"/>
      <c r="AD32" s="1028"/>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8" t="s">
        <v>54</v>
      </c>
      <c r="Z33" s="1021"/>
      <c r="AA33" s="1022"/>
      <c r="AB33" s="526"/>
      <c r="AC33" s="1027"/>
      <c r="AD33" s="1027"/>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6" t="s">
        <v>182</v>
      </c>
      <c r="AC34" s="1023"/>
      <c r="AD34" s="1023"/>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378</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350</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9"/>
      <c r="Z37" s="833"/>
      <c r="AA37" s="834"/>
      <c r="AB37" s="1033" t="s">
        <v>11</v>
      </c>
      <c r="AC37" s="1034"/>
      <c r="AD37" s="1035"/>
      <c r="AE37" s="248" t="s">
        <v>390</v>
      </c>
      <c r="AF37" s="248"/>
      <c r="AG37" s="248"/>
      <c r="AH37" s="248"/>
      <c r="AI37" s="248" t="s">
        <v>388</v>
      </c>
      <c r="AJ37" s="248"/>
      <c r="AK37" s="248"/>
      <c r="AL37" s="248"/>
      <c r="AM37" s="248" t="s">
        <v>417</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5"/>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464"/>
      <c r="AC39" s="1028"/>
      <c r="AD39" s="1028"/>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8" t="s">
        <v>54</v>
      </c>
      <c r="Z40" s="1021"/>
      <c r="AA40" s="1022"/>
      <c r="AB40" s="526"/>
      <c r="AC40" s="1027"/>
      <c r="AD40" s="102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6" t="s">
        <v>182</v>
      </c>
      <c r="AC41" s="1023"/>
      <c r="AD41" s="1023"/>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378</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350</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9"/>
      <c r="Z44" s="833"/>
      <c r="AA44" s="834"/>
      <c r="AB44" s="1033" t="s">
        <v>11</v>
      </c>
      <c r="AC44" s="1034"/>
      <c r="AD44" s="1035"/>
      <c r="AE44" s="248" t="s">
        <v>390</v>
      </c>
      <c r="AF44" s="248"/>
      <c r="AG44" s="248"/>
      <c r="AH44" s="248"/>
      <c r="AI44" s="248" t="s">
        <v>388</v>
      </c>
      <c r="AJ44" s="248"/>
      <c r="AK44" s="248"/>
      <c r="AL44" s="248"/>
      <c r="AM44" s="248" t="s">
        <v>417</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5"/>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464"/>
      <c r="AC46" s="1028"/>
      <c r="AD46" s="1028"/>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8" t="s">
        <v>54</v>
      </c>
      <c r="Z47" s="1021"/>
      <c r="AA47" s="1022"/>
      <c r="AB47" s="526"/>
      <c r="AC47" s="1027"/>
      <c r="AD47" s="102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6" t="s">
        <v>182</v>
      </c>
      <c r="AC48" s="1023"/>
      <c r="AD48" s="1023"/>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378</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350</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9"/>
      <c r="Z51" s="833"/>
      <c r="AA51" s="834"/>
      <c r="AB51" s="242" t="s">
        <v>11</v>
      </c>
      <c r="AC51" s="1034"/>
      <c r="AD51" s="1035"/>
      <c r="AE51" s="248" t="s">
        <v>390</v>
      </c>
      <c r="AF51" s="248"/>
      <c r="AG51" s="248"/>
      <c r="AH51" s="248"/>
      <c r="AI51" s="248" t="s">
        <v>388</v>
      </c>
      <c r="AJ51" s="248"/>
      <c r="AK51" s="248"/>
      <c r="AL51" s="248"/>
      <c r="AM51" s="248" t="s">
        <v>417</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5"/>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464"/>
      <c r="AC53" s="1028"/>
      <c r="AD53" s="1028"/>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8" t="s">
        <v>54</v>
      </c>
      <c r="Z54" s="1021"/>
      <c r="AA54" s="1022"/>
      <c r="AB54" s="526"/>
      <c r="AC54" s="1027"/>
      <c r="AD54" s="102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6" t="s">
        <v>182</v>
      </c>
      <c r="AC55" s="1023"/>
      <c r="AD55" s="1023"/>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378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350</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9"/>
      <c r="Z58" s="833"/>
      <c r="AA58" s="834"/>
      <c r="AB58" s="1033" t="s">
        <v>11</v>
      </c>
      <c r="AC58" s="1034"/>
      <c r="AD58" s="1035"/>
      <c r="AE58" s="248" t="s">
        <v>390</v>
      </c>
      <c r="AF58" s="248"/>
      <c r="AG58" s="248"/>
      <c r="AH58" s="248"/>
      <c r="AI58" s="248" t="s">
        <v>388</v>
      </c>
      <c r="AJ58" s="248"/>
      <c r="AK58" s="248"/>
      <c r="AL58" s="248"/>
      <c r="AM58" s="248" t="s">
        <v>417</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5"/>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464"/>
      <c r="AC60" s="1028"/>
      <c r="AD60" s="1028"/>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8" t="s">
        <v>54</v>
      </c>
      <c r="Z61" s="1021"/>
      <c r="AA61" s="1022"/>
      <c r="AB61" s="526"/>
      <c r="AC61" s="1027"/>
      <c r="AD61" s="102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6" t="s">
        <v>182</v>
      </c>
      <c r="AC62" s="1023"/>
      <c r="AD62" s="1023"/>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378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350</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9"/>
      <c r="Z65" s="833"/>
      <c r="AA65" s="834"/>
      <c r="AB65" s="1033" t="s">
        <v>11</v>
      </c>
      <c r="AC65" s="1034"/>
      <c r="AD65" s="1035"/>
      <c r="AE65" s="248" t="s">
        <v>390</v>
      </c>
      <c r="AF65" s="248"/>
      <c r="AG65" s="248"/>
      <c r="AH65" s="248"/>
      <c r="AI65" s="248" t="s">
        <v>388</v>
      </c>
      <c r="AJ65" s="248"/>
      <c r="AK65" s="248"/>
      <c r="AL65" s="248"/>
      <c r="AM65" s="248" t="s">
        <v>417</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5"/>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464"/>
      <c r="AC67" s="1028"/>
      <c r="AD67" s="1028"/>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8" t="s">
        <v>54</v>
      </c>
      <c r="Z68" s="1021"/>
      <c r="AA68" s="1022"/>
      <c r="AB68" s="526"/>
      <c r="AC68" s="1027"/>
      <c r="AD68" s="1027"/>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8" t="s">
        <v>13</v>
      </c>
      <c r="Z69" s="1021"/>
      <c r="AA69" s="1022"/>
      <c r="AB69" s="560"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378</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8" t="s">
        <v>364</v>
      </c>
      <c r="H2" s="599"/>
      <c r="I2" s="599"/>
      <c r="J2" s="599"/>
      <c r="K2" s="599"/>
      <c r="L2" s="599"/>
      <c r="M2" s="599"/>
      <c r="N2" s="599"/>
      <c r="O2" s="599"/>
      <c r="P2" s="599"/>
      <c r="Q2" s="599"/>
      <c r="R2" s="599"/>
      <c r="S2" s="599"/>
      <c r="T2" s="599"/>
      <c r="U2" s="599"/>
      <c r="V2" s="599"/>
      <c r="W2" s="599"/>
      <c r="X2" s="599"/>
      <c r="Y2" s="599"/>
      <c r="Z2" s="599"/>
      <c r="AA2" s="599"/>
      <c r="AB2" s="600"/>
      <c r="AC2" s="598" t="s">
        <v>366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9" t="s">
        <v>17</v>
      </c>
      <c r="H3" s="671"/>
      <c r="I3" s="671"/>
      <c r="J3" s="671"/>
      <c r="K3" s="671"/>
      <c r="L3" s="670" t="s">
        <v>18</v>
      </c>
      <c r="M3" s="671"/>
      <c r="N3" s="671"/>
      <c r="O3" s="671"/>
      <c r="P3" s="671"/>
      <c r="Q3" s="671"/>
      <c r="R3" s="671"/>
      <c r="S3" s="671"/>
      <c r="T3" s="671"/>
      <c r="U3" s="671"/>
      <c r="V3" s="671"/>
      <c r="W3" s="671"/>
      <c r="X3" s="672"/>
      <c r="Y3" s="656" t="s">
        <v>19</v>
      </c>
      <c r="Z3" s="657"/>
      <c r="AA3" s="657"/>
      <c r="AB3" s="801"/>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1"/>
      <c r="B4" s="1052"/>
      <c r="C4" s="1052"/>
      <c r="D4" s="1052"/>
      <c r="E4" s="1052"/>
      <c r="F4" s="1053"/>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1"/>
      <c r="B5" s="1052"/>
      <c r="C5" s="1052"/>
      <c r="D5" s="1052"/>
      <c r="E5" s="1052"/>
      <c r="F5" s="105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1"/>
      <c r="B6" s="1052"/>
      <c r="C6" s="1052"/>
      <c r="D6" s="1052"/>
      <c r="E6" s="1052"/>
      <c r="F6" s="105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1"/>
      <c r="B7" s="1052"/>
      <c r="C7" s="1052"/>
      <c r="D7" s="1052"/>
      <c r="E7" s="1052"/>
      <c r="F7" s="105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1"/>
      <c r="B8" s="1052"/>
      <c r="C8" s="1052"/>
      <c r="D8" s="1052"/>
      <c r="E8" s="1052"/>
      <c r="F8" s="105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1"/>
      <c r="B9" s="1052"/>
      <c r="C9" s="1052"/>
      <c r="D9" s="1052"/>
      <c r="E9" s="1052"/>
      <c r="F9" s="105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1"/>
      <c r="B10" s="1052"/>
      <c r="C10" s="1052"/>
      <c r="D10" s="1052"/>
      <c r="E10" s="1052"/>
      <c r="F10" s="105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1"/>
      <c r="B11" s="1052"/>
      <c r="C11" s="1052"/>
      <c r="D11" s="1052"/>
      <c r="E11" s="1052"/>
      <c r="F11" s="105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1"/>
      <c r="B12" s="1052"/>
      <c r="C12" s="1052"/>
      <c r="D12" s="1052"/>
      <c r="E12" s="1052"/>
      <c r="F12" s="105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1"/>
      <c r="B13" s="1052"/>
      <c r="C13" s="1052"/>
      <c r="D13" s="1052"/>
      <c r="E13" s="1052"/>
      <c r="F13" s="105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1"/>
      <c r="B14" s="1052"/>
      <c r="C14" s="1052"/>
      <c r="D14" s="1052"/>
      <c r="E14" s="1052"/>
      <c r="F14" s="1053"/>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1"/>
      <c r="B15" s="1052"/>
      <c r="C15" s="1052"/>
      <c r="D15" s="1052"/>
      <c r="E15" s="1052"/>
      <c r="F15" s="1053"/>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1"/>
      <c r="B16" s="1052"/>
      <c r="C16" s="1052"/>
      <c r="D16" s="1052"/>
      <c r="E16" s="1052"/>
      <c r="F16" s="1053"/>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1"/>
      <c r="B17" s="1052"/>
      <c r="C17" s="1052"/>
      <c r="D17" s="1052"/>
      <c r="E17" s="1052"/>
      <c r="F17" s="1053"/>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1"/>
      <c r="B18" s="1052"/>
      <c r="C18" s="1052"/>
      <c r="D18" s="1052"/>
      <c r="E18" s="1052"/>
      <c r="F18" s="105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1"/>
      <c r="B19" s="1052"/>
      <c r="C19" s="1052"/>
      <c r="D19" s="1052"/>
      <c r="E19" s="1052"/>
      <c r="F19" s="105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1"/>
      <c r="B20" s="1052"/>
      <c r="C20" s="1052"/>
      <c r="D20" s="1052"/>
      <c r="E20" s="1052"/>
      <c r="F20" s="105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1"/>
      <c r="B21" s="1052"/>
      <c r="C21" s="1052"/>
      <c r="D21" s="1052"/>
      <c r="E21" s="1052"/>
      <c r="F21" s="105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1"/>
      <c r="B22" s="1052"/>
      <c r="C22" s="1052"/>
      <c r="D22" s="1052"/>
      <c r="E22" s="1052"/>
      <c r="F22" s="105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1"/>
      <c r="B23" s="1052"/>
      <c r="C23" s="1052"/>
      <c r="D23" s="1052"/>
      <c r="E23" s="1052"/>
      <c r="F23" s="105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1"/>
      <c r="B24" s="1052"/>
      <c r="C24" s="1052"/>
      <c r="D24" s="1052"/>
      <c r="E24" s="1052"/>
      <c r="F24" s="105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1"/>
      <c r="B25" s="1052"/>
      <c r="C25" s="1052"/>
      <c r="D25" s="1052"/>
      <c r="E25" s="1052"/>
      <c r="F25" s="105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1"/>
      <c r="B26" s="1052"/>
      <c r="C26" s="1052"/>
      <c r="D26" s="1052"/>
      <c r="E26" s="1052"/>
      <c r="F26" s="105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1"/>
      <c r="B27" s="1052"/>
      <c r="C27" s="1052"/>
      <c r="D27" s="1052"/>
      <c r="E27" s="1052"/>
      <c r="F27" s="1053"/>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1"/>
      <c r="B28" s="1052"/>
      <c r="C28" s="1052"/>
      <c r="D28" s="1052"/>
      <c r="E28" s="1052"/>
      <c r="F28" s="1053"/>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1"/>
      <c r="B29" s="1052"/>
      <c r="C29" s="1052"/>
      <c r="D29" s="1052"/>
      <c r="E29" s="1052"/>
      <c r="F29" s="1053"/>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1"/>
      <c r="B30" s="1052"/>
      <c r="C30" s="1052"/>
      <c r="D30" s="1052"/>
      <c r="E30" s="1052"/>
      <c r="F30" s="1053"/>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1"/>
      <c r="B31" s="1052"/>
      <c r="C31" s="1052"/>
      <c r="D31" s="1052"/>
      <c r="E31" s="1052"/>
      <c r="F31" s="105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1"/>
      <c r="B32" s="1052"/>
      <c r="C32" s="1052"/>
      <c r="D32" s="1052"/>
      <c r="E32" s="1052"/>
      <c r="F32" s="105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1"/>
      <c r="B33" s="1052"/>
      <c r="C33" s="1052"/>
      <c r="D33" s="1052"/>
      <c r="E33" s="1052"/>
      <c r="F33" s="105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1"/>
      <c r="B34" s="1052"/>
      <c r="C34" s="1052"/>
      <c r="D34" s="1052"/>
      <c r="E34" s="1052"/>
      <c r="F34" s="105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1"/>
      <c r="B35" s="1052"/>
      <c r="C35" s="1052"/>
      <c r="D35" s="1052"/>
      <c r="E35" s="1052"/>
      <c r="F35" s="105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1"/>
      <c r="B36" s="1052"/>
      <c r="C36" s="1052"/>
      <c r="D36" s="1052"/>
      <c r="E36" s="1052"/>
      <c r="F36" s="105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1"/>
      <c r="B37" s="1052"/>
      <c r="C37" s="1052"/>
      <c r="D37" s="1052"/>
      <c r="E37" s="1052"/>
      <c r="F37" s="105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1"/>
      <c r="B38" s="1052"/>
      <c r="C38" s="1052"/>
      <c r="D38" s="1052"/>
      <c r="E38" s="1052"/>
      <c r="F38" s="105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1"/>
      <c r="B39" s="1052"/>
      <c r="C39" s="1052"/>
      <c r="D39" s="1052"/>
      <c r="E39" s="1052"/>
      <c r="F39" s="105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1"/>
      <c r="B40" s="1052"/>
      <c r="C40" s="1052"/>
      <c r="D40" s="1052"/>
      <c r="E40" s="1052"/>
      <c r="F40" s="1053"/>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1"/>
      <c r="B41" s="1052"/>
      <c r="C41" s="1052"/>
      <c r="D41" s="1052"/>
      <c r="E41" s="1052"/>
      <c r="F41" s="1053"/>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1"/>
      <c r="B42" s="1052"/>
      <c r="C42" s="1052"/>
      <c r="D42" s="1052"/>
      <c r="E42" s="1052"/>
      <c r="F42" s="1053"/>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1"/>
      <c r="B43" s="1052"/>
      <c r="C43" s="1052"/>
      <c r="D43" s="1052"/>
      <c r="E43" s="1052"/>
      <c r="F43" s="1053"/>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1"/>
      <c r="B44" s="1052"/>
      <c r="C44" s="1052"/>
      <c r="D44" s="1052"/>
      <c r="E44" s="1052"/>
      <c r="F44" s="105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1"/>
      <c r="B45" s="1052"/>
      <c r="C45" s="1052"/>
      <c r="D45" s="1052"/>
      <c r="E45" s="1052"/>
      <c r="F45" s="105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1"/>
      <c r="B46" s="1052"/>
      <c r="C46" s="1052"/>
      <c r="D46" s="1052"/>
      <c r="E46" s="1052"/>
      <c r="F46" s="105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1"/>
      <c r="B47" s="1052"/>
      <c r="C47" s="1052"/>
      <c r="D47" s="1052"/>
      <c r="E47" s="1052"/>
      <c r="F47" s="105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1"/>
      <c r="B48" s="1052"/>
      <c r="C48" s="1052"/>
      <c r="D48" s="1052"/>
      <c r="E48" s="1052"/>
      <c r="F48" s="105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1"/>
      <c r="B49" s="1052"/>
      <c r="C49" s="1052"/>
      <c r="D49" s="1052"/>
      <c r="E49" s="1052"/>
      <c r="F49" s="105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1"/>
      <c r="B50" s="1052"/>
      <c r="C50" s="1052"/>
      <c r="D50" s="1052"/>
      <c r="E50" s="1052"/>
      <c r="F50" s="105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1"/>
      <c r="B51" s="1052"/>
      <c r="C51" s="1052"/>
      <c r="D51" s="1052"/>
      <c r="E51" s="1052"/>
      <c r="F51" s="105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1"/>
      <c r="B52" s="1052"/>
      <c r="C52" s="1052"/>
      <c r="D52" s="1052"/>
      <c r="E52" s="1052"/>
      <c r="F52" s="105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1"/>
      <c r="B56" s="1052"/>
      <c r="C56" s="1052"/>
      <c r="D56" s="1052"/>
      <c r="E56" s="1052"/>
      <c r="F56" s="1053"/>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1"/>
      <c r="B57" s="1052"/>
      <c r="C57" s="1052"/>
      <c r="D57" s="1052"/>
      <c r="E57" s="1052"/>
      <c r="F57" s="1053"/>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1"/>
      <c r="B58" s="1052"/>
      <c r="C58" s="1052"/>
      <c r="D58" s="1052"/>
      <c r="E58" s="1052"/>
      <c r="F58" s="105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1"/>
      <c r="B59" s="1052"/>
      <c r="C59" s="1052"/>
      <c r="D59" s="1052"/>
      <c r="E59" s="1052"/>
      <c r="F59" s="105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1"/>
      <c r="B60" s="1052"/>
      <c r="C60" s="1052"/>
      <c r="D60" s="1052"/>
      <c r="E60" s="1052"/>
      <c r="F60" s="105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1"/>
      <c r="B61" s="1052"/>
      <c r="C61" s="1052"/>
      <c r="D61" s="1052"/>
      <c r="E61" s="1052"/>
      <c r="F61" s="105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1"/>
      <c r="B62" s="1052"/>
      <c r="C62" s="1052"/>
      <c r="D62" s="1052"/>
      <c r="E62" s="1052"/>
      <c r="F62" s="105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1"/>
      <c r="B63" s="1052"/>
      <c r="C63" s="1052"/>
      <c r="D63" s="1052"/>
      <c r="E63" s="1052"/>
      <c r="F63" s="105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1"/>
      <c r="B64" s="1052"/>
      <c r="C64" s="1052"/>
      <c r="D64" s="1052"/>
      <c r="E64" s="1052"/>
      <c r="F64" s="105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1"/>
      <c r="B65" s="1052"/>
      <c r="C65" s="1052"/>
      <c r="D65" s="1052"/>
      <c r="E65" s="1052"/>
      <c r="F65" s="105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1"/>
      <c r="B66" s="1052"/>
      <c r="C66" s="1052"/>
      <c r="D66" s="1052"/>
      <c r="E66" s="1052"/>
      <c r="F66" s="105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1"/>
      <c r="B67" s="1052"/>
      <c r="C67" s="1052"/>
      <c r="D67" s="1052"/>
      <c r="E67" s="1052"/>
      <c r="F67" s="1053"/>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1"/>
      <c r="B68" s="1052"/>
      <c r="C68" s="1052"/>
      <c r="D68" s="1052"/>
      <c r="E68" s="1052"/>
      <c r="F68" s="1053"/>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1"/>
      <c r="B69" s="1052"/>
      <c r="C69" s="1052"/>
      <c r="D69" s="1052"/>
      <c r="E69" s="1052"/>
      <c r="F69" s="1053"/>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1"/>
      <c r="B70" s="1052"/>
      <c r="C70" s="1052"/>
      <c r="D70" s="1052"/>
      <c r="E70" s="1052"/>
      <c r="F70" s="1053"/>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1"/>
      <c r="B71" s="1052"/>
      <c r="C71" s="1052"/>
      <c r="D71" s="1052"/>
      <c r="E71" s="1052"/>
      <c r="F71" s="105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1"/>
      <c r="B72" s="1052"/>
      <c r="C72" s="1052"/>
      <c r="D72" s="1052"/>
      <c r="E72" s="1052"/>
      <c r="F72" s="105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1"/>
      <c r="B73" s="1052"/>
      <c r="C73" s="1052"/>
      <c r="D73" s="1052"/>
      <c r="E73" s="1052"/>
      <c r="F73" s="105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1"/>
      <c r="B74" s="1052"/>
      <c r="C74" s="1052"/>
      <c r="D74" s="1052"/>
      <c r="E74" s="1052"/>
      <c r="F74" s="105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1"/>
      <c r="B75" s="1052"/>
      <c r="C75" s="1052"/>
      <c r="D75" s="1052"/>
      <c r="E75" s="1052"/>
      <c r="F75" s="105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1"/>
      <c r="B76" s="1052"/>
      <c r="C76" s="1052"/>
      <c r="D76" s="1052"/>
      <c r="E76" s="1052"/>
      <c r="F76" s="105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1"/>
      <c r="B77" s="1052"/>
      <c r="C77" s="1052"/>
      <c r="D77" s="1052"/>
      <c r="E77" s="1052"/>
      <c r="F77" s="105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1"/>
      <c r="B78" s="1052"/>
      <c r="C78" s="1052"/>
      <c r="D78" s="1052"/>
      <c r="E78" s="1052"/>
      <c r="F78" s="105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1"/>
      <c r="B79" s="1052"/>
      <c r="C79" s="1052"/>
      <c r="D79" s="1052"/>
      <c r="E79" s="1052"/>
      <c r="F79" s="105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1"/>
      <c r="B80" s="1052"/>
      <c r="C80" s="1052"/>
      <c r="D80" s="1052"/>
      <c r="E80" s="1052"/>
      <c r="F80" s="1053"/>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1"/>
      <c r="B81" s="1052"/>
      <c r="C81" s="1052"/>
      <c r="D81" s="1052"/>
      <c r="E81" s="1052"/>
      <c r="F81" s="1053"/>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1"/>
      <c r="B82" s="1052"/>
      <c r="C82" s="1052"/>
      <c r="D82" s="1052"/>
      <c r="E82" s="1052"/>
      <c r="F82" s="1053"/>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1"/>
      <c r="B83" s="1052"/>
      <c r="C83" s="1052"/>
      <c r="D83" s="1052"/>
      <c r="E83" s="1052"/>
      <c r="F83" s="1053"/>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1"/>
      <c r="B84" s="1052"/>
      <c r="C84" s="1052"/>
      <c r="D84" s="1052"/>
      <c r="E84" s="1052"/>
      <c r="F84" s="105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1"/>
      <c r="B85" s="1052"/>
      <c r="C85" s="1052"/>
      <c r="D85" s="1052"/>
      <c r="E85" s="1052"/>
      <c r="F85" s="105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1"/>
      <c r="B86" s="1052"/>
      <c r="C86" s="1052"/>
      <c r="D86" s="1052"/>
      <c r="E86" s="1052"/>
      <c r="F86" s="105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1"/>
      <c r="B87" s="1052"/>
      <c r="C87" s="1052"/>
      <c r="D87" s="1052"/>
      <c r="E87" s="1052"/>
      <c r="F87" s="105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1"/>
      <c r="B88" s="1052"/>
      <c r="C88" s="1052"/>
      <c r="D88" s="1052"/>
      <c r="E88" s="1052"/>
      <c r="F88" s="105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1"/>
      <c r="B89" s="1052"/>
      <c r="C89" s="1052"/>
      <c r="D89" s="1052"/>
      <c r="E89" s="1052"/>
      <c r="F89" s="105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1"/>
      <c r="B90" s="1052"/>
      <c r="C90" s="1052"/>
      <c r="D90" s="1052"/>
      <c r="E90" s="1052"/>
      <c r="F90" s="105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1"/>
      <c r="B91" s="1052"/>
      <c r="C91" s="1052"/>
      <c r="D91" s="1052"/>
      <c r="E91" s="1052"/>
      <c r="F91" s="105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1"/>
      <c r="B92" s="1052"/>
      <c r="C92" s="1052"/>
      <c r="D92" s="1052"/>
      <c r="E92" s="1052"/>
      <c r="F92" s="105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1"/>
      <c r="B93" s="1052"/>
      <c r="C93" s="1052"/>
      <c r="D93" s="1052"/>
      <c r="E93" s="1052"/>
      <c r="F93" s="1053"/>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1"/>
      <c r="B94" s="1052"/>
      <c r="C94" s="1052"/>
      <c r="D94" s="1052"/>
      <c r="E94" s="1052"/>
      <c r="F94" s="1053"/>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1"/>
      <c r="B95" s="1052"/>
      <c r="C95" s="1052"/>
      <c r="D95" s="1052"/>
      <c r="E95" s="1052"/>
      <c r="F95" s="1053"/>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1"/>
      <c r="B96" s="1052"/>
      <c r="C96" s="1052"/>
      <c r="D96" s="1052"/>
      <c r="E96" s="1052"/>
      <c r="F96" s="1053"/>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1"/>
      <c r="B97" s="1052"/>
      <c r="C97" s="1052"/>
      <c r="D97" s="1052"/>
      <c r="E97" s="1052"/>
      <c r="F97" s="105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1"/>
      <c r="B98" s="1052"/>
      <c r="C98" s="1052"/>
      <c r="D98" s="1052"/>
      <c r="E98" s="1052"/>
      <c r="F98" s="105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1"/>
      <c r="B99" s="1052"/>
      <c r="C99" s="1052"/>
      <c r="D99" s="1052"/>
      <c r="E99" s="1052"/>
      <c r="F99" s="105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1"/>
      <c r="B100" s="1052"/>
      <c r="C100" s="1052"/>
      <c r="D100" s="1052"/>
      <c r="E100" s="1052"/>
      <c r="F100" s="105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1"/>
      <c r="B101" s="1052"/>
      <c r="C101" s="1052"/>
      <c r="D101" s="1052"/>
      <c r="E101" s="1052"/>
      <c r="F101" s="105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1"/>
      <c r="B102" s="1052"/>
      <c r="C102" s="1052"/>
      <c r="D102" s="1052"/>
      <c r="E102" s="1052"/>
      <c r="F102" s="105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1"/>
      <c r="B103" s="1052"/>
      <c r="C103" s="1052"/>
      <c r="D103" s="1052"/>
      <c r="E103" s="1052"/>
      <c r="F103" s="105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1"/>
      <c r="B104" s="1052"/>
      <c r="C104" s="1052"/>
      <c r="D104" s="1052"/>
      <c r="E104" s="1052"/>
      <c r="F104" s="105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1"/>
      <c r="B105" s="1052"/>
      <c r="C105" s="1052"/>
      <c r="D105" s="1052"/>
      <c r="E105" s="1052"/>
      <c r="F105" s="105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1"/>
      <c r="B109" s="1052"/>
      <c r="C109" s="1052"/>
      <c r="D109" s="1052"/>
      <c r="E109" s="1052"/>
      <c r="F109" s="1053"/>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1"/>
      <c r="B110" s="1052"/>
      <c r="C110" s="1052"/>
      <c r="D110" s="1052"/>
      <c r="E110" s="1052"/>
      <c r="F110" s="1053"/>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1"/>
      <c r="B111" s="1052"/>
      <c r="C111" s="1052"/>
      <c r="D111" s="1052"/>
      <c r="E111" s="1052"/>
      <c r="F111" s="105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1"/>
      <c r="B112" s="1052"/>
      <c r="C112" s="1052"/>
      <c r="D112" s="1052"/>
      <c r="E112" s="1052"/>
      <c r="F112" s="105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1"/>
      <c r="B113" s="1052"/>
      <c r="C113" s="1052"/>
      <c r="D113" s="1052"/>
      <c r="E113" s="1052"/>
      <c r="F113" s="105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1"/>
      <c r="B114" s="1052"/>
      <c r="C114" s="1052"/>
      <c r="D114" s="1052"/>
      <c r="E114" s="1052"/>
      <c r="F114" s="105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1"/>
      <c r="B115" s="1052"/>
      <c r="C115" s="1052"/>
      <c r="D115" s="1052"/>
      <c r="E115" s="1052"/>
      <c r="F115" s="105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1"/>
      <c r="B116" s="1052"/>
      <c r="C116" s="1052"/>
      <c r="D116" s="1052"/>
      <c r="E116" s="1052"/>
      <c r="F116" s="105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1"/>
      <c r="B117" s="1052"/>
      <c r="C117" s="1052"/>
      <c r="D117" s="1052"/>
      <c r="E117" s="1052"/>
      <c r="F117" s="105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1"/>
      <c r="B118" s="1052"/>
      <c r="C118" s="1052"/>
      <c r="D118" s="1052"/>
      <c r="E118" s="1052"/>
      <c r="F118" s="105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1"/>
      <c r="B119" s="1052"/>
      <c r="C119" s="1052"/>
      <c r="D119" s="1052"/>
      <c r="E119" s="1052"/>
      <c r="F119" s="105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1"/>
      <c r="B120" s="1052"/>
      <c r="C120" s="1052"/>
      <c r="D120" s="1052"/>
      <c r="E120" s="1052"/>
      <c r="F120" s="1053"/>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1"/>
      <c r="B121" s="1052"/>
      <c r="C121" s="1052"/>
      <c r="D121" s="1052"/>
      <c r="E121" s="1052"/>
      <c r="F121" s="1053"/>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1"/>
      <c r="B122" s="1052"/>
      <c r="C122" s="1052"/>
      <c r="D122" s="1052"/>
      <c r="E122" s="1052"/>
      <c r="F122" s="1053"/>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1"/>
      <c r="B123" s="1052"/>
      <c r="C123" s="1052"/>
      <c r="D123" s="1052"/>
      <c r="E123" s="1052"/>
      <c r="F123" s="1053"/>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1"/>
      <c r="B124" s="1052"/>
      <c r="C124" s="1052"/>
      <c r="D124" s="1052"/>
      <c r="E124" s="1052"/>
      <c r="F124" s="105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1"/>
      <c r="B125" s="1052"/>
      <c r="C125" s="1052"/>
      <c r="D125" s="1052"/>
      <c r="E125" s="1052"/>
      <c r="F125" s="105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1"/>
      <c r="B126" s="1052"/>
      <c r="C126" s="1052"/>
      <c r="D126" s="1052"/>
      <c r="E126" s="1052"/>
      <c r="F126" s="105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1"/>
      <c r="B127" s="1052"/>
      <c r="C127" s="1052"/>
      <c r="D127" s="1052"/>
      <c r="E127" s="1052"/>
      <c r="F127" s="105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1"/>
      <c r="B128" s="1052"/>
      <c r="C128" s="1052"/>
      <c r="D128" s="1052"/>
      <c r="E128" s="1052"/>
      <c r="F128" s="105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1"/>
      <c r="B129" s="1052"/>
      <c r="C129" s="1052"/>
      <c r="D129" s="1052"/>
      <c r="E129" s="1052"/>
      <c r="F129" s="105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1"/>
      <c r="B130" s="1052"/>
      <c r="C130" s="1052"/>
      <c r="D130" s="1052"/>
      <c r="E130" s="1052"/>
      <c r="F130" s="105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1"/>
      <c r="B131" s="1052"/>
      <c r="C131" s="1052"/>
      <c r="D131" s="1052"/>
      <c r="E131" s="1052"/>
      <c r="F131" s="105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1"/>
      <c r="B132" s="1052"/>
      <c r="C132" s="1052"/>
      <c r="D132" s="1052"/>
      <c r="E132" s="1052"/>
      <c r="F132" s="105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1"/>
      <c r="B133" s="1052"/>
      <c r="C133" s="1052"/>
      <c r="D133" s="1052"/>
      <c r="E133" s="1052"/>
      <c r="F133" s="1053"/>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1"/>
      <c r="B134" s="1052"/>
      <c r="C134" s="1052"/>
      <c r="D134" s="1052"/>
      <c r="E134" s="1052"/>
      <c r="F134" s="1053"/>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1"/>
      <c r="B135" s="1052"/>
      <c r="C135" s="1052"/>
      <c r="D135" s="1052"/>
      <c r="E135" s="1052"/>
      <c r="F135" s="1053"/>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1"/>
      <c r="B136" s="1052"/>
      <c r="C136" s="1052"/>
      <c r="D136" s="1052"/>
      <c r="E136" s="1052"/>
      <c r="F136" s="1053"/>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1"/>
      <c r="B137" s="1052"/>
      <c r="C137" s="1052"/>
      <c r="D137" s="1052"/>
      <c r="E137" s="1052"/>
      <c r="F137" s="105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1"/>
      <c r="B138" s="1052"/>
      <c r="C138" s="1052"/>
      <c r="D138" s="1052"/>
      <c r="E138" s="1052"/>
      <c r="F138" s="105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1"/>
      <c r="B139" s="1052"/>
      <c r="C139" s="1052"/>
      <c r="D139" s="1052"/>
      <c r="E139" s="1052"/>
      <c r="F139" s="105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1"/>
      <c r="B140" s="1052"/>
      <c r="C140" s="1052"/>
      <c r="D140" s="1052"/>
      <c r="E140" s="1052"/>
      <c r="F140" s="105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1"/>
      <c r="B141" s="1052"/>
      <c r="C141" s="1052"/>
      <c r="D141" s="1052"/>
      <c r="E141" s="1052"/>
      <c r="F141" s="105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1"/>
      <c r="B142" s="1052"/>
      <c r="C142" s="1052"/>
      <c r="D142" s="1052"/>
      <c r="E142" s="1052"/>
      <c r="F142" s="105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1"/>
      <c r="B143" s="1052"/>
      <c r="C143" s="1052"/>
      <c r="D143" s="1052"/>
      <c r="E143" s="1052"/>
      <c r="F143" s="105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1"/>
      <c r="B144" s="1052"/>
      <c r="C144" s="1052"/>
      <c r="D144" s="1052"/>
      <c r="E144" s="1052"/>
      <c r="F144" s="105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1"/>
      <c r="B145" s="1052"/>
      <c r="C145" s="1052"/>
      <c r="D145" s="1052"/>
      <c r="E145" s="1052"/>
      <c r="F145" s="105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1"/>
      <c r="B146" s="1052"/>
      <c r="C146" s="1052"/>
      <c r="D146" s="1052"/>
      <c r="E146" s="1052"/>
      <c r="F146" s="1053"/>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1"/>
      <c r="B147" s="1052"/>
      <c r="C147" s="1052"/>
      <c r="D147" s="1052"/>
      <c r="E147" s="1052"/>
      <c r="F147" s="1053"/>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1"/>
      <c r="B148" s="1052"/>
      <c r="C148" s="1052"/>
      <c r="D148" s="1052"/>
      <c r="E148" s="1052"/>
      <c r="F148" s="1053"/>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1"/>
      <c r="B149" s="1052"/>
      <c r="C149" s="1052"/>
      <c r="D149" s="1052"/>
      <c r="E149" s="1052"/>
      <c r="F149" s="1053"/>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1"/>
      <c r="B150" s="1052"/>
      <c r="C150" s="1052"/>
      <c r="D150" s="1052"/>
      <c r="E150" s="1052"/>
      <c r="F150" s="105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1"/>
      <c r="B151" s="1052"/>
      <c r="C151" s="1052"/>
      <c r="D151" s="1052"/>
      <c r="E151" s="1052"/>
      <c r="F151" s="105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1"/>
      <c r="B152" s="1052"/>
      <c r="C152" s="1052"/>
      <c r="D152" s="1052"/>
      <c r="E152" s="1052"/>
      <c r="F152" s="105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1"/>
      <c r="B153" s="1052"/>
      <c r="C153" s="1052"/>
      <c r="D153" s="1052"/>
      <c r="E153" s="1052"/>
      <c r="F153" s="105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1"/>
      <c r="B154" s="1052"/>
      <c r="C154" s="1052"/>
      <c r="D154" s="1052"/>
      <c r="E154" s="1052"/>
      <c r="F154" s="105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1"/>
      <c r="B155" s="1052"/>
      <c r="C155" s="1052"/>
      <c r="D155" s="1052"/>
      <c r="E155" s="1052"/>
      <c r="F155" s="105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1"/>
      <c r="B156" s="1052"/>
      <c r="C156" s="1052"/>
      <c r="D156" s="1052"/>
      <c r="E156" s="1052"/>
      <c r="F156" s="105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1"/>
      <c r="B157" s="1052"/>
      <c r="C157" s="1052"/>
      <c r="D157" s="1052"/>
      <c r="E157" s="1052"/>
      <c r="F157" s="105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1"/>
      <c r="B158" s="1052"/>
      <c r="C158" s="1052"/>
      <c r="D158" s="1052"/>
      <c r="E158" s="1052"/>
      <c r="F158" s="105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1"/>
      <c r="B162" s="1052"/>
      <c r="C162" s="1052"/>
      <c r="D162" s="1052"/>
      <c r="E162" s="1052"/>
      <c r="F162" s="1053"/>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1"/>
      <c r="B163" s="1052"/>
      <c r="C163" s="1052"/>
      <c r="D163" s="1052"/>
      <c r="E163" s="1052"/>
      <c r="F163" s="1053"/>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1"/>
      <c r="B164" s="1052"/>
      <c r="C164" s="1052"/>
      <c r="D164" s="1052"/>
      <c r="E164" s="1052"/>
      <c r="F164" s="105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1"/>
      <c r="B165" s="1052"/>
      <c r="C165" s="1052"/>
      <c r="D165" s="1052"/>
      <c r="E165" s="1052"/>
      <c r="F165" s="105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1"/>
      <c r="B166" s="1052"/>
      <c r="C166" s="1052"/>
      <c r="D166" s="1052"/>
      <c r="E166" s="1052"/>
      <c r="F166" s="105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1"/>
      <c r="B167" s="1052"/>
      <c r="C167" s="1052"/>
      <c r="D167" s="1052"/>
      <c r="E167" s="1052"/>
      <c r="F167" s="105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1"/>
      <c r="B168" s="1052"/>
      <c r="C168" s="1052"/>
      <c r="D168" s="1052"/>
      <c r="E168" s="1052"/>
      <c r="F168" s="105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1"/>
      <c r="B169" s="1052"/>
      <c r="C169" s="1052"/>
      <c r="D169" s="1052"/>
      <c r="E169" s="1052"/>
      <c r="F169" s="105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1"/>
      <c r="B170" s="1052"/>
      <c r="C170" s="1052"/>
      <c r="D170" s="1052"/>
      <c r="E170" s="1052"/>
      <c r="F170" s="105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1"/>
      <c r="B171" s="1052"/>
      <c r="C171" s="1052"/>
      <c r="D171" s="1052"/>
      <c r="E171" s="1052"/>
      <c r="F171" s="105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1"/>
      <c r="B172" s="1052"/>
      <c r="C172" s="1052"/>
      <c r="D172" s="1052"/>
      <c r="E172" s="1052"/>
      <c r="F172" s="105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1"/>
      <c r="B173" s="1052"/>
      <c r="C173" s="1052"/>
      <c r="D173" s="1052"/>
      <c r="E173" s="1052"/>
      <c r="F173" s="1053"/>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1"/>
      <c r="B174" s="1052"/>
      <c r="C174" s="1052"/>
      <c r="D174" s="1052"/>
      <c r="E174" s="1052"/>
      <c r="F174" s="1053"/>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1"/>
      <c r="B175" s="1052"/>
      <c r="C175" s="1052"/>
      <c r="D175" s="1052"/>
      <c r="E175" s="1052"/>
      <c r="F175" s="1053"/>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1"/>
      <c r="B176" s="1052"/>
      <c r="C176" s="1052"/>
      <c r="D176" s="1052"/>
      <c r="E176" s="1052"/>
      <c r="F176" s="1053"/>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1"/>
      <c r="B177" s="1052"/>
      <c r="C177" s="1052"/>
      <c r="D177" s="1052"/>
      <c r="E177" s="1052"/>
      <c r="F177" s="105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1"/>
      <c r="B178" s="1052"/>
      <c r="C178" s="1052"/>
      <c r="D178" s="1052"/>
      <c r="E178" s="1052"/>
      <c r="F178" s="105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1"/>
      <c r="B179" s="1052"/>
      <c r="C179" s="1052"/>
      <c r="D179" s="1052"/>
      <c r="E179" s="1052"/>
      <c r="F179" s="105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1"/>
      <c r="B180" s="1052"/>
      <c r="C180" s="1052"/>
      <c r="D180" s="1052"/>
      <c r="E180" s="1052"/>
      <c r="F180" s="105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1"/>
      <c r="B181" s="1052"/>
      <c r="C181" s="1052"/>
      <c r="D181" s="1052"/>
      <c r="E181" s="1052"/>
      <c r="F181" s="105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1"/>
      <c r="B182" s="1052"/>
      <c r="C182" s="1052"/>
      <c r="D182" s="1052"/>
      <c r="E182" s="1052"/>
      <c r="F182" s="105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1"/>
      <c r="B183" s="1052"/>
      <c r="C183" s="1052"/>
      <c r="D183" s="1052"/>
      <c r="E183" s="1052"/>
      <c r="F183" s="105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1"/>
      <c r="B184" s="1052"/>
      <c r="C184" s="1052"/>
      <c r="D184" s="1052"/>
      <c r="E184" s="1052"/>
      <c r="F184" s="105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1"/>
      <c r="B185" s="1052"/>
      <c r="C185" s="1052"/>
      <c r="D185" s="1052"/>
      <c r="E185" s="1052"/>
      <c r="F185" s="105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1"/>
      <c r="B186" s="1052"/>
      <c r="C186" s="1052"/>
      <c r="D186" s="1052"/>
      <c r="E186" s="1052"/>
      <c r="F186" s="1053"/>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1"/>
      <c r="B187" s="1052"/>
      <c r="C187" s="1052"/>
      <c r="D187" s="1052"/>
      <c r="E187" s="1052"/>
      <c r="F187" s="1053"/>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1"/>
      <c r="B188" s="1052"/>
      <c r="C188" s="1052"/>
      <c r="D188" s="1052"/>
      <c r="E188" s="1052"/>
      <c r="F188" s="1053"/>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1"/>
      <c r="B189" s="1052"/>
      <c r="C189" s="1052"/>
      <c r="D189" s="1052"/>
      <c r="E189" s="1052"/>
      <c r="F189" s="1053"/>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1"/>
      <c r="B190" s="1052"/>
      <c r="C190" s="1052"/>
      <c r="D190" s="1052"/>
      <c r="E190" s="1052"/>
      <c r="F190" s="105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1"/>
      <c r="B191" s="1052"/>
      <c r="C191" s="1052"/>
      <c r="D191" s="1052"/>
      <c r="E191" s="1052"/>
      <c r="F191" s="105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1"/>
      <c r="B192" s="1052"/>
      <c r="C192" s="1052"/>
      <c r="D192" s="1052"/>
      <c r="E192" s="1052"/>
      <c r="F192" s="105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1"/>
      <c r="B193" s="1052"/>
      <c r="C193" s="1052"/>
      <c r="D193" s="1052"/>
      <c r="E193" s="1052"/>
      <c r="F193" s="105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1"/>
      <c r="B194" s="1052"/>
      <c r="C194" s="1052"/>
      <c r="D194" s="1052"/>
      <c r="E194" s="1052"/>
      <c r="F194" s="105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1"/>
      <c r="B195" s="1052"/>
      <c r="C195" s="1052"/>
      <c r="D195" s="1052"/>
      <c r="E195" s="1052"/>
      <c r="F195" s="105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1"/>
      <c r="B196" s="1052"/>
      <c r="C196" s="1052"/>
      <c r="D196" s="1052"/>
      <c r="E196" s="1052"/>
      <c r="F196" s="105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1"/>
      <c r="B197" s="1052"/>
      <c r="C197" s="1052"/>
      <c r="D197" s="1052"/>
      <c r="E197" s="1052"/>
      <c r="F197" s="105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1"/>
      <c r="B198" s="1052"/>
      <c r="C198" s="1052"/>
      <c r="D198" s="1052"/>
      <c r="E198" s="1052"/>
      <c r="F198" s="105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1"/>
      <c r="B199" s="1052"/>
      <c r="C199" s="1052"/>
      <c r="D199" s="1052"/>
      <c r="E199" s="1052"/>
      <c r="F199" s="1053"/>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1"/>
      <c r="B200" s="1052"/>
      <c r="C200" s="1052"/>
      <c r="D200" s="1052"/>
      <c r="E200" s="1052"/>
      <c r="F200" s="1053"/>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1"/>
      <c r="B201" s="1052"/>
      <c r="C201" s="1052"/>
      <c r="D201" s="1052"/>
      <c r="E201" s="1052"/>
      <c r="F201" s="1053"/>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1"/>
      <c r="B202" s="1052"/>
      <c r="C202" s="1052"/>
      <c r="D202" s="1052"/>
      <c r="E202" s="1052"/>
      <c r="F202" s="1053"/>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1"/>
      <c r="B203" s="1052"/>
      <c r="C203" s="1052"/>
      <c r="D203" s="1052"/>
      <c r="E203" s="1052"/>
      <c r="F203" s="105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1"/>
      <c r="B204" s="1052"/>
      <c r="C204" s="1052"/>
      <c r="D204" s="1052"/>
      <c r="E204" s="1052"/>
      <c r="F204" s="105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1"/>
      <c r="B205" s="1052"/>
      <c r="C205" s="1052"/>
      <c r="D205" s="1052"/>
      <c r="E205" s="1052"/>
      <c r="F205" s="105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1"/>
      <c r="B206" s="1052"/>
      <c r="C206" s="1052"/>
      <c r="D206" s="1052"/>
      <c r="E206" s="1052"/>
      <c r="F206" s="105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1"/>
      <c r="B207" s="1052"/>
      <c r="C207" s="1052"/>
      <c r="D207" s="1052"/>
      <c r="E207" s="1052"/>
      <c r="F207" s="105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1"/>
      <c r="B208" s="1052"/>
      <c r="C208" s="1052"/>
      <c r="D208" s="1052"/>
      <c r="E208" s="1052"/>
      <c r="F208" s="105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1"/>
      <c r="B209" s="1052"/>
      <c r="C209" s="1052"/>
      <c r="D209" s="1052"/>
      <c r="E209" s="1052"/>
      <c r="F209" s="105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1"/>
      <c r="B210" s="1052"/>
      <c r="C210" s="1052"/>
      <c r="D210" s="1052"/>
      <c r="E210" s="1052"/>
      <c r="F210" s="105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1"/>
      <c r="B211" s="1052"/>
      <c r="C211" s="1052"/>
      <c r="D211" s="1052"/>
      <c r="E211" s="1052"/>
      <c r="F211" s="105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1"/>
      <c r="B215" s="1052"/>
      <c r="C215" s="1052"/>
      <c r="D215" s="1052"/>
      <c r="E215" s="1052"/>
      <c r="F215" s="1053"/>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1"/>
      <c r="B216" s="1052"/>
      <c r="C216" s="1052"/>
      <c r="D216" s="1052"/>
      <c r="E216" s="1052"/>
      <c r="F216" s="1053"/>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1"/>
      <c r="B217" s="1052"/>
      <c r="C217" s="1052"/>
      <c r="D217" s="1052"/>
      <c r="E217" s="1052"/>
      <c r="F217" s="105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1"/>
      <c r="B218" s="1052"/>
      <c r="C218" s="1052"/>
      <c r="D218" s="1052"/>
      <c r="E218" s="1052"/>
      <c r="F218" s="105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1"/>
      <c r="B219" s="1052"/>
      <c r="C219" s="1052"/>
      <c r="D219" s="1052"/>
      <c r="E219" s="1052"/>
      <c r="F219" s="105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1"/>
      <c r="B220" s="1052"/>
      <c r="C220" s="1052"/>
      <c r="D220" s="1052"/>
      <c r="E220" s="1052"/>
      <c r="F220" s="105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1"/>
      <c r="B221" s="1052"/>
      <c r="C221" s="1052"/>
      <c r="D221" s="1052"/>
      <c r="E221" s="1052"/>
      <c r="F221" s="105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1"/>
      <c r="B222" s="1052"/>
      <c r="C222" s="1052"/>
      <c r="D222" s="1052"/>
      <c r="E222" s="1052"/>
      <c r="F222" s="105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1"/>
      <c r="B223" s="1052"/>
      <c r="C223" s="1052"/>
      <c r="D223" s="1052"/>
      <c r="E223" s="1052"/>
      <c r="F223" s="105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1"/>
      <c r="B224" s="1052"/>
      <c r="C224" s="1052"/>
      <c r="D224" s="1052"/>
      <c r="E224" s="1052"/>
      <c r="F224" s="105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1"/>
      <c r="B225" s="1052"/>
      <c r="C225" s="1052"/>
      <c r="D225" s="1052"/>
      <c r="E225" s="1052"/>
      <c r="F225" s="105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1"/>
      <c r="B226" s="1052"/>
      <c r="C226" s="1052"/>
      <c r="D226" s="1052"/>
      <c r="E226" s="1052"/>
      <c r="F226" s="1053"/>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1"/>
      <c r="B227" s="1052"/>
      <c r="C227" s="1052"/>
      <c r="D227" s="1052"/>
      <c r="E227" s="1052"/>
      <c r="F227" s="1053"/>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1"/>
      <c r="B228" s="1052"/>
      <c r="C228" s="1052"/>
      <c r="D228" s="1052"/>
      <c r="E228" s="1052"/>
      <c r="F228" s="1053"/>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1"/>
      <c r="B229" s="1052"/>
      <c r="C229" s="1052"/>
      <c r="D229" s="1052"/>
      <c r="E229" s="1052"/>
      <c r="F229" s="1053"/>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1"/>
      <c r="B230" s="1052"/>
      <c r="C230" s="1052"/>
      <c r="D230" s="1052"/>
      <c r="E230" s="1052"/>
      <c r="F230" s="105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1"/>
      <c r="B231" s="1052"/>
      <c r="C231" s="1052"/>
      <c r="D231" s="1052"/>
      <c r="E231" s="1052"/>
      <c r="F231" s="105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1"/>
      <c r="B232" s="1052"/>
      <c r="C232" s="1052"/>
      <c r="D232" s="1052"/>
      <c r="E232" s="1052"/>
      <c r="F232" s="105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1"/>
      <c r="B233" s="1052"/>
      <c r="C233" s="1052"/>
      <c r="D233" s="1052"/>
      <c r="E233" s="1052"/>
      <c r="F233" s="105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1"/>
      <c r="B234" s="1052"/>
      <c r="C234" s="1052"/>
      <c r="D234" s="1052"/>
      <c r="E234" s="1052"/>
      <c r="F234" s="105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1"/>
      <c r="B235" s="1052"/>
      <c r="C235" s="1052"/>
      <c r="D235" s="1052"/>
      <c r="E235" s="1052"/>
      <c r="F235" s="105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1"/>
      <c r="B236" s="1052"/>
      <c r="C236" s="1052"/>
      <c r="D236" s="1052"/>
      <c r="E236" s="1052"/>
      <c r="F236" s="105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1"/>
      <c r="B237" s="1052"/>
      <c r="C237" s="1052"/>
      <c r="D237" s="1052"/>
      <c r="E237" s="1052"/>
      <c r="F237" s="105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1"/>
      <c r="B238" s="1052"/>
      <c r="C238" s="1052"/>
      <c r="D238" s="1052"/>
      <c r="E238" s="1052"/>
      <c r="F238" s="105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1"/>
      <c r="B239" s="1052"/>
      <c r="C239" s="1052"/>
      <c r="D239" s="1052"/>
      <c r="E239" s="1052"/>
      <c r="F239" s="1053"/>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1"/>
      <c r="B240" s="1052"/>
      <c r="C240" s="1052"/>
      <c r="D240" s="1052"/>
      <c r="E240" s="1052"/>
      <c r="F240" s="1053"/>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1"/>
      <c r="B241" s="1052"/>
      <c r="C241" s="1052"/>
      <c r="D241" s="1052"/>
      <c r="E241" s="1052"/>
      <c r="F241" s="1053"/>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1"/>
      <c r="B242" s="1052"/>
      <c r="C242" s="1052"/>
      <c r="D242" s="1052"/>
      <c r="E242" s="1052"/>
      <c r="F242" s="1053"/>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1"/>
      <c r="B243" s="1052"/>
      <c r="C243" s="1052"/>
      <c r="D243" s="1052"/>
      <c r="E243" s="1052"/>
      <c r="F243" s="105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1"/>
      <c r="B244" s="1052"/>
      <c r="C244" s="1052"/>
      <c r="D244" s="1052"/>
      <c r="E244" s="1052"/>
      <c r="F244" s="105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1"/>
      <c r="B245" s="1052"/>
      <c r="C245" s="1052"/>
      <c r="D245" s="1052"/>
      <c r="E245" s="1052"/>
      <c r="F245" s="105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1"/>
      <c r="B246" s="1052"/>
      <c r="C246" s="1052"/>
      <c r="D246" s="1052"/>
      <c r="E246" s="1052"/>
      <c r="F246" s="105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1"/>
      <c r="B247" s="1052"/>
      <c r="C247" s="1052"/>
      <c r="D247" s="1052"/>
      <c r="E247" s="1052"/>
      <c r="F247" s="105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1"/>
      <c r="B248" s="1052"/>
      <c r="C248" s="1052"/>
      <c r="D248" s="1052"/>
      <c r="E248" s="1052"/>
      <c r="F248" s="105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1"/>
      <c r="B249" s="1052"/>
      <c r="C249" s="1052"/>
      <c r="D249" s="1052"/>
      <c r="E249" s="1052"/>
      <c r="F249" s="105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1"/>
      <c r="B250" s="1052"/>
      <c r="C250" s="1052"/>
      <c r="D250" s="1052"/>
      <c r="E250" s="1052"/>
      <c r="F250" s="105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1"/>
      <c r="B251" s="1052"/>
      <c r="C251" s="1052"/>
      <c r="D251" s="1052"/>
      <c r="E251" s="1052"/>
      <c r="F251" s="105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1"/>
      <c r="B252" s="1052"/>
      <c r="C252" s="1052"/>
      <c r="D252" s="1052"/>
      <c r="E252" s="1052"/>
      <c r="F252" s="1053"/>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1"/>
      <c r="B253" s="1052"/>
      <c r="C253" s="1052"/>
      <c r="D253" s="1052"/>
      <c r="E253" s="1052"/>
      <c r="F253" s="1053"/>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1"/>
      <c r="B254" s="1052"/>
      <c r="C254" s="1052"/>
      <c r="D254" s="1052"/>
      <c r="E254" s="1052"/>
      <c r="F254" s="1053"/>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1"/>
      <c r="B255" s="1052"/>
      <c r="C255" s="1052"/>
      <c r="D255" s="1052"/>
      <c r="E255" s="1052"/>
      <c r="F255" s="1053"/>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1"/>
      <c r="B256" s="1052"/>
      <c r="C256" s="1052"/>
      <c r="D256" s="1052"/>
      <c r="E256" s="1052"/>
      <c r="F256" s="105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1"/>
      <c r="B257" s="1052"/>
      <c r="C257" s="1052"/>
      <c r="D257" s="1052"/>
      <c r="E257" s="1052"/>
      <c r="F257" s="105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1"/>
      <c r="B258" s="1052"/>
      <c r="C258" s="1052"/>
      <c r="D258" s="1052"/>
      <c r="E258" s="1052"/>
      <c r="F258" s="105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1"/>
      <c r="B259" s="1052"/>
      <c r="C259" s="1052"/>
      <c r="D259" s="1052"/>
      <c r="E259" s="1052"/>
      <c r="F259" s="105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1"/>
      <c r="B260" s="1052"/>
      <c r="C260" s="1052"/>
      <c r="D260" s="1052"/>
      <c r="E260" s="1052"/>
      <c r="F260" s="105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1"/>
      <c r="B261" s="1052"/>
      <c r="C261" s="1052"/>
      <c r="D261" s="1052"/>
      <c r="E261" s="1052"/>
      <c r="F261" s="105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1"/>
      <c r="B262" s="1052"/>
      <c r="C262" s="1052"/>
      <c r="D262" s="1052"/>
      <c r="E262" s="1052"/>
      <c r="F262" s="105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1"/>
      <c r="B263" s="1052"/>
      <c r="C263" s="1052"/>
      <c r="D263" s="1052"/>
      <c r="E263" s="1052"/>
      <c r="F263" s="105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1"/>
      <c r="B264" s="1052"/>
      <c r="C264" s="1052"/>
      <c r="D264" s="1052"/>
      <c r="E264" s="1052"/>
      <c r="F264" s="105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354</v>
      </c>
      <c r="Z3" s="368"/>
      <c r="AA3" s="368"/>
      <c r="AB3" s="368"/>
      <c r="AC3" s="148" t="s">
        <v>339</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354</v>
      </c>
      <c r="Z36" s="368"/>
      <c r="AA36" s="368"/>
      <c r="AB36" s="368"/>
      <c r="AC36" s="148" t="s">
        <v>339</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354</v>
      </c>
      <c r="Z69" s="368"/>
      <c r="AA69" s="368"/>
      <c r="AB69" s="368"/>
      <c r="AC69" s="148" t="s">
        <v>339</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354</v>
      </c>
      <c r="Z102" s="368"/>
      <c r="AA102" s="368"/>
      <c r="AB102" s="368"/>
      <c r="AC102" s="148" t="s">
        <v>339</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354</v>
      </c>
      <c r="Z135" s="368"/>
      <c r="AA135" s="368"/>
      <c r="AB135" s="368"/>
      <c r="AC135" s="148" t="s">
        <v>339</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354</v>
      </c>
      <c r="Z168" s="368"/>
      <c r="AA168" s="368"/>
      <c r="AB168" s="368"/>
      <c r="AC168" s="148" t="s">
        <v>339</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354</v>
      </c>
      <c r="Z201" s="368"/>
      <c r="AA201" s="368"/>
      <c r="AB201" s="368"/>
      <c r="AC201" s="148" t="s">
        <v>339</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354</v>
      </c>
      <c r="Z234" s="368"/>
      <c r="AA234" s="368"/>
      <c r="AB234" s="368"/>
      <c r="AC234" s="148" t="s">
        <v>339</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354</v>
      </c>
      <c r="Z267" s="368"/>
      <c r="AA267" s="368"/>
      <c r="AB267" s="368"/>
      <c r="AC267" s="148" t="s">
        <v>339</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354</v>
      </c>
      <c r="Z300" s="368"/>
      <c r="AA300" s="368"/>
      <c r="AB300" s="368"/>
      <c r="AC300" s="148" t="s">
        <v>339</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354</v>
      </c>
      <c r="Z333" s="368"/>
      <c r="AA333" s="368"/>
      <c r="AB333" s="368"/>
      <c r="AC333" s="148" t="s">
        <v>339</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354</v>
      </c>
      <c r="Z366" s="368"/>
      <c r="AA366" s="368"/>
      <c r="AB366" s="368"/>
      <c r="AC366" s="148" t="s">
        <v>339</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354</v>
      </c>
      <c r="Z399" s="368"/>
      <c r="AA399" s="368"/>
      <c r="AB399" s="368"/>
      <c r="AC399" s="148" t="s">
        <v>339</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354</v>
      </c>
      <c r="Z432" s="368"/>
      <c r="AA432" s="368"/>
      <c r="AB432" s="368"/>
      <c r="AC432" s="148" t="s">
        <v>339</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354</v>
      </c>
      <c r="Z465" s="368"/>
      <c r="AA465" s="368"/>
      <c r="AB465" s="368"/>
      <c r="AC465" s="148" t="s">
        <v>339</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354</v>
      </c>
      <c r="Z498" s="368"/>
      <c r="AA498" s="368"/>
      <c r="AB498" s="368"/>
      <c r="AC498" s="148" t="s">
        <v>339</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354</v>
      </c>
      <c r="Z531" s="368"/>
      <c r="AA531" s="368"/>
      <c r="AB531" s="368"/>
      <c r="AC531" s="148" t="s">
        <v>339</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354</v>
      </c>
      <c r="Z564" s="368"/>
      <c r="AA564" s="368"/>
      <c r="AB564" s="368"/>
      <c r="AC564" s="148" t="s">
        <v>339</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354</v>
      </c>
      <c r="Z597" s="368"/>
      <c r="AA597" s="368"/>
      <c r="AB597" s="368"/>
      <c r="AC597" s="148" t="s">
        <v>339</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354</v>
      </c>
      <c r="Z630" s="368"/>
      <c r="AA630" s="368"/>
      <c r="AB630" s="368"/>
      <c r="AC630" s="148" t="s">
        <v>339</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354</v>
      </c>
      <c r="Z663" s="368"/>
      <c r="AA663" s="368"/>
      <c r="AB663" s="368"/>
      <c r="AC663" s="148" t="s">
        <v>339</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354</v>
      </c>
      <c r="Z696" s="368"/>
      <c r="AA696" s="368"/>
      <c r="AB696" s="368"/>
      <c r="AC696" s="148" t="s">
        <v>339</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354</v>
      </c>
      <c r="Z729" s="368"/>
      <c r="AA729" s="368"/>
      <c r="AB729" s="368"/>
      <c r="AC729" s="148" t="s">
        <v>339</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354</v>
      </c>
      <c r="Z762" s="368"/>
      <c r="AA762" s="368"/>
      <c r="AB762" s="368"/>
      <c r="AC762" s="148" t="s">
        <v>339</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354</v>
      </c>
      <c r="Z795" s="368"/>
      <c r="AA795" s="368"/>
      <c r="AB795" s="368"/>
      <c r="AC795" s="148" t="s">
        <v>339</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354</v>
      </c>
      <c r="Z828" s="368"/>
      <c r="AA828" s="368"/>
      <c r="AB828" s="368"/>
      <c r="AC828" s="148" t="s">
        <v>339</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354</v>
      </c>
      <c r="Z861" s="368"/>
      <c r="AA861" s="368"/>
      <c r="AB861" s="368"/>
      <c r="AC861" s="148" t="s">
        <v>339</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354</v>
      </c>
      <c r="Z894" s="368"/>
      <c r="AA894" s="368"/>
      <c r="AB894" s="368"/>
      <c r="AC894" s="148" t="s">
        <v>339</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354</v>
      </c>
      <c r="Z927" s="368"/>
      <c r="AA927" s="368"/>
      <c r="AB927" s="368"/>
      <c r="AC927" s="148" t="s">
        <v>339</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354</v>
      </c>
      <c r="Z960" s="368"/>
      <c r="AA960" s="368"/>
      <c r="AB960" s="368"/>
      <c r="AC960" s="148" t="s">
        <v>339</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354</v>
      </c>
      <c r="Z993" s="368"/>
      <c r="AA993" s="368"/>
      <c r="AB993" s="368"/>
      <c r="AC993" s="148" t="s">
        <v>339</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354</v>
      </c>
      <c r="Z1026" s="368"/>
      <c r="AA1026" s="368"/>
      <c r="AB1026" s="368"/>
      <c r="AC1026" s="148" t="s">
        <v>339</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354</v>
      </c>
      <c r="Z1059" s="368"/>
      <c r="AA1059" s="368"/>
      <c r="AB1059" s="368"/>
      <c r="AC1059" s="148" t="s">
        <v>339</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354</v>
      </c>
      <c r="Z1092" s="368"/>
      <c r="AA1092" s="368"/>
      <c r="AB1092" s="368"/>
      <c r="AC1092" s="148" t="s">
        <v>339</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354</v>
      </c>
      <c r="Z1125" s="368"/>
      <c r="AA1125" s="368"/>
      <c r="AB1125" s="368"/>
      <c r="AC1125" s="148" t="s">
        <v>339</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354</v>
      </c>
      <c r="Z1158" s="368"/>
      <c r="AA1158" s="368"/>
      <c r="AB1158" s="368"/>
      <c r="AC1158" s="148" t="s">
        <v>339</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354</v>
      </c>
      <c r="Z1191" s="368"/>
      <c r="AA1191" s="368"/>
      <c r="AB1191" s="368"/>
      <c r="AC1191" s="148" t="s">
        <v>339</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354</v>
      </c>
      <c r="Z1224" s="368"/>
      <c r="AA1224" s="368"/>
      <c r="AB1224" s="368"/>
      <c r="AC1224" s="148" t="s">
        <v>339</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354</v>
      </c>
      <c r="Z1257" s="368"/>
      <c r="AA1257" s="368"/>
      <c r="AB1257" s="368"/>
      <c r="AC1257" s="148" t="s">
        <v>339</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354</v>
      </c>
      <c r="Z1290" s="368"/>
      <c r="AA1290" s="368"/>
      <c r="AB1290" s="368"/>
      <c r="AC1290" s="148" t="s">
        <v>339</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 佳菜子(azuma-kanako.ol5)</dc:creator>
  <cp:lastModifiedBy>東 佳菜子(azuma-kanako.ol5)</cp:lastModifiedBy>
  <cp:lastPrinted>2020-07-27T08:35:13Z</cp:lastPrinted>
  <dcterms:created xsi:type="dcterms:W3CDTF">2020-11-11T01:31:17Z</dcterms:created>
  <dcterms:modified xsi:type="dcterms:W3CDTF">2020-11-11T01:35:52Z</dcterms:modified>
</cp:coreProperties>
</file>