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<sst xmlns="http://schemas.openxmlformats.org/spreadsheetml/2006/main" count="2998" uniqueCount="687">
  <si>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</si>
  <si>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</si>
  <si>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</si>
  <si>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</si>
  <si>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</si>
  <si>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</si>
  <si>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</si>
  <si>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</si>
  <si>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</si>
  <si>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</si>
  <si>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</si>
  <si>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</si>
  <si>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</si>
  <si>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</si>
  <si>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</si>
  <si>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</si>
  <si>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</si>
  <si>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</si>
  <si>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</si>
  <si>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</si>
  <si>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</si>
  <si>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</si>
  <si>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</si>
  <si>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</si>
  <si>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</si>
  <si>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</si>
  <si>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</si>
  <si>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</si>
  <si>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</si>
  <si>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</si>
  <si>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</si>
  <si>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</si>
  <si>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</si>
  <si>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</si>
  <si>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</si>
  <si>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</si>
  <si>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</si>
  <si>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</si>
  <si>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</si>
  <si>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</si>
  <si>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</si>
  <si>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</si>
  <si>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</si>
  <si>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</si>
  <si>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</si>
  <si>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</si>
  <si>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</si>
  <si>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</si>
  <si>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</si>
  <si>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</si>
  <si>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</si>
  <si>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</si>
  <si>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</si>
  <si>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</si>
  <si>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</si>
  <si>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</si>
  <si>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</si>
  <si>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</si>
  <si>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</si>
  <si>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</si>
  <si>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</si>
  <si>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</si>
  <si>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</si>
  <si>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</si>
  <si>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</si>
  <si>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</si>
  <si>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</si>
  <si>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</si>
  <si>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</si>
  <si>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</si>
  <si>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</si>
  <si>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</si>
  <si>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</si>
  <si>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</si>
  <si>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</si>
  <si>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</si>
  <si>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</si>
  <si>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</si>
  <si>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</si>
  <si>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</si>
  <si>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</si>
  <si>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</si>
  <si>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</si>
  <si>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</si>
  <si>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</si>
  <si>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</si>
  <si>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</si>
  <si>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</si>
  <si>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</si>
  <si>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</si>
  <si>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</si>
  <si>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</si>
  <si>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</si>
  <si>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</si>
  <si>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</si>
  <si>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</si>
  <si>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</si>
  <si>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</si>
  <si>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</si>
  <si>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</si>
  <si>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</si>
  <si>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</si>
  <si>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</si>
  <si>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</si>
  <si>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</si>
  <si>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</si>
  <si>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</si>
  <si>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</si>
  <si>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</si>
  <si>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</si>
  <si>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</si>
  <si>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</si>
  <si>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</si>
  <si>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</si>
  <si>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</si>
  <si>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</si>
  <si>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</si>
  <si>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</si>
  <si>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</si>
  <si>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</si>
  <si>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</si>
  <si>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</si>
  <si>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</si>
  <si>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</si>
  <si>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</si>
  <si>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</si>
  <si>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</si>
  <si>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</si>
  <si>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</si>
  <si>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</si>
  <si>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</si>
  <si>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</si>
  <si>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</si>
  <si>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</si>
  <si>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</si>
  <si>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</si>
  <si>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</si>
  <si>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</si>
  <si>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</si>
  <si>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</si>
  <si>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</si>
  <si>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</si>
  <si>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</si>
  <si>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</si>
  <si>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</si>
  <si>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</si>
  <si>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</si>
  <si>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</si>
  <si>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</si>
  <si>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</si>
  <si>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</si>
  <si>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</si>
  <si>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</si>
  <si>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</si>
  <si>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</si>
  <si>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</si>
  <si>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</si>
  <si>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</si>
  <si>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</si>
  <si>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</si>
  <si>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</si>
  <si>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</si>
  <si>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</si>
  <si>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</si>
  <si>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</si>
  <si>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</si>
  <si>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</si>
  <si>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</si>
  <si>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</si>
  <si>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</si>
  <si>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</si>
  <si>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</si>
  <si>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</si>
  <si>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</si>
  <si>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</si>
  <si>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</si>
  <si>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</si>
  <si>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</si>
  <si>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</si>
  <si>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</si>
  <si>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</si>
  <si>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</si>
  <si>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</si>
  <si>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</si>
  <si>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</si>
  <si>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</si>
  <si>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</si>
  <si>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</si>
  <si>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</si>
  <si>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</si>
  <si>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</si>
  <si>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</si>
  <si>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</si>
  <si>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</si>
  <si>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</si>
  <si>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</si>
  <si>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</si>
  <si>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</si>
  <si>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</si>
  <si>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</si>
  <si>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</si>
  <si>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</si>
  <si>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</si>
  <si>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</si>
  <si>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</si>
  <si>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</si>
  <si>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</si>
  <si>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</si>
  <si>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</si>
  <si>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</si>
  <si>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</si>
  <si>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</si>
  <si>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</si>
  <si>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</si>
  <si>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</si>
  <si>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</si>
  <si>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</si>
  <si>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</si>
  <si>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</si>
  <si>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</si>
  <si>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</si>
  <si>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</si>
  <si>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</si>
  <si>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</si>
  <si>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</si>
  <si>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</si>
  <si>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</si>
  <si>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</si>
  <si>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</si>
  <si>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</si>
  <si>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</si>
  <si>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</si>
  <si>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</si>
  <si>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</si>
  <si>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</si>
  <si>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</si>
  <si>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</si>
  <si>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</si>
  <si>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</si>
  <si>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</si>
  <si>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</si>
  <si>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</si>
  <si>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</si>
  <si>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</si>
  <si>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</si>
  <si>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</si>
  <si>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</si>
  <si>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</si>
  <si>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</si>
  <si>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</si>
  <si>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</si>
  <si>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</si>
  <si>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</si>
  <si>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</si>
  <si>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</si>
  <si>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</si>
  <si>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</si>
  <si>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</si>
  <si>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</si>
  <si>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</si>
  <si>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</si>
  <si>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</si>
  <si>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</si>
  <si>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</si>
  <si>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</si>
  <si>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</si>
  <si>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</si>
  <si>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</si>
  <si>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</si>
  <si>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</si>
  <si>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</si>
  <si>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</si>
  <si>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</si>
  <si>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</si>
  <si>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</si>
  <si>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</si>
  <si>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</si>
  <si>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</si>
  <si>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</si>
  <si>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</si>
  <si>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</si>
  <si>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</si>
  <si>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</si>
  <si>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</si>
  <si>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</si>
  <si>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</si>
  <si>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</si>
  <si>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</si>
  <si>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</si>
  <si>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</si>
  <si>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</si>
  <si>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</si>
  <si>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</si>
  <si>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</si>
  <si>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</si>
  <si>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</si>
  <si>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</si>
  <si>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</si>
  <si>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</si>
  <si>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</si>
  <si>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</si>
  <si>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</si>
  <si>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</si>
  <si>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</si>
  <si>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</si>
  <si>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</si>
  <si>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</si>
  <si>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</si>
  <si>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</si>
  <si>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</si>
  <si>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</si>
  <si>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</si>
  <si>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</si>
  <si>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</si>
  <si>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</si>
  <si>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</si>
  <si>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</si>
  <si>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</si>
  <si>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</si>
  <si>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</si>
  <si>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</si>
  <si>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</si>
  <si>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</si>
  <si>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</si>
  <si>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</si>
  <si>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</si>
  <si>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</si>
  <si>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</si>
  <si>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</si>
  <si>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</si>
  <si>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</si>
  <si>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</si>
  <si>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</si>
  <si>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</si>
  <si>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</si>
  <si>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</si>
  <si>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</si>
  <si>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</si>
  <si>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</si>
  <si>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</si>
  <si>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</si>
  <si>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</si>
  <si>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</si>
  <si>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</si>
  <si>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</si>
  <si>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</si>
  <si>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</si>
  <si>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</si>
  <si>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</si>
  <si>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</si>
  <si>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</si>
  <si>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</si>
  <si>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</si>
  <si>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</si>
  <si>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</si>
  <si>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</si>
  <si>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</si>
  <si>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</si>
  <si>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</si>
  <si>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</si>
  <si>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</si>
  <si>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</si>
  <si>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</si>
  <si>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</si>
  <si>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</si>
  <si>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</si>
  <si>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</si>
  <si>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</si>
  <si>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</si>
  <si>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</si>
  <si>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</si>
  <si>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</si>
  <si>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</si>
  <si>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</si>
  <si>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</si>
  <si>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</si>
  <si>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</si>
  <si>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</si>
  <si>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</si>
  <si>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</si>
  <si>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</si>
  <si>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</si>
  <si>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</si>
  <si>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</si>
  <si>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</si>
  <si>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</si>
  <si>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</si>
  <si>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</si>
  <si>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</si>
  <si>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</si>
  <si>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</si>
  <si>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</si>
  <si>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</si>
  <si>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</si>
  <si>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</si>
  <si>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</si>
  <si>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</si>
  <si>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</si>
  <si>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</si>
  <si>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</si>
  <si>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</si>
  <si>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</si>
  <si>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</si>
  <si>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</si>
  <si>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</si>
  <si>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</si>
  <si>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</si>
  <si>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</si>
  <si>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</si>
  <si>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</si>
  <si>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</si>
  <si>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</si>
  <si>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</si>
  <si>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</si>
  <si>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</si>
  <si>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</si>
  <si>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</si>
  <si>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</si>
  <si>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</si>
  <si>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</si>
  <si>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</si>
  <si>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</si>
  <si>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</si>
  <si>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</si>
  <si>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</si>
  <si>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</si>
  <si>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</si>
  <si>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</si>
  <si>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</si>
  <si>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</si>
  <si>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</si>
  <si>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</si>
  <si>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</si>
  <si>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</si>
  <si>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</si>
  <si>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</si>
  <si>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</si>
  <si>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</si>
  <si>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</si>
  <si>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</si>
  <si>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</si>
  <si>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</si>
  <si>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</si>
  <si>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</si>
  <si>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</si>
  <si>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</si>
  <si>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</si>
  <si>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</si>
  <si>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</si>
  <si>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</si>
  <si>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</si>
  <si>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</si>
  <si>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</si>
  <si>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</si>
  <si>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</si>
  <si>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</si>
  <si>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</si>
  <si>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</si>
  <si>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</si>
  <si>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</si>
  <si>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</si>
  <si>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</si>
  <si>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</si>
  <si>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</si>
  <si>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</si>
  <si>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</si>
  <si>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</si>
  <si>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</si>
  <si>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</si>
  <si>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</si>
  <si>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</si>
  <si>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</si>
  <si>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</si>
  <si>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</si>
  <si>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</si>
  <si>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</si>
  <si>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</si>
  <si>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</si>
  <si>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</si>
  <si>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</si>
  <si>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</si>
  <si>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</si>
  <si>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</si>
  <si>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</si>
  <si>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</si>
  <si>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</si>
  <si>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</si>
  <si>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</si>
  <si>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</si>
  <si>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</si>
  <si>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</si>
  <si>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</si>
  <si>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</si>
  <si>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</si>
  <si>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</si>
  <si>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</si>
  <si>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</si>
  <si>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</si>
  <si>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</si>
  <si>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</si>
  <si>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</si>
  <si>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</si>
  <si>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</si>
  <si>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</si>
  <si>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</si>
  <si>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</si>
  <si>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</si>
  <si>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</si>
  <si>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</si>
  <si>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</si>
  <si>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</si>
  <si>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</si>
  <si>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</si>
  <si>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</si>
  <si>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</si>
  <si>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</si>
  <si>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</si>
  <si>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</si>
  <si>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</si>
  <si>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</si>
  <si>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</si>
  <si>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</si>
  <si>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</si>
  <si>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</si>
  <si>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</si>
  <si>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</si>
  <si>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</si>
  <si>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</si>
  <si>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</si>
  <si>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</si>
  <si>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</si>
  <si>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</si>
  <si>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</si>
  <si>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</si>
  <si>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</si>
  <si>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</si>
  <si>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</si>
  <si>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</si>
  <si>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</si>
  <si>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</si>
  <si>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</si>
  <si>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</si>
  <si>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</si>
  <si>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</si>
  <si>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</si>
  <si>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</si>
  <si>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</si>
  <si>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</si>
  <si>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</si>
  <si>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</si>
  <si>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</si>
  <si>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</si>
  <si>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</si>
  <si>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</si>
  <si>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</si>
  <si>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</si>
  <si>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</si>
  <si>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</si>
  <si>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</si>
  <si>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</si>
  <si>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</si>
  <si>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毒物劇物取締法施行費</t>
    <rPh sb="0" eb="2">
      <t>ドクブツ</t>
    </rPh>
    <rPh sb="2" eb="4">
      <t>ゲキブツ</t>
    </rPh>
    <rPh sb="4" eb="7">
      <t>トリシマリホウ</t>
    </rPh>
    <rPh sb="7" eb="9">
      <t>セコウ</t>
    </rPh>
    <rPh sb="9" eb="10">
      <t>ヒ</t>
    </rPh>
    <phoneticPr fontId="5"/>
  </si>
  <si>
    <t>医薬・生活衛生局</t>
    <rPh sb="0" eb="2">
      <t>イヤク</t>
    </rPh>
    <rPh sb="3" eb="5">
      <t>セイカツ</t>
    </rPh>
    <rPh sb="5" eb="8">
      <t>エイセイキョク</t>
    </rPh>
    <phoneticPr fontId="5"/>
  </si>
  <si>
    <t>室長　佐々木　正大</t>
    <rPh sb="0" eb="2">
      <t>シツチョウ</t>
    </rPh>
    <rPh sb="3" eb="6">
      <t>ササキ</t>
    </rPh>
    <rPh sb="7" eb="9">
      <t>マサヒロ</t>
    </rPh>
    <phoneticPr fontId="5"/>
  </si>
  <si>
    <t>○</t>
  </si>
  <si>
    <t>-</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</si>
  <si>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</si>
  <si>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</si>
  <si>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</si>
  <si>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職員旅費</t>
    <rPh sb="0" eb="4">
      <t>ショクインリョヒ</t>
    </rPh>
    <phoneticPr fontId="5"/>
  </si>
  <si>
    <t>-</t>
  </si>
  <si>
    <t>-</t>
    <phoneticPr fontId="5"/>
  </si>
  <si>
    <t>-</t>
    <phoneticPr fontId="5"/>
  </si>
  <si>
    <t>-</t>
    <phoneticPr fontId="5"/>
  </si>
  <si>
    <t>毒物劇物営業者等立入調査における改善率【参考指標】</t>
    <phoneticPr fontId="5"/>
  </si>
  <si>
    <t>改善率
（％）</t>
    <rPh sb="0" eb="3">
      <t>カイゼンリツ</t>
    </rPh>
    <phoneticPr fontId="5"/>
  </si>
  <si>
    <t>-</t>
    <phoneticPr fontId="5"/>
  </si>
  <si>
    <t>-</t>
    <phoneticPr fontId="5"/>
  </si>
  <si>
    <t>毒物及び劇物の新規指定又は解除検討</t>
    <phoneticPr fontId="5"/>
  </si>
  <si>
    <t>物質数</t>
    <rPh sb="0" eb="2">
      <t>ブッシツ</t>
    </rPh>
    <rPh sb="2" eb="3">
      <t>スウ</t>
    </rPh>
    <phoneticPr fontId="5"/>
  </si>
  <si>
    <t>円</t>
    <rPh sb="0" eb="1">
      <t>エン</t>
    </rPh>
    <phoneticPr fontId="5"/>
  </si>
  <si>
    <t>-</t>
    <phoneticPr fontId="5"/>
  </si>
  <si>
    <t>-</t>
    <phoneticPr fontId="5"/>
  </si>
  <si>
    <t>-</t>
    <phoneticPr fontId="5"/>
  </si>
  <si>
    <t>-</t>
    <phoneticPr fontId="5"/>
  </si>
  <si>
    <t>-</t>
    <phoneticPr fontId="5"/>
  </si>
  <si>
    <t>-</t>
    <phoneticPr fontId="5"/>
  </si>
  <si>
    <t>毒物及び劇物の取締について必要な規制を速やかに行うことは、国民の保健衛生を守るために必要であり、毒物及び劇物を取扱う事業者にとっても政府が統一的な技術上の基準を設けることは安全対策の適切な実施に当たって必要であるため、それらニーズを反映している。</t>
    <phoneticPr fontId="5"/>
  </si>
  <si>
    <t>毒物及び劇物の取締については、国の指導監督のもと、都道府県や保健所設置市と連携して行うこととしている。</t>
    <phoneticPr fontId="5"/>
  </si>
  <si>
    <t>毒物及び劇物の取締については、これを怠ると国民の健康に支障を生じるおそれがあるため必要かつ適切な事業であり、優先度は高い。</t>
    <phoneticPr fontId="5"/>
  </si>
  <si>
    <t>有</t>
  </si>
  <si>
    <t>‐</t>
  </si>
  <si>
    <t>-</t>
    <phoneticPr fontId="5"/>
  </si>
  <si>
    <t>-</t>
    <phoneticPr fontId="5"/>
  </si>
  <si>
    <t>-</t>
    <phoneticPr fontId="5"/>
  </si>
  <si>
    <t>事業を実施する上で、必要な経費に限定されている。</t>
    <phoneticPr fontId="5"/>
  </si>
  <si>
    <t>新規物質の指定や既存物質の解除においては、国連等で実施された既存の研究成果を参考にして検討するなどしてコスト削減に努めている。</t>
    <rPh sb="25" eb="27">
      <t>ジッシ</t>
    </rPh>
    <phoneticPr fontId="5"/>
  </si>
  <si>
    <t>毒物劇物営業者等立入調査においては違反の改善を重視して指導を行い、成果実績は成果目標に見合ったものとなっている。</t>
    <phoneticPr fontId="5"/>
  </si>
  <si>
    <t>国の機関や地方自治体と連携して、適切かつ効率的に事業を実施している。</t>
    <rPh sb="5" eb="7">
      <t>チホウ</t>
    </rPh>
    <rPh sb="7" eb="10">
      <t>ジチタイ</t>
    </rPh>
    <rPh sb="20" eb="23">
      <t>コウリツテキ</t>
    </rPh>
    <rPh sb="24" eb="26">
      <t>ジギョウ</t>
    </rPh>
    <phoneticPr fontId="5"/>
  </si>
  <si>
    <t>活動実績は、その見込みに見合ったものになっている。</t>
    <phoneticPr fontId="5"/>
  </si>
  <si>
    <t>保健衛生上の見地から、十分に活用されている。</t>
    <phoneticPr fontId="5"/>
  </si>
  <si>
    <t>-</t>
    <phoneticPr fontId="5"/>
  </si>
  <si>
    <t>-</t>
    <phoneticPr fontId="5"/>
  </si>
  <si>
    <t>350</t>
    <phoneticPr fontId="5"/>
  </si>
  <si>
    <t>318</t>
    <phoneticPr fontId="5"/>
  </si>
  <si>
    <t>277</t>
    <phoneticPr fontId="5"/>
  </si>
  <si>
    <t>331</t>
    <phoneticPr fontId="5"/>
  </si>
  <si>
    <t>342</t>
    <phoneticPr fontId="5"/>
  </si>
  <si>
    <t>353</t>
    <phoneticPr fontId="5"/>
  </si>
  <si>
    <t>360</t>
    <phoneticPr fontId="5"/>
  </si>
  <si>
    <t>367</t>
    <phoneticPr fontId="5"/>
  </si>
  <si>
    <t>国民生活を取り巻く化学物質による人の健康被害を防止すること（Ⅱ-4 ）</t>
    <phoneticPr fontId="5"/>
  </si>
  <si>
    <t>化学物質の適正な評価・管理を推進し、安全性を確保すること(Ⅱ-4-1 )</t>
    <phoneticPr fontId="5"/>
  </si>
  <si>
    <t>定性的な目標：毒物・劇物の適正な管理の推進
29～元年度実績：前年度立入検査結果の公表、毒物及び劇物指定令の改正</t>
    <rPh sb="25" eb="26">
      <t>モト</t>
    </rPh>
    <phoneticPr fontId="5"/>
  </si>
  <si>
    <t>A.国立医薬品食品衛生研究所</t>
    <rPh sb="2" eb="4">
      <t>コクリツ</t>
    </rPh>
    <rPh sb="4" eb="7">
      <t>イヤクヒン</t>
    </rPh>
    <rPh sb="7" eb="9">
      <t>ショクヒン</t>
    </rPh>
    <rPh sb="9" eb="11">
      <t>エイセイ</t>
    </rPh>
    <rPh sb="11" eb="14">
      <t>ケンキュウショ</t>
    </rPh>
    <phoneticPr fontId="5"/>
  </si>
  <si>
    <t>B.（株）セック</t>
    <rPh sb="2" eb="5">
      <t>カブ</t>
    </rPh>
    <phoneticPr fontId="5"/>
  </si>
  <si>
    <t>賃金</t>
    <rPh sb="0" eb="2">
      <t>チンギン</t>
    </rPh>
    <phoneticPr fontId="5"/>
  </si>
  <si>
    <t>雑役務費</t>
    <rPh sb="0" eb="1">
      <t>ザツ</t>
    </rPh>
    <rPh sb="1" eb="4">
      <t>エキムヒ</t>
    </rPh>
    <phoneticPr fontId="5"/>
  </si>
  <si>
    <t>研究調査</t>
    <rPh sb="0" eb="2">
      <t>ケンキュウ</t>
    </rPh>
    <rPh sb="2" eb="4">
      <t>チョウサ</t>
    </rPh>
    <phoneticPr fontId="5"/>
  </si>
  <si>
    <t>消耗品費</t>
    <rPh sb="0" eb="3">
      <t>ショウモウヒン</t>
    </rPh>
    <rPh sb="3" eb="4">
      <t>ヒ</t>
    </rPh>
    <phoneticPr fontId="5"/>
  </si>
  <si>
    <t>研究用消耗品</t>
    <rPh sb="0" eb="3">
      <t>ケンキュウヨウ</t>
    </rPh>
    <rPh sb="3" eb="6">
      <t>ショウモウヒン</t>
    </rPh>
    <phoneticPr fontId="5"/>
  </si>
  <si>
    <t>備品購入費</t>
    <rPh sb="0" eb="2">
      <t>ビヒン</t>
    </rPh>
    <rPh sb="2" eb="5">
      <t>コウニュウヒ</t>
    </rPh>
    <phoneticPr fontId="5"/>
  </si>
  <si>
    <t>研究用備品</t>
    <rPh sb="0" eb="3">
      <t>ケンキュウヨウ</t>
    </rPh>
    <rPh sb="3" eb="5">
      <t>ビヒン</t>
    </rPh>
    <phoneticPr fontId="5"/>
  </si>
  <si>
    <t>D.賃金職員A</t>
    <rPh sb="2" eb="4">
      <t>チンギン</t>
    </rPh>
    <rPh sb="4" eb="6">
      <t>ショクイン</t>
    </rPh>
    <phoneticPr fontId="5"/>
  </si>
  <si>
    <t>C.（株）TSP</t>
    <phoneticPr fontId="5"/>
  </si>
  <si>
    <t>非常勤職員給与</t>
    <rPh sb="0" eb="3">
      <t>ヒジョウキン</t>
    </rPh>
    <rPh sb="3" eb="5">
      <t>ショクイン</t>
    </rPh>
    <rPh sb="5" eb="7">
      <t>キュウヨ</t>
    </rPh>
    <phoneticPr fontId="5"/>
  </si>
  <si>
    <t>国立医薬品食品衛生研究所</t>
    <rPh sb="0" eb="2">
      <t>コクリツ</t>
    </rPh>
    <rPh sb="2" eb="5">
      <t>イヤクヒン</t>
    </rPh>
    <rPh sb="5" eb="7">
      <t>ショクヒン</t>
    </rPh>
    <rPh sb="7" eb="9">
      <t>エイセイ</t>
    </rPh>
    <rPh sb="9" eb="12">
      <t>ケンキュウショ</t>
    </rPh>
    <phoneticPr fontId="5"/>
  </si>
  <si>
    <t>-</t>
    <phoneticPr fontId="5"/>
  </si>
  <si>
    <t>毒物・劇物の有害性情報の収集（支出委任）</t>
    <rPh sb="15" eb="17">
      <t>シシュツ</t>
    </rPh>
    <rPh sb="17" eb="19">
      <t>イニン</t>
    </rPh>
    <phoneticPr fontId="5"/>
  </si>
  <si>
    <t>-</t>
    <phoneticPr fontId="5"/>
  </si>
  <si>
    <t>-</t>
    <phoneticPr fontId="5"/>
  </si>
  <si>
    <t>（株）セック</t>
    <rPh sb="0" eb="3">
      <t>カブ</t>
    </rPh>
    <phoneticPr fontId="5"/>
  </si>
  <si>
    <r>
      <t>（株）T</t>
    </r>
    <r>
      <rPr>
        <sz val="11"/>
        <rFont val="ＭＳ Ｐゴシック"/>
        <family val="3"/>
        <charset val="128"/>
      </rPr>
      <t>SP</t>
    </r>
    <phoneticPr fontId="5"/>
  </si>
  <si>
    <t>-</t>
    <phoneticPr fontId="5"/>
  </si>
  <si>
    <t>非常勤職員給与（賃金）</t>
    <phoneticPr fontId="5"/>
  </si>
  <si>
    <t>-</t>
    <phoneticPr fontId="5"/>
  </si>
  <si>
    <t>非常勤職員給与（賃金）</t>
    <phoneticPr fontId="5"/>
  </si>
  <si>
    <t>（有）正陽印刷</t>
    <phoneticPr fontId="5"/>
  </si>
  <si>
    <t>政令案等印刷</t>
    <rPh sb="0" eb="3">
      <t>セイレイアン</t>
    </rPh>
    <phoneticPr fontId="5"/>
  </si>
  <si>
    <t>（独）国立印刷局</t>
    <rPh sb="1" eb="2">
      <t>ドク</t>
    </rPh>
    <rPh sb="3" eb="5">
      <t>コクリツ</t>
    </rPh>
    <rPh sb="5" eb="8">
      <t>インサツキョク</t>
    </rPh>
    <phoneticPr fontId="5"/>
  </si>
  <si>
    <t>政令官報公告</t>
    <rPh sb="0" eb="2">
      <t>セイレイ</t>
    </rPh>
    <rPh sb="2" eb="4">
      <t>カンポウ</t>
    </rPh>
    <rPh sb="4" eb="6">
      <t>コウコク</t>
    </rPh>
    <phoneticPr fontId="5"/>
  </si>
  <si>
    <t>-</t>
    <phoneticPr fontId="5"/>
  </si>
  <si>
    <t>-</t>
    <phoneticPr fontId="5"/>
  </si>
  <si>
    <t>-</t>
    <phoneticPr fontId="5"/>
  </si>
  <si>
    <t>職員Ａ</t>
    <rPh sb="0" eb="2">
      <t>ショクイン</t>
    </rPh>
    <phoneticPr fontId="5"/>
  </si>
  <si>
    <t>毒物劇物基準作成旅費</t>
    <rPh sb="0" eb="2">
      <t>ドクブツ</t>
    </rPh>
    <rPh sb="2" eb="4">
      <t>ゲキブツ</t>
    </rPh>
    <rPh sb="4" eb="6">
      <t>キジュン</t>
    </rPh>
    <rPh sb="6" eb="8">
      <t>サクセイ</t>
    </rPh>
    <rPh sb="8" eb="10">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</si>
  <si>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</si>
  <si>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</si>
  <si>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</si>
  <si>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</si>
  <si>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</si>
  <si>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</si>
  <si>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</si>
  <si>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</si>
  <si>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</si>
  <si>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</si>
  <si>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</si>
  <si>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</si>
  <si>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定量的な目標値を定め、一概に増加又は減少したことをもって毒物・劇物の適正な管理の推進の達成度を測ることは困難であるため。</t>
    <rPh sb="8" eb="9">
      <t>サダ</t>
    </rPh>
    <phoneticPr fontId="5"/>
  </si>
  <si>
    <t>・改善率（毒物劇物監視指導について（立入検査の違反状況報告のお願い）より）
※目標値を定め、一概に増加又は減少したことをもって毒物・劇物の適正な管理の推進の達成度を測ることは困難であり、設定していません。参考の指標として実績値の詳細を分析等して実績評価に活用します。</t>
    <rPh sb="43" eb="44">
      <t>サダ</t>
    </rPh>
    <phoneticPr fontId="5"/>
  </si>
  <si>
    <t>30,152,000/10</t>
    <phoneticPr fontId="5"/>
  </si>
  <si>
    <t>X / Y</t>
    <phoneticPr fontId="5"/>
  </si>
  <si>
    <t>本事業は適切に予算を執行しており、事業の目的等についてより一層果たせるように努めていく必要があると考える。</t>
    <rPh sb="4" eb="6">
      <t>テキセツ</t>
    </rPh>
    <rPh sb="7" eb="9">
      <t>ヨサン</t>
    </rPh>
    <rPh sb="10" eb="12">
      <t>シッコウ</t>
    </rPh>
    <rPh sb="17" eb="19">
      <t>ジギョウ</t>
    </rPh>
    <rPh sb="20" eb="22">
      <t>モクテキ</t>
    </rPh>
    <rPh sb="22" eb="23">
      <t>トウ</t>
    </rPh>
    <rPh sb="43" eb="45">
      <t>ヒツヨウ</t>
    </rPh>
    <rPh sb="49" eb="50">
      <t>カンガ</t>
    </rPh>
    <phoneticPr fontId="5"/>
  </si>
  <si>
    <t>本事業は、日常流通する有用な化学物質のうち、急性毒性による健康被害が発生するおそれが高い物質を毒物又は劇物に指定し、毒物劇物の使用取扱基準の作成等保健衛生の見地から必要な規制を行っているものであり、事業内容及び支出先について適切であると考える。また、成果実績として定量的な目標設定を定めて当該事業の達成度を測ることは困難であるが、立入検査や結果の公表、毒物及び劇物指定令の改正等を行うとともに、活動実績として毒物劇物の新規指定及び解除について適切に検討を行っており、成果実績、活動実績ともに適正であると考える。</t>
    <rPh sb="0" eb="1">
      <t>ホン</t>
    </rPh>
    <rPh sb="1" eb="3">
      <t>ジギョウ</t>
    </rPh>
    <rPh sb="5" eb="7">
      <t>ニチジョウ</t>
    </rPh>
    <rPh sb="7" eb="9">
      <t>リュウツウ</t>
    </rPh>
    <rPh sb="11" eb="13">
      <t>ユウヨウ</t>
    </rPh>
    <rPh sb="14" eb="16">
      <t>カガク</t>
    </rPh>
    <rPh sb="16" eb="18">
      <t>ブッシツ</t>
    </rPh>
    <rPh sb="22" eb="24">
      <t>キュウセイ</t>
    </rPh>
    <rPh sb="24" eb="26">
      <t>ドクセイ</t>
    </rPh>
    <rPh sb="29" eb="31">
      <t>ケンコウ</t>
    </rPh>
    <rPh sb="31" eb="33">
      <t>ヒガイ</t>
    </rPh>
    <rPh sb="34" eb="36">
      <t>ハッセイ</t>
    </rPh>
    <rPh sb="42" eb="43">
      <t>タカ</t>
    </rPh>
    <rPh sb="44" eb="46">
      <t>ブッシツ</t>
    </rPh>
    <rPh sb="47" eb="49">
      <t>ドクブツ</t>
    </rPh>
    <rPh sb="49" eb="50">
      <t>マタ</t>
    </rPh>
    <rPh sb="51" eb="53">
      <t>ゲキブツ</t>
    </rPh>
    <rPh sb="54" eb="56">
      <t>シテイ</t>
    </rPh>
    <rPh sb="58" eb="60">
      <t>ドクブツ</t>
    </rPh>
    <rPh sb="60" eb="62">
      <t>ゲキブツ</t>
    </rPh>
    <rPh sb="63" eb="65">
      <t>シヨウ</t>
    </rPh>
    <rPh sb="65" eb="67">
      <t>トリアツカイ</t>
    </rPh>
    <rPh sb="67" eb="69">
      <t>キジュン</t>
    </rPh>
    <rPh sb="70" eb="72">
      <t>サクセイ</t>
    </rPh>
    <rPh sb="72" eb="73">
      <t>トウ</t>
    </rPh>
    <rPh sb="73" eb="75">
      <t>ホケン</t>
    </rPh>
    <rPh sb="75" eb="77">
      <t>エイセイ</t>
    </rPh>
    <rPh sb="78" eb="80">
      <t>ケンチ</t>
    </rPh>
    <rPh sb="82" eb="84">
      <t>ヒツヨウ</t>
    </rPh>
    <rPh sb="85" eb="87">
      <t>キセイ</t>
    </rPh>
    <rPh sb="88" eb="89">
      <t>オコナ</t>
    </rPh>
    <rPh sb="99" eb="101">
      <t>ジギョウ</t>
    </rPh>
    <rPh sb="101" eb="103">
      <t>ナイヨウ</t>
    </rPh>
    <rPh sb="103" eb="104">
      <t>オヨ</t>
    </rPh>
    <rPh sb="105" eb="107">
      <t>シシュツ</t>
    </rPh>
    <rPh sb="107" eb="108">
      <t>サキ</t>
    </rPh>
    <rPh sb="112" eb="114">
      <t>テキセツ</t>
    </rPh>
    <rPh sb="118" eb="119">
      <t>カンガ</t>
    </rPh>
    <rPh sb="125" eb="127">
      <t>セイカ</t>
    </rPh>
    <rPh sb="127" eb="129">
      <t>ジッセキ</t>
    </rPh>
    <rPh sb="132" eb="135">
      <t>テイリョウテキ</t>
    </rPh>
    <rPh sb="136" eb="138">
      <t>モクヒョウ</t>
    </rPh>
    <rPh sb="138" eb="140">
      <t>セッテイ</t>
    </rPh>
    <rPh sb="141" eb="142">
      <t>サダ</t>
    </rPh>
    <rPh sb="144" eb="146">
      <t>トウガイ</t>
    </rPh>
    <rPh sb="146" eb="148">
      <t>ジギョウ</t>
    </rPh>
    <rPh sb="149" eb="151">
      <t>タッセイ</t>
    </rPh>
    <rPh sb="151" eb="152">
      <t>ド</t>
    </rPh>
    <rPh sb="153" eb="154">
      <t>ハカ</t>
    </rPh>
    <rPh sb="158" eb="160">
      <t>コンナン</t>
    </rPh>
    <rPh sb="165" eb="166">
      <t>タ</t>
    </rPh>
    <rPh sb="166" eb="167">
      <t>イ</t>
    </rPh>
    <rPh sb="167" eb="169">
      <t>ケンサ</t>
    </rPh>
    <rPh sb="170" eb="172">
      <t>ケッカ</t>
    </rPh>
    <rPh sb="173" eb="175">
      <t>コウヒョウ</t>
    </rPh>
    <rPh sb="176" eb="178">
      <t>ドクブツ</t>
    </rPh>
    <rPh sb="178" eb="179">
      <t>オヨ</t>
    </rPh>
    <rPh sb="180" eb="182">
      <t>ゲキブツ</t>
    </rPh>
    <rPh sb="182" eb="184">
      <t>シテイ</t>
    </rPh>
    <rPh sb="184" eb="185">
      <t>レイ</t>
    </rPh>
    <rPh sb="186" eb="188">
      <t>カイセイ</t>
    </rPh>
    <rPh sb="188" eb="189">
      <t>トウ</t>
    </rPh>
    <rPh sb="190" eb="191">
      <t>オコナ</t>
    </rPh>
    <rPh sb="197" eb="199">
      <t>カツドウ</t>
    </rPh>
    <rPh sb="199" eb="201">
      <t>ジッセキ</t>
    </rPh>
    <rPh sb="204" eb="206">
      <t>ドクブツ</t>
    </rPh>
    <rPh sb="206" eb="208">
      <t>ゲキブツ</t>
    </rPh>
    <rPh sb="209" eb="211">
      <t>シンキ</t>
    </rPh>
    <rPh sb="211" eb="213">
      <t>シテイ</t>
    </rPh>
    <rPh sb="213" eb="214">
      <t>オヨ</t>
    </rPh>
    <rPh sb="215" eb="217">
      <t>カイジョ</t>
    </rPh>
    <rPh sb="221" eb="223">
      <t>テキセツ</t>
    </rPh>
    <rPh sb="224" eb="226">
      <t>ケントウ</t>
    </rPh>
    <rPh sb="227" eb="228">
      <t>オコナ</t>
    </rPh>
    <rPh sb="233" eb="235">
      <t>セイカ</t>
    </rPh>
    <rPh sb="235" eb="237">
      <t>ジッセキ</t>
    </rPh>
    <rPh sb="238" eb="240">
      <t>カツドウ</t>
    </rPh>
    <rPh sb="240" eb="242">
      <t>ジッセキ</t>
    </rPh>
    <rPh sb="245" eb="247">
      <t>テキセイ</t>
    </rPh>
    <rPh sb="251" eb="252">
      <t>カンガ</t>
    </rPh>
    <phoneticPr fontId="5"/>
  </si>
  <si>
    <t>X：「毒物劇物取締法施行費に係る執行額」(円）
／Y：「新規指定または解除検討した物質数」　　　　　　　　　　　</t>
    <phoneticPr fontId="5"/>
  </si>
  <si>
    <t>毒性の強い化学物質について毒物・劇物への新規指定等を実施するとともに、毒物等を扱う営業者の登録事務を支援するシステムの運用及び改修等を行うことにより、毒性の強い化学物質の適切な管理に寄与している。
（平成29～30年度における新規指定はそれぞれ2物質、18物質であり、解除はそれぞれ5物質、4物質である。(令和元年度は集計中））</t>
    <rPh sb="153" eb="155">
      <t>レイワ</t>
    </rPh>
    <rPh sb="155" eb="156">
      <t>ガン</t>
    </rPh>
    <rPh sb="156" eb="158">
      <t>ネンド</t>
    </rPh>
    <rPh sb="159" eb="162">
      <t>シュウケイチュウ</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</si>
  <si>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</si>
  <si>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</si>
  <si>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</si>
  <si>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</si>
  <si>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46,907,995/7</t>
    <phoneticPr fontId="5"/>
  </si>
  <si>
    <t>33,051,686/27</t>
    <phoneticPr fontId="5"/>
  </si>
  <si>
    <t>54,996,879/11</t>
    <phoneticPr fontId="5"/>
  </si>
  <si>
    <t>事業者からの申出に依存する部分があることから、年度ごとのばらつきはあるが、単位あたりコストは、元年度においては、ほぼ当初見込みどおりであり、妥当である。</t>
    <rPh sb="47" eb="48">
      <t>モト</t>
    </rPh>
    <rPh sb="58" eb="60">
      <t>トウショ</t>
    </rPh>
    <rPh sb="60" eb="62">
      <t>ミコ</t>
    </rPh>
    <rPh sb="70" eb="72">
      <t>ダトウ</t>
    </rPh>
    <phoneticPr fontId="5"/>
  </si>
  <si>
    <t>点検対象外</t>
    <rPh sb="0" eb="2">
      <t>テンケン</t>
    </rPh>
    <rPh sb="2" eb="5">
      <t>タイショウガイ</t>
    </rPh>
    <phoneticPr fontId="5"/>
  </si>
  <si>
    <t>毒物及び劇物の事業者の管理の強化等により国民に被害が生ずることがないよう監視指導を強化し、保健衛生上の危害防止を図るために必要な経費であり、引き続き必要な予算額を確保し、適正な執行に努めること。</t>
    <rPh sb="56" eb="57">
      <t>ハカ</t>
    </rPh>
    <rPh sb="61" eb="63">
      <t>ヒツヨウ</t>
    </rPh>
    <rPh sb="64" eb="66">
      <t>ケイヒ</t>
    </rPh>
    <phoneticPr fontId="5"/>
  </si>
  <si>
    <t>医薬品審査管理課　化学物質安全対策室</t>
    <rPh sb="0" eb="3">
      <t>イヤクヒン</t>
    </rPh>
    <rPh sb="3" eb="5">
      <t>シンサ</t>
    </rPh>
    <rPh sb="5" eb="8">
      <t>カンリカ</t>
    </rPh>
    <rPh sb="9" eb="11">
      <t>カガク</t>
    </rPh>
    <rPh sb="11" eb="13">
      <t>ブッシツ</t>
    </rPh>
    <rPh sb="13" eb="15">
      <t>アンゼン</t>
    </rPh>
    <rPh sb="15" eb="18">
      <t>タイサクシツ</t>
    </rPh>
    <phoneticPr fontId="5"/>
  </si>
  <si>
    <t>-</t>
    <phoneticPr fontId="5"/>
  </si>
  <si>
    <t>毒物及び劇物取締法は、日常流通する有用な化学物質のうち、主として急性毒性による健康被害が発生するおそれが高い物質を毒物又は劇物に指定し、施行に伴う毒物劇物の使用取扱基準を作成するなど、保健衛生上の見地から必要な規制を行っている。毒物及び劇物の事業者の管理の強化等により国民に被害が生ずることがないように、全国の事業者の事故情報を共有し、国と自治体及び自治体間での連携をさらに容易にすることにより、監視指導を強化し、保健衛生上の危害防止に寄与する。</t>
    <phoneticPr fontId="5"/>
  </si>
  <si>
    <t>１．毒物劇物の使用取扱基準作成
　毒物及び劇物の貯蔵等について、法の規定に基づいた基準の作成又は作成準備
２．毒物劇物指定調査
　本邦で毒物劇物に指定されていない化学物質についての毒性評価
　毒物及び劇物への新規指定又は解除
３．毒物劇物営業者等登録システム
　毒劇物営業者登録事務の迅速化等のためのシステム運用・改修等</t>
    <rPh sb="122" eb="123">
      <t>トウ</t>
    </rPh>
    <phoneticPr fontId="5"/>
  </si>
  <si>
    <t>業者選定にあたっては最低価格落札方式による一般競争により競争性を確保している。平成31年度においては、結果的に一者応札（不落随契）となったことがあったことから、次期調達にあたっては、十分な公示期間を確保するとともに、入札説明会に参加されて入札を辞退された者からヒアリングを行う等、より競争性が確保できるよう検討する。また、業務を実施するにあたり、少額随契となったものもあったが、その検討内容から、支出先の選定については妥当である。
なお、支出委任先である国立医薬品食品衛生研究所（厚生労働省の施設等機関）は、医薬品等の品質、安全性、有効性等について研究を行っている唯一の国立機関であり、その選定は妥当である。</t>
    <rPh sb="0" eb="2">
      <t>ギョウシャ</t>
    </rPh>
    <rPh sb="2" eb="4">
      <t>センテイ</t>
    </rPh>
    <rPh sb="10" eb="12">
      <t>サイテイ</t>
    </rPh>
    <rPh sb="12" eb="14">
      <t>カカク</t>
    </rPh>
    <rPh sb="14" eb="16">
      <t>ラクサツ</t>
    </rPh>
    <rPh sb="16" eb="18">
      <t>ホウシキ</t>
    </rPh>
    <rPh sb="39" eb="41">
      <t>ヘイセイ</t>
    </rPh>
    <rPh sb="43" eb="45">
      <t>ネンド</t>
    </rPh>
    <rPh sb="51" eb="54">
      <t>ケッカテキ</t>
    </rPh>
    <rPh sb="55" eb="56">
      <t>イッ</t>
    </rPh>
    <rPh sb="56" eb="57">
      <t>シャ</t>
    </rPh>
    <rPh sb="57" eb="59">
      <t>オウサツ</t>
    </rPh>
    <rPh sb="60" eb="61">
      <t>フ</t>
    </rPh>
    <rPh sb="161" eb="163">
      <t>ギョウム</t>
    </rPh>
    <rPh sb="164" eb="166">
      <t>ジッシ</t>
    </rPh>
    <rPh sb="173" eb="175">
      <t>ショウガク</t>
    </rPh>
    <rPh sb="175" eb="177">
      <t>ズイケイ</t>
    </rPh>
    <rPh sb="191" eb="193">
      <t>ケントウ</t>
    </rPh>
    <rPh sb="193" eb="195">
      <t>ナイヨウ</t>
    </rPh>
    <rPh sb="198" eb="201">
      <t>シシュツサキ</t>
    </rPh>
    <rPh sb="202" eb="204">
      <t>センテイ</t>
    </rPh>
    <rPh sb="209" eb="211">
      <t>ダトウ</t>
    </rPh>
    <phoneticPr fontId="5"/>
  </si>
  <si>
    <t>平成31年度毒物劇物営業者等登録システムの運用・保守等一式</t>
    <rPh sb="13" eb="14">
      <t>トウ</t>
    </rPh>
    <phoneticPr fontId="5"/>
  </si>
  <si>
    <t>毒物劇物営業者等登録システム改修等一式</t>
    <rPh sb="7" eb="8">
      <t>トウ</t>
    </rPh>
    <rPh sb="14" eb="16">
      <t>カイシュウ</t>
    </rPh>
    <phoneticPr fontId="5"/>
  </si>
  <si>
    <t>毒物劇物営業者等登録システムの申請届出システム改修一式</t>
    <rPh sb="7" eb="8">
      <t>トウ</t>
    </rPh>
    <rPh sb="15" eb="17">
      <t>シンセイ</t>
    </rPh>
    <rPh sb="17" eb="19">
      <t>トドケデ</t>
    </rPh>
    <rPh sb="23" eb="25">
      <t>カイシュウ</t>
    </rPh>
    <phoneticPr fontId="5"/>
  </si>
  <si>
    <t>平成31年度毒物劇物営業者等登録システムの運用・保守等一式</t>
    <rPh sb="0" eb="2">
      <t>ヘイセイ</t>
    </rPh>
    <rPh sb="4" eb="6">
      <t>ネンド</t>
    </rPh>
    <rPh sb="13" eb="14">
      <t>トウ</t>
    </rPh>
    <phoneticPr fontId="5"/>
  </si>
  <si>
    <t>毒物劇物営業者等登録システム改修等一式</t>
    <rPh sb="0" eb="2">
      <t>ドクブツ</t>
    </rPh>
    <rPh sb="7" eb="8">
      <t>トウ</t>
    </rPh>
    <rPh sb="14" eb="16">
      <t>カイシュウ</t>
    </rPh>
    <phoneticPr fontId="5"/>
  </si>
  <si>
    <t>毒物劇物営業者等登録システムの申請届出システム改修一式</t>
    <rPh sb="0" eb="2">
      <t>ドクブツ</t>
    </rPh>
    <rPh sb="7" eb="8">
      <t>トウ</t>
    </rPh>
    <rPh sb="15" eb="17">
      <t>シンセイ</t>
    </rPh>
    <rPh sb="17" eb="19">
      <t>トドケデ</t>
    </rPh>
    <rPh sb="23" eb="25">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</si>
</sst>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41</xdr:col>
      <xdr:colOff>0</xdr:colOff>
      <xdr:row>743</xdr:row>
      <xdr:rowOff>0</xdr:rowOff>
    </xdr:to>
    <xdr:sp macro="" textlink="">
      <xdr:nvSpPr>
        <xdr:cNvPr id="2" name="テキスト ボックス 1"/>
        <xdr:cNvSpPr txBox="1"/>
      </xdr:nvSpPr>
      <xdr:spPr>
        <a:xfrm>
          <a:off x="3000375" y="47101125"/>
          <a:ext cx="52006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55.0</a:t>
          </a:r>
          <a:r>
            <a:rPr kumimoji="1" lang="ja-JP" altLang="en-US" sz="1200"/>
            <a:t>百万円</a:t>
          </a:r>
          <a:endParaRPr kumimoji="1" lang="en-US" altLang="ja-JP" sz="1200"/>
        </a:p>
      </xdr:txBody>
    </xdr:sp>
    <xdr:clientData/>
  </xdr:twoCellAnchor>
  <xdr:twoCellAnchor>
    <xdr:from>
      <xdr:col>22</xdr:col>
      <xdr:colOff>0</xdr:colOff>
      <xdr:row>744</xdr:row>
      <xdr:rowOff>0</xdr:rowOff>
    </xdr:from>
    <xdr:to>
      <xdr:col>34</xdr:col>
      <xdr:colOff>0</xdr:colOff>
      <xdr:row>745</xdr:row>
      <xdr:rowOff>0</xdr:rowOff>
    </xdr:to>
    <xdr:sp macro="" textlink="">
      <xdr:nvSpPr>
        <xdr:cNvPr id="3" name="テキスト ボックス 2"/>
        <xdr:cNvSpPr txBox="1"/>
      </xdr:nvSpPr>
      <xdr:spPr>
        <a:xfrm>
          <a:off x="4400550" y="4815840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毒物及び劇物の安全対策の推進</a:t>
          </a:r>
        </a:p>
      </xdr:txBody>
    </xdr:sp>
    <xdr:clientData/>
  </xdr:twoCellAnchor>
  <xdr:twoCellAnchor>
    <xdr:from>
      <xdr:col>28</xdr:col>
      <xdr:colOff>0</xdr:colOff>
      <xdr:row>743</xdr:row>
      <xdr:rowOff>0</xdr:rowOff>
    </xdr:from>
    <xdr:to>
      <xdr:col>28</xdr:col>
      <xdr:colOff>0</xdr:colOff>
      <xdr:row>744</xdr:row>
      <xdr:rowOff>0</xdr:rowOff>
    </xdr:to>
    <xdr:cxnSp macro="">
      <xdr:nvCxnSpPr>
        <xdr:cNvPr id="4" name="直線コネクタ 3"/>
        <xdr:cNvCxnSpPr>
          <a:stCxn id="2" idx="2"/>
          <a:endCxn id="3" idx="0"/>
        </xdr:cNvCxnSpPr>
      </xdr:nvCxnSpPr>
      <xdr:spPr>
        <a:xfrm>
          <a:off x="5600700" y="4780597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0</xdr:rowOff>
    </xdr:from>
    <xdr:to>
      <xdr:col>28</xdr:col>
      <xdr:colOff>0</xdr:colOff>
      <xdr:row>746</xdr:row>
      <xdr:rowOff>0</xdr:rowOff>
    </xdr:to>
    <xdr:cxnSp macro="">
      <xdr:nvCxnSpPr>
        <xdr:cNvPr id="5" name="直線コネクタ 4"/>
        <xdr:cNvCxnSpPr>
          <a:stCxn id="3" idx="2"/>
        </xdr:cNvCxnSpPr>
      </xdr:nvCxnSpPr>
      <xdr:spPr>
        <a:xfrm>
          <a:off x="5600700" y="4851082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748</xdr:row>
      <xdr:rowOff>0</xdr:rowOff>
    </xdr:from>
    <xdr:to>
      <xdr:col>49</xdr:col>
      <xdr:colOff>0</xdr:colOff>
      <xdr:row>750</xdr:row>
      <xdr:rowOff>1</xdr:rowOff>
    </xdr:to>
    <xdr:sp macro="" textlink="">
      <xdr:nvSpPr>
        <xdr:cNvPr id="6" name="テキスト ボックス 5"/>
        <xdr:cNvSpPr txBox="1"/>
      </xdr:nvSpPr>
      <xdr:spPr>
        <a:xfrm>
          <a:off x="6600825" y="49568100"/>
          <a:ext cx="3200400" cy="704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3.4</a:t>
          </a:r>
          <a:r>
            <a:rPr kumimoji="1" lang="ja-JP" altLang="en-US" sz="1200"/>
            <a:t>百万円</a:t>
          </a:r>
          <a:endParaRPr kumimoji="1" lang="en-US" altLang="ja-JP" sz="1200"/>
        </a:p>
      </xdr:txBody>
    </xdr:sp>
    <xdr:clientData/>
  </xdr:twoCellAnchor>
  <xdr:twoCellAnchor>
    <xdr:from>
      <xdr:col>41</xdr:col>
      <xdr:colOff>0</xdr:colOff>
      <xdr:row>746</xdr:row>
      <xdr:rowOff>0</xdr:rowOff>
    </xdr:from>
    <xdr:to>
      <xdr:col>41</xdr:col>
      <xdr:colOff>0</xdr:colOff>
      <xdr:row>748</xdr:row>
      <xdr:rowOff>0</xdr:rowOff>
    </xdr:to>
    <xdr:cxnSp macro="">
      <xdr:nvCxnSpPr>
        <xdr:cNvPr id="7" name="直線矢印コネクタ 6"/>
        <xdr:cNvCxnSpPr>
          <a:endCxn id="6" idx="0"/>
        </xdr:cNvCxnSpPr>
      </xdr:nvCxnSpPr>
      <xdr:spPr>
        <a:xfrm>
          <a:off x="8201025" y="48863250"/>
          <a:ext cx="0" cy="704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747</xdr:row>
      <xdr:rowOff>0</xdr:rowOff>
    </xdr:from>
    <xdr:to>
      <xdr:col>41</xdr:col>
      <xdr:colOff>0</xdr:colOff>
      <xdr:row>747</xdr:row>
      <xdr:rowOff>347382</xdr:rowOff>
    </xdr:to>
    <xdr:sp macro="" textlink="">
      <xdr:nvSpPr>
        <xdr:cNvPr id="8" name="テキスト ボックス 7"/>
        <xdr:cNvSpPr txBox="1"/>
      </xdr:nvSpPr>
      <xdr:spPr>
        <a:xfrm>
          <a:off x="6600825" y="49215675"/>
          <a:ext cx="1600200"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35</xdr:col>
      <xdr:colOff>0</xdr:colOff>
      <xdr:row>750</xdr:row>
      <xdr:rowOff>0</xdr:rowOff>
    </xdr:from>
    <xdr:to>
      <xdr:col>48</xdr:col>
      <xdr:colOff>0</xdr:colOff>
      <xdr:row>751</xdr:row>
      <xdr:rowOff>2</xdr:rowOff>
    </xdr:to>
    <xdr:sp macro="" textlink="">
      <xdr:nvSpPr>
        <xdr:cNvPr id="9" name="テキスト ボックス 8"/>
        <xdr:cNvSpPr txBox="1"/>
      </xdr:nvSpPr>
      <xdr:spPr>
        <a:xfrm>
          <a:off x="7000875" y="50272950"/>
          <a:ext cx="2600325" cy="352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（毒物・劇物の有害性情報の収集）</a:t>
          </a:r>
          <a:endParaRPr lang="ja-JP" altLang="ja-JP">
            <a:effectLst/>
          </a:endParaRPr>
        </a:p>
      </xdr:txBody>
    </xdr:sp>
    <xdr:clientData/>
  </xdr:twoCellAnchor>
  <xdr:twoCellAnchor>
    <xdr:from>
      <xdr:col>10</xdr:col>
      <xdr:colOff>0</xdr:colOff>
      <xdr:row>746</xdr:row>
      <xdr:rowOff>0</xdr:rowOff>
    </xdr:from>
    <xdr:to>
      <xdr:col>41</xdr:col>
      <xdr:colOff>0</xdr:colOff>
      <xdr:row>746</xdr:row>
      <xdr:rowOff>0</xdr:rowOff>
    </xdr:to>
    <xdr:cxnSp macro="">
      <xdr:nvCxnSpPr>
        <xdr:cNvPr id="10" name="直線コネクタ 9"/>
        <xdr:cNvCxnSpPr/>
      </xdr:nvCxnSpPr>
      <xdr:spPr>
        <a:xfrm flipH="1">
          <a:off x="2000250" y="48863250"/>
          <a:ext cx="62007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748</xdr:row>
      <xdr:rowOff>1</xdr:rowOff>
    </xdr:from>
    <xdr:to>
      <xdr:col>30</xdr:col>
      <xdr:colOff>190500</xdr:colOff>
      <xdr:row>750</xdr:row>
      <xdr:rowOff>0</xdr:rowOff>
    </xdr:to>
    <xdr:sp macro="" textlink="">
      <xdr:nvSpPr>
        <xdr:cNvPr id="11" name="テキスト ボックス 10"/>
        <xdr:cNvSpPr txBox="1"/>
      </xdr:nvSpPr>
      <xdr:spPr>
        <a:xfrm>
          <a:off x="3590925" y="49568101"/>
          <a:ext cx="2600325" cy="704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（株）セック</a:t>
          </a:r>
          <a:endParaRPr kumimoji="1" lang="en-US" altLang="ja-JP" sz="1200"/>
        </a:p>
        <a:p>
          <a:pPr algn="ctr"/>
          <a:r>
            <a:rPr kumimoji="1" lang="en-US" altLang="ja-JP" sz="1200"/>
            <a:t>12.8</a:t>
          </a:r>
          <a:r>
            <a:rPr kumimoji="1" lang="ja-JP" altLang="en-US" sz="1200"/>
            <a:t>百万円</a:t>
          </a:r>
          <a:endParaRPr kumimoji="1" lang="en-US" altLang="ja-JP" sz="1200"/>
        </a:p>
      </xdr:txBody>
    </xdr:sp>
    <xdr:clientData/>
  </xdr:twoCellAnchor>
  <xdr:twoCellAnchor>
    <xdr:from>
      <xdr:col>9</xdr:col>
      <xdr:colOff>0</xdr:colOff>
      <xdr:row>747</xdr:row>
      <xdr:rowOff>321791</xdr:rowOff>
    </xdr:from>
    <xdr:to>
      <xdr:col>19</xdr:col>
      <xdr:colOff>0</xdr:colOff>
      <xdr:row>748</xdr:row>
      <xdr:rowOff>321639</xdr:rowOff>
    </xdr:to>
    <xdr:sp macro="" textlink="">
      <xdr:nvSpPr>
        <xdr:cNvPr id="12" name="テキスト ボックス 11"/>
        <xdr:cNvSpPr txBox="1"/>
      </xdr:nvSpPr>
      <xdr:spPr>
        <a:xfrm>
          <a:off x="1800225" y="49537466"/>
          <a:ext cx="2000250" cy="352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twoCellAnchor>
    <xdr:from>
      <xdr:col>10</xdr:col>
      <xdr:colOff>0</xdr:colOff>
      <xdr:row>746</xdr:row>
      <xdr:rowOff>0</xdr:rowOff>
    </xdr:from>
    <xdr:to>
      <xdr:col>10</xdr:col>
      <xdr:colOff>7327</xdr:colOff>
      <xdr:row>757</xdr:row>
      <xdr:rowOff>7327</xdr:rowOff>
    </xdr:to>
    <xdr:cxnSp macro="">
      <xdr:nvCxnSpPr>
        <xdr:cNvPr id="13" name="直線コネクタ 12"/>
        <xdr:cNvCxnSpPr/>
      </xdr:nvCxnSpPr>
      <xdr:spPr>
        <a:xfrm>
          <a:off x="1978269" y="48899885"/>
          <a:ext cx="7327" cy="38759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749</xdr:row>
      <xdr:rowOff>1</xdr:rowOff>
    </xdr:from>
    <xdr:to>
      <xdr:col>18</xdr:col>
      <xdr:colOff>0</xdr:colOff>
      <xdr:row>749</xdr:row>
      <xdr:rowOff>1</xdr:rowOff>
    </xdr:to>
    <xdr:cxnSp macro="">
      <xdr:nvCxnSpPr>
        <xdr:cNvPr id="14" name="直線矢印コネクタ 13"/>
        <xdr:cNvCxnSpPr/>
      </xdr:nvCxnSpPr>
      <xdr:spPr>
        <a:xfrm>
          <a:off x="2000250" y="49920526"/>
          <a:ext cx="16002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193074</xdr:colOff>
      <xdr:row>750</xdr:row>
      <xdr:rowOff>12720</xdr:rowOff>
    </xdr:from>
    <xdr:to>
      <xdr:col>31</xdr:col>
      <xdr:colOff>193074</xdr:colOff>
      <xdr:row>751</xdr:row>
      <xdr:rowOff>12871</xdr:rowOff>
    </xdr:to>
    <xdr:sp macro="" textlink="">
      <xdr:nvSpPr>
        <xdr:cNvPr id="15" name="テキスト ボックス 14"/>
        <xdr:cNvSpPr txBox="1"/>
      </xdr:nvSpPr>
      <xdr:spPr>
        <a:xfrm>
          <a:off x="3393474" y="50285670"/>
          <a:ext cx="3000375" cy="3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（毒物劇物営業者等登録システム保守 等）</a:t>
          </a:r>
          <a:endParaRPr lang="ja-JP" altLang="ja-JP">
            <a:effectLst/>
          </a:endParaRPr>
        </a:p>
      </xdr:txBody>
    </xdr:sp>
    <xdr:clientData/>
  </xdr:twoCellAnchor>
  <xdr:twoCellAnchor>
    <xdr:from>
      <xdr:col>17</xdr:col>
      <xdr:colOff>196420</xdr:colOff>
      <xdr:row>751</xdr:row>
      <xdr:rowOff>347532</xdr:rowOff>
    </xdr:from>
    <xdr:to>
      <xdr:col>30</xdr:col>
      <xdr:colOff>196420</xdr:colOff>
      <xdr:row>754</xdr:row>
      <xdr:rowOff>0</xdr:rowOff>
    </xdr:to>
    <xdr:sp macro="" textlink="">
      <xdr:nvSpPr>
        <xdr:cNvPr id="16" name="テキスト ボックス 15"/>
        <xdr:cNvSpPr txBox="1"/>
      </xdr:nvSpPr>
      <xdr:spPr>
        <a:xfrm>
          <a:off x="3596845" y="50972907"/>
          <a:ext cx="2600325" cy="7097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（株）</a:t>
          </a:r>
          <a:r>
            <a:rPr kumimoji="1" lang="en-US" altLang="ja-JP" sz="1200"/>
            <a:t>TSP</a:t>
          </a:r>
        </a:p>
        <a:p>
          <a:pPr algn="ctr"/>
          <a:r>
            <a:rPr kumimoji="1" lang="en-US" altLang="ja-JP" sz="1200"/>
            <a:t>26.0</a:t>
          </a:r>
          <a:r>
            <a:rPr kumimoji="1" lang="ja-JP" altLang="en-US" sz="1200"/>
            <a:t>百万円</a:t>
          </a:r>
          <a:endParaRPr kumimoji="1" lang="en-US" altLang="ja-JP" sz="1200"/>
        </a:p>
      </xdr:txBody>
    </xdr:sp>
    <xdr:clientData/>
  </xdr:twoCellAnchor>
  <xdr:twoCellAnchor>
    <xdr:from>
      <xdr:col>9</xdr:col>
      <xdr:colOff>180202</xdr:colOff>
      <xdr:row>752</xdr:row>
      <xdr:rowOff>334662</xdr:rowOff>
    </xdr:from>
    <xdr:to>
      <xdr:col>17</xdr:col>
      <xdr:colOff>180203</xdr:colOff>
      <xdr:row>752</xdr:row>
      <xdr:rowOff>334662</xdr:rowOff>
    </xdr:to>
    <xdr:cxnSp macro="">
      <xdr:nvCxnSpPr>
        <xdr:cNvPr id="17" name="直線矢印コネクタ 16"/>
        <xdr:cNvCxnSpPr/>
      </xdr:nvCxnSpPr>
      <xdr:spPr>
        <a:xfrm>
          <a:off x="1980427" y="51312462"/>
          <a:ext cx="160020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53032</xdr:colOff>
      <xdr:row>753</xdr:row>
      <xdr:rowOff>334510</xdr:rowOff>
    </xdr:from>
    <xdr:to>
      <xdr:col>33</xdr:col>
      <xdr:colOff>114300</xdr:colOff>
      <xdr:row>754</xdr:row>
      <xdr:rowOff>334511</xdr:rowOff>
    </xdr:to>
    <xdr:sp macro="" textlink="">
      <xdr:nvSpPr>
        <xdr:cNvPr id="18" name="テキスト ボックス 17"/>
        <xdr:cNvSpPr txBox="1"/>
      </xdr:nvSpPr>
      <xdr:spPr>
        <a:xfrm>
          <a:off x="3101032" y="48886610"/>
          <a:ext cx="3718868" cy="3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（毒物劇物営業者等登録システム改修　等）</a:t>
          </a:r>
          <a:endParaRPr lang="ja-JP" altLang="ja-JP">
            <a:effectLst/>
          </a:endParaRPr>
        </a:p>
      </xdr:txBody>
    </xdr:sp>
    <xdr:clientData/>
  </xdr:twoCellAnchor>
  <xdr:twoCellAnchor>
    <xdr:from>
      <xdr:col>10</xdr:col>
      <xdr:colOff>0</xdr:colOff>
      <xdr:row>757</xdr:row>
      <xdr:rowOff>0</xdr:rowOff>
    </xdr:from>
    <xdr:to>
      <xdr:col>18</xdr:col>
      <xdr:colOff>1</xdr:colOff>
      <xdr:row>757</xdr:row>
      <xdr:rowOff>0</xdr:rowOff>
    </xdr:to>
    <xdr:cxnSp macro="">
      <xdr:nvCxnSpPr>
        <xdr:cNvPr id="19" name="直線矢印コネクタ 18"/>
        <xdr:cNvCxnSpPr/>
      </xdr:nvCxnSpPr>
      <xdr:spPr>
        <a:xfrm>
          <a:off x="1978269" y="52768500"/>
          <a:ext cx="158261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756</xdr:row>
      <xdr:rowOff>0</xdr:rowOff>
    </xdr:from>
    <xdr:to>
      <xdr:col>31</xdr:col>
      <xdr:colOff>0</xdr:colOff>
      <xdr:row>757</xdr:row>
      <xdr:rowOff>355853</xdr:rowOff>
    </xdr:to>
    <xdr:sp macro="" textlink="">
      <xdr:nvSpPr>
        <xdr:cNvPr id="20" name="テキスト ボックス 19"/>
        <xdr:cNvSpPr txBox="1"/>
      </xdr:nvSpPr>
      <xdr:spPr>
        <a:xfrm>
          <a:off x="3560885" y="52416808"/>
          <a:ext cx="2571750" cy="7075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事務費</a:t>
          </a:r>
          <a:endParaRPr kumimoji="1" lang="en-US" altLang="ja-JP" sz="1200"/>
        </a:p>
        <a:p>
          <a:pPr algn="ctr"/>
          <a:r>
            <a:rPr kumimoji="1" lang="en-US" altLang="ja-JP" sz="1200"/>
            <a:t>12.8</a:t>
          </a:r>
          <a:r>
            <a:rPr kumimoji="1" lang="ja-JP" altLang="en-US" sz="1200"/>
            <a:t>百万円</a:t>
          </a:r>
          <a:endParaRPr kumimoji="1" lang="en-US" altLang="ja-JP" sz="1200"/>
        </a:p>
      </xdr:txBody>
    </xdr:sp>
    <xdr:clientData/>
  </xdr:twoCellAnchor>
  <xdr:twoCellAnchor>
    <xdr:from>
      <xdr:col>18</xdr:col>
      <xdr:colOff>7326</xdr:colOff>
      <xdr:row>757</xdr:row>
      <xdr:rowOff>344364</xdr:rowOff>
    </xdr:from>
    <xdr:to>
      <xdr:col>31</xdr:col>
      <xdr:colOff>7326</xdr:colOff>
      <xdr:row>758</xdr:row>
      <xdr:rowOff>344365</xdr:rowOff>
    </xdr:to>
    <xdr:sp macro="" textlink="">
      <xdr:nvSpPr>
        <xdr:cNvPr id="22" name="テキスト ボックス 21"/>
        <xdr:cNvSpPr txBox="1"/>
      </xdr:nvSpPr>
      <xdr:spPr>
        <a:xfrm>
          <a:off x="3568211" y="53112864"/>
          <a:ext cx="2571750"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（賃金職員・印刷製本費・職員旅費）</a:t>
          </a:r>
          <a:endParaRPr lang="ja-JP" altLang="ja-JP">
            <a:effectLst/>
          </a:endParaRPr>
        </a:p>
      </xdr:txBody>
    </xdr:sp>
    <xdr:clientData/>
  </xdr:twoCellAnchor>
  <xdr:twoCellAnchor>
    <xdr:from>
      <xdr:col>9</xdr:col>
      <xdr:colOff>0</xdr:colOff>
      <xdr:row>752</xdr:row>
      <xdr:rowOff>7327</xdr:rowOff>
    </xdr:from>
    <xdr:to>
      <xdr:col>19</xdr:col>
      <xdr:colOff>0</xdr:colOff>
      <xdr:row>753</xdr:row>
      <xdr:rowOff>7174</xdr:rowOff>
    </xdr:to>
    <xdr:sp macro="" textlink="">
      <xdr:nvSpPr>
        <xdr:cNvPr id="24" name="テキスト ボックス 23"/>
        <xdr:cNvSpPr txBox="1"/>
      </xdr:nvSpPr>
      <xdr:spPr>
        <a:xfrm>
          <a:off x="1780442" y="51017365"/>
          <a:ext cx="1978270" cy="351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5" zoomScaleNormal="75" zoomScaleSheetLayoutView="75" zoomScalePageLayoutView="85" workbookViewId="0">
      <selection activeCell="P904" sqref="P904:X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344</v>
      </c>
      <c r="AP2" s="217"/>
      <c r="AQ2" s="217"/>
      <c r="AR2" s="78" t="str">
        <f>IF(OR(AO2="　", AO2=""), "", "-")</f>
        <v/>
      </c>
      <c r="AS2" s="218">
        <v>387</v>
      </c>
      <c r="AT2" s="218"/>
      <c r="AU2" s="218"/>
      <c r="AV2" s="51" t="str">
        <f>IF(AW2="", "", "-")</f>
        <v/>
      </c>
      <c r="AW2" s="401"/>
      <c r="AX2" s="401"/>
    </row>
    <row r="3" spans="1:50" ht="21"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15">
      <c r="A4" s="732" t="s">
        <v>25</v>
      </c>
      <c r="B4" s="733"/>
      <c r="C4" s="733"/>
      <c r="D4" s="733"/>
      <c r="E4" s="733"/>
      <c r="F4" s="733"/>
      <c r="G4" s="708" t="s">
        <v>561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8" t="s">
        <v>484</v>
      </c>
      <c r="H5" s="559"/>
      <c r="I5" s="559"/>
      <c r="J5" s="559"/>
      <c r="K5" s="559"/>
      <c r="L5" s="559"/>
      <c r="M5" s="560" t="s">
        <v>66</v>
      </c>
      <c r="N5" s="561"/>
      <c r="O5" s="561"/>
      <c r="P5" s="561"/>
      <c r="Q5" s="561"/>
      <c r="R5" s="562"/>
      <c r="S5" s="563" t="s">
        <v>70</v>
      </c>
      <c r="T5" s="559"/>
      <c r="U5" s="559"/>
      <c r="V5" s="559"/>
      <c r="W5" s="559"/>
      <c r="X5" s="564"/>
      <c r="Y5" s="724" t="s">
        <v>3</v>
      </c>
      <c r="Z5" s="725"/>
      <c r="AA5" s="725"/>
      <c r="AB5" s="725"/>
      <c r="AC5" s="725"/>
      <c r="AD5" s="726"/>
      <c r="AE5" s="727" t="s">
        <v>676</v>
      </c>
      <c r="AF5" s="727"/>
      <c r="AG5" s="727"/>
      <c r="AH5" s="727"/>
      <c r="AI5" s="727"/>
      <c r="AJ5" s="727"/>
      <c r="AK5" s="727"/>
      <c r="AL5" s="727"/>
      <c r="AM5" s="727"/>
      <c r="AN5" s="727"/>
      <c r="AO5" s="727"/>
      <c r="AP5" s="728"/>
      <c r="AQ5" s="729" t="s">
        <v>563</v>
      </c>
      <c r="AR5" s="730"/>
      <c r="AS5" s="730"/>
      <c r="AT5" s="730"/>
      <c r="AU5" s="730"/>
      <c r="AV5" s="730"/>
      <c r="AW5" s="730"/>
      <c r="AX5" s="731"/>
    </row>
    <row r="6" spans="1:50" ht="30.75" customHeight="1" x14ac:dyDescent="0.15">
      <c r="A6" s="734" t="s">
        <v>4</v>
      </c>
      <c r="B6" s="735"/>
      <c r="C6" s="735"/>
      <c r="D6" s="735"/>
      <c r="E6" s="735"/>
      <c r="F6" s="73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2.75" customHeight="1" x14ac:dyDescent="0.15">
      <c r="A7" s="841" t="s">
        <v>22</v>
      </c>
      <c r="B7" s="842"/>
      <c r="C7" s="842"/>
      <c r="D7" s="842"/>
      <c r="E7" s="842"/>
      <c r="F7" s="843"/>
      <c r="G7" s="844" t="s">
        <v>565</v>
      </c>
      <c r="H7" s="845"/>
      <c r="I7" s="845"/>
      <c r="J7" s="845"/>
      <c r="K7" s="845"/>
      <c r="L7" s="845"/>
      <c r="M7" s="845"/>
      <c r="N7" s="845"/>
      <c r="O7" s="845"/>
      <c r="P7" s="845"/>
      <c r="Q7" s="845"/>
      <c r="R7" s="845"/>
      <c r="S7" s="845"/>
      <c r="T7" s="845"/>
      <c r="U7" s="845"/>
      <c r="V7" s="845"/>
      <c r="W7" s="845"/>
      <c r="X7" s="846"/>
      <c r="Y7" s="399" t="s">
        <v>392</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40.5" customHeight="1" x14ac:dyDescent="0.15">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2" t="s">
        <v>678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2.25" customHeight="1" x14ac:dyDescent="0.15">
      <c r="A10" s="749" t="s">
        <v>30</v>
      </c>
      <c r="B10" s="750"/>
      <c r="C10" s="750"/>
      <c r="D10" s="750"/>
      <c r="E10" s="750"/>
      <c r="F10" s="750"/>
      <c r="G10" s="681" t="s">
        <v>679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33.75"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7"/>
      <c r="H12" s="688"/>
      <c r="I12" s="688"/>
      <c r="J12" s="688"/>
      <c r="K12" s="688"/>
      <c r="L12" s="688"/>
      <c r="M12" s="688"/>
      <c r="N12" s="688"/>
      <c r="O12" s="688"/>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51"/>
    </row>
    <row r="13" spans="1:50" ht="21" customHeight="1" x14ac:dyDescent="0.15">
      <c r="A13" s="146"/>
      <c r="B13" s="147"/>
      <c r="C13" s="147"/>
      <c r="D13" s="147"/>
      <c r="E13" s="147"/>
      <c r="F13" s="148"/>
      <c r="G13" s="752" t="s">
        <v>6</v>
      </c>
      <c r="H13" s="753"/>
      <c r="I13" s="644" t="s">
        <v>7</v>
      </c>
      <c r="J13" s="645"/>
      <c r="K13" s="645"/>
      <c r="L13" s="645"/>
      <c r="M13" s="645"/>
      <c r="N13" s="645"/>
      <c r="O13" s="646"/>
      <c r="P13" s="116">
        <v>48</v>
      </c>
      <c r="Q13" s="117"/>
      <c r="R13" s="117"/>
      <c r="S13" s="117"/>
      <c r="T13" s="117"/>
      <c r="U13" s="117"/>
      <c r="V13" s="118"/>
      <c r="W13" s="116">
        <v>34</v>
      </c>
      <c r="X13" s="117"/>
      <c r="Y13" s="117"/>
      <c r="Z13" s="117"/>
      <c r="AA13" s="117"/>
      <c r="AB13" s="117"/>
      <c r="AC13" s="118"/>
      <c r="AD13" s="116">
        <v>59</v>
      </c>
      <c r="AE13" s="117"/>
      <c r="AF13" s="117"/>
      <c r="AG13" s="117"/>
      <c r="AH13" s="117"/>
      <c r="AI13" s="117"/>
      <c r="AJ13" s="118"/>
      <c r="AK13" s="116">
        <v>30</v>
      </c>
      <c r="AL13" s="117"/>
      <c r="AM13" s="117"/>
      <c r="AN13" s="117"/>
      <c r="AO13" s="117"/>
      <c r="AP13" s="117"/>
      <c r="AQ13" s="118"/>
      <c r="AR13" s="113">
        <v>30</v>
      </c>
      <c r="AS13" s="114"/>
      <c r="AT13" s="114"/>
      <c r="AU13" s="114"/>
      <c r="AV13" s="114"/>
      <c r="AW13" s="114"/>
      <c r="AX13" s="398"/>
    </row>
    <row r="14" spans="1:50" ht="21" customHeight="1" x14ac:dyDescent="0.15">
      <c r="A14" s="146"/>
      <c r="B14" s="147"/>
      <c r="C14" s="147"/>
      <c r="D14" s="147"/>
      <c r="E14" s="147"/>
      <c r="F14" s="148"/>
      <c r="G14" s="754"/>
      <c r="H14" s="755"/>
      <c r="I14" s="575" t="s">
        <v>8</v>
      </c>
      <c r="J14" s="635"/>
      <c r="K14" s="635"/>
      <c r="L14" s="635"/>
      <c r="M14" s="635"/>
      <c r="N14" s="635"/>
      <c r="O14" s="636"/>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4"/>
      <c r="H15" s="755"/>
      <c r="I15" s="575" t="s">
        <v>51</v>
      </c>
      <c r="J15" s="576"/>
      <c r="K15" s="576"/>
      <c r="L15" s="576"/>
      <c r="M15" s="576"/>
      <c r="N15" s="576"/>
      <c r="O15" s="577"/>
      <c r="P15" s="116" t="s">
        <v>567</v>
      </c>
      <c r="Q15" s="117"/>
      <c r="R15" s="117"/>
      <c r="S15" s="117"/>
      <c r="T15" s="117"/>
      <c r="U15" s="117"/>
      <c r="V15" s="118"/>
      <c r="W15" s="116" t="s">
        <v>567</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v>0</v>
      </c>
      <c r="AS15" s="117"/>
      <c r="AT15" s="117"/>
      <c r="AU15" s="117"/>
      <c r="AV15" s="117"/>
      <c r="AW15" s="117"/>
      <c r="AX15" s="634"/>
    </row>
    <row r="16" spans="1:50" ht="21" customHeight="1" x14ac:dyDescent="0.15">
      <c r="A16" s="146"/>
      <c r="B16" s="147"/>
      <c r="C16" s="147"/>
      <c r="D16" s="147"/>
      <c r="E16" s="147"/>
      <c r="F16" s="148"/>
      <c r="G16" s="754"/>
      <c r="H16" s="755"/>
      <c r="I16" s="575" t="s">
        <v>52</v>
      </c>
      <c r="J16" s="576"/>
      <c r="K16" s="576"/>
      <c r="L16" s="576"/>
      <c r="M16" s="576"/>
      <c r="N16" s="576"/>
      <c r="O16" s="577"/>
      <c r="P16" s="116" t="s">
        <v>566</v>
      </c>
      <c r="Q16" s="117"/>
      <c r="R16" s="117"/>
      <c r="S16" s="117"/>
      <c r="T16" s="117"/>
      <c r="U16" s="117"/>
      <c r="V16" s="118"/>
      <c r="W16" s="116" t="s">
        <v>567</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4"/>
      <c r="H17" s="755"/>
      <c r="I17" s="575" t="s">
        <v>50</v>
      </c>
      <c r="J17" s="635"/>
      <c r="K17" s="635"/>
      <c r="L17" s="635"/>
      <c r="M17" s="635"/>
      <c r="N17" s="635"/>
      <c r="O17" s="636"/>
      <c r="P17" s="116" t="s">
        <v>566</v>
      </c>
      <c r="Q17" s="117"/>
      <c r="R17" s="117"/>
      <c r="S17" s="117"/>
      <c r="T17" s="117"/>
      <c r="U17" s="117"/>
      <c r="V17" s="118"/>
      <c r="W17" s="116" t="s">
        <v>567</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48</v>
      </c>
      <c r="Q18" s="123"/>
      <c r="R18" s="123"/>
      <c r="S18" s="123"/>
      <c r="T18" s="123"/>
      <c r="U18" s="123"/>
      <c r="V18" s="124"/>
      <c r="W18" s="122">
        <f>SUM(W13:AC17)</f>
        <v>34</v>
      </c>
      <c r="X18" s="123"/>
      <c r="Y18" s="123"/>
      <c r="Z18" s="123"/>
      <c r="AA18" s="123"/>
      <c r="AB18" s="123"/>
      <c r="AC18" s="124"/>
      <c r="AD18" s="122">
        <f>SUM(AD13:AJ17)</f>
        <v>59</v>
      </c>
      <c r="AE18" s="123"/>
      <c r="AF18" s="123"/>
      <c r="AG18" s="123"/>
      <c r="AH18" s="123"/>
      <c r="AI18" s="123"/>
      <c r="AJ18" s="124"/>
      <c r="AK18" s="122">
        <f>SUM(AK13:AQ17)</f>
        <v>30</v>
      </c>
      <c r="AL18" s="123"/>
      <c r="AM18" s="123"/>
      <c r="AN18" s="123"/>
      <c r="AO18" s="123"/>
      <c r="AP18" s="123"/>
      <c r="AQ18" s="124"/>
      <c r="AR18" s="122">
        <f>SUM(AR13:AX17)</f>
        <v>30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47</v>
      </c>
      <c r="Q19" s="117"/>
      <c r="R19" s="117"/>
      <c r="S19" s="117"/>
      <c r="T19" s="117"/>
      <c r="U19" s="117"/>
      <c r="V19" s="118"/>
      <c r="W19" s="116">
        <v>33</v>
      </c>
      <c r="X19" s="117"/>
      <c r="Y19" s="117"/>
      <c r="Z19" s="117"/>
      <c r="AA19" s="117"/>
      <c r="AB19" s="117"/>
      <c r="AC19" s="118"/>
      <c r="AD19" s="116">
        <v>55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0.97916666666666663</v>
      </c>
      <c r="Q20" s="540"/>
      <c r="R20" s="540"/>
      <c r="S20" s="540"/>
      <c r="T20" s="540"/>
      <c r="U20" s="540"/>
      <c r="V20" s="540"/>
      <c r="W20" s="540">
        <f t="shared" ref="W20" si="0">IF(W18=0, "-", SUM(W19)/W18)</f>
        <v>0.97058823529411764</v>
      </c>
      <c r="X20" s="540"/>
      <c r="Y20" s="540"/>
      <c r="Z20" s="540"/>
      <c r="AA20" s="540"/>
      <c r="AB20" s="540"/>
      <c r="AC20" s="540"/>
      <c r="AD20" s="540">
        <f t="shared" ref="AD20" si="1">IF(AD18=0, "-", SUM(AD19)/AD18)</f>
        <v>0.93220338983050843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42" t="s">
        <v>356</v>
      </c>
      <c r="H21" s="943"/>
      <c r="I21" s="943"/>
      <c r="J21" s="943"/>
      <c r="K21" s="943"/>
      <c r="L21" s="943"/>
      <c r="M21" s="943"/>
      <c r="N21" s="943"/>
      <c r="O21" s="943"/>
      <c r="P21" s="540">
        <f>IF(P19=0, "-", SUM(P19)/SUM(P13,P14))</f>
        <v>0.97916666666666663</v>
      </c>
      <c r="Q21" s="540"/>
      <c r="R21" s="540"/>
      <c r="S21" s="540"/>
      <c r="T21" s="540"/>
      <c r="U21" s="540"/>
      <c r="V21" s="540"/>
      <c r="W21" s="540">
        <f t="shared" ref="W21" si="2">IF(W19=0, "-", SUM(W19)/SUM(W13,W14))</f>
        <v>0.97058823529411764</v>
      </c>
      <c r="X21" s="540"/>
      <c r="Y21" s="540"/>
      <c r="Z21" s="540"/>
      <c r="AA21" s="540"/>
      <c r="AB21" s="540"/>
      <c r="AC21" s="540"/>
      <c r="AD21" s="540">
        <f t="shared" ref="AD21" si="3">IF(AD19=0, "-", SUM(AD19)/SUM(AD13,AD14))</f>
        <v>0.93220338983050843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30</v>
      </c>
      <c r="Q23" s="114"/>
      <c r="R23" s="114"/>
      <c r="S23" s="114"/>
      <c r="T23" s="114"/>
      <c r="U23" s="114"/>
      <c r="V23" s="115"/>
      <c r="W23" s="113">
        <v>30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0.2</v>
      </c>
      <c r="Q24" s="117"/>
      <c r="R24" s="117"/>
      <c r="S24" s="117"/>
      <c r="T24" s="117"/>
      <c r="U24" s="117"/>
      <c r="V24" s="118"/>
      <c r="W24" s="116">
        <v>0.2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-0.19999999999999929</v>
      </c>
      <c r="Q28" s="123"/>
      <c r="R28" s="123"/>
      <c r="S28" s="123"/>
      <c r="T28" s="123"/>
      <c r="U28" s="123"/>
      <c r="V28" s="124"/>
      <c r="W28" s="122">
        <f>W29-SUM(W23:W27)</f>
        <v>-0.19999999999999929</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30</v>
      </c>
      <c r="Q29" s="117"/>
      <c r="R29" s="117"/>
      <c r="S29" s="117"/>
      <c r="T29" s="117"/>
      <c r="U29" s="117"/>
      <c r="V29" s="118"/>
      <c r="W29" s="222">
        <f>AR13</f>
        <v>30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56" t="s">
        <v>146</v>
      </c>
      <c r="H30" s="394"/>
      <c r="I30" s="394"/>
      <c r="J30" s="394"/>
      <c r="K30" s="394"/>
      <c r="L30" s="394"/>
      <c r="M30" s="394"/>
      <c r="N30" s="394"/>
      <c r="O30" s="579"/>
      <c r="P30" s="578" t="s">
        <v>59</v>
      </c>
      <c r="Q30" s="394"/>
      <c r="R30" s="394"/>
      <c r="S30" s="394"/>
      <c r="T30" s="394"/>
      <c r="U30" s="394"/>
      <c r="V30" s="394"/>
      <c r="W30" s="394"/>
      <c r="X30" s="579"/>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7" t="s">
        <v>235</v>
      </c>
      <c r="AR30" s="648"/>
      <c r="AS30" s="648"/>
      <c r="AT30" s="649"/>
      <c r="AU30" s="394" t="s">
        <v>134</v>
      </c>
      <c r="AV30" s="394"/>
      <c r="AW30" s="394"/>
      <c r="AX30" s="395"/>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469"/>
      <c r="Z31" s="470"/>
      <c r="AA31" s="471"/>
      <c r="AB31" s="336"/>
      <c r="AC31" s="337"/>
      <c r="AD31" s="338"/>
      <c r="AE31" s="336"/>
      <c r="AF31" s="337"/>
      <c r="AG31" s="337"/>
      <c r="AH31" s="338"/>
      <c r="AI31" s="336"/>
      <c r="AJ31" s="337"/>
      <c r="AK31" s="337"/>
      <c r="AL31" s="338"/>
      <c r="AM31" s="380"/>
      <c r="AN31" s="380"/>
      <c r="AO31" s="380"/>
      <c r="AP31" s="336"/>
      <c r="AQ31" s="215" t="s">
        <v>641</v>
      </c>
      <c r="AR31" s="140"/>
      <c r="AS31" s="141" t="s">
        <v>236</v>
      </c>
      <c r="AT31" s="176"/>
      <c r="AU31" s="275" t="s">
        <v>642</v>
      </c>
      <c r="AV31" s="275"/>
      <c r="AW31" s="383" t="s">
        <v>181</v>
      </c>
      <c r="AX31" s="384"/>
    </row>
    <row r="32" spans="1:50" ht="23.25" customHeight="1" x14ac:dyDescent="0.15">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2" t="s">
        <v>12</v>
      </c>
      <c r="Z32" s="550"/>
      <c r="AA32" s="551"/>
      <c r="AB32" s="523" t="s">
        <v>573</v>
      </c>
      <c r="AC32" s="523"/>
      <c r="AD32" s="523"/>
      <c r="AE32" s="368" t="s">
        <v>570</v>
      </c>
      <c r="AF32" s="369"/>
      <c r="AG32" s="369"/>
      <c r="AH32" s="369"/>
      <c r="AI32" s="368" t="s">
        <v>570</v>
      </c>
      <c r="AJ32" s="369"/>
      <c r="AK32" s="369"/>
      <c r="AL32" s="369"/>
      <c r="AM32" s="368" t="s">
        <v>570</v>
      </c>
      <c r="AN32" s="369"/>
      <c r="AO32" s="369"/>
      <c r="AP32" s="369"/>
      <c r="AQ32" s="368" t="s">
        <v>570</v>
      </c>
      <c r="AR32" s="369"/>
      <c r="AS32" s="369"/>
      <c r="AT32" s="369"/>
      <c r="AU32" s="368" t="s">
        <v>570</v>
      </c>
      <c r="AV32" s="369"/>
      <c r="AW32" s="369"/>
      <c r="AX32" s="369"/>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t="s">
        <v>570</v>
      </c>
      <c r="AF33" s="369"/>
      <c r="AG33" s="369"/>
      <c r="AH33" s="369"/>
      <c r="AI33" s="368" t="s">
        <v>570</v>
      </c>
      <c r="AJ33" s="369"/>
      <c r="AK33" s="369"/>
      <c r="AL33" s="369"/>
      <c r="AM33" s="368" t="s">
        <v>570</v>
      </c>
      <c r="AN33" s="369"/>
      <c r="AO33" s="369"/>
      <c r="AP33" s="369"/>
      <c r="AQ33" s="368" t="s">
        <v>570</v>
      </c>
      <c r="AR33" s="369"/>
      <c r="AS33" s="369"/>
      <c r="AT33" s="369"/>
      <c r="AU33" s="368" t="s">
        <v>570</v>
      </c>
      <c r="AV33" s="369"/>
      <c r="AW33" s="369"/>
      <c r="AX33" s="369"/>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570</v>
      </c>
      <c r="AJ34" s="369"/>
      <c r="AK34" s="369"/>
      <c r="AL34" s="369"/>
      <c r="AM34" s="368" t="s">
        <v>570</v>
      </c>
      <c r="AN34" s="369"/>
      <c r="AO34" s="369"/>
      <c r="AP34" s="369"/>
      <c r="AQ34" s="368" t="s">
        <v>570</v>
      </c>
      <c r="AR34" s="369"/>
      <c r="AS34" s="369"/>
      <c r="AT34" s="369"/>
      <c r="AU34" s="368" t="s">
        <v>570</v>
      </c>
      <c r="AV34" s="369"/>
      <c r="AW34" s="369"/>
      <c r="AX34" s="369"/>
    </row>
    <row r="35" spans="1:50" ht="23.25" customHeight="1" x14ac:dyDescent="0.15">
      <c r="A35" s="912" t="s">
        <v>383</v>
      </c>
      <c r="B35" s="913"/>
      <c r="C35" s="913"/>
      <c r="D35" s="913"/>
      <c r="E35" s="913"/>
      <c r="F35" s="914"/>
      <c r="G35" s="918" t="s">
        <v>573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19.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50" t="s">
        <v>351</v>
      </c>
      <c r="B37" s="651"/>
      <c r="C37" s="651"/>
      <c r="D37" s="651"/>
      <c r="E37" s="651"/>
      <c r="F37" s="652"/>
      <c r="G37" s="565" t="s">
        <v>146</v>
      </c>
      <c r="H37" s="385"/>
      <c r="I37" s="385"/>
      <c r="J37" s="385"/>
      <c r="K37" s="385"/>
      <c r="L37" s="385"/>
      <c r="M37" s="385"/>
      <c r="N37" s="385"/>
      <c r="O37" s="566"/>
      <c r="P37" s="637" t="s">
        <v>59</v>
      </c>
      <c r="Q37" s="385"/>
      <c r="R37" s="385"/>
      <c r="S37" s="385"/>
      <c r="T37" s="385"/>
      <c r="U37" s="385"/>
      <c r="V37" s="385"/>
      <c r="W37" s="385"/>
      <c r="X37" s="566"/>
      <c r="Y37" s="638"/>
      <c r="Z37" s="639"/>
      <c r="AA37" s="640"/>
      <c r="AB37" s="641" t="s">
        <v>11</v>
      </c>
      <c r="AC37" s="642"/>
      <c r="AD37" s="643"/>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23"/>
      <c r="AC39" s="523"/>
      <c r="AD39" s="52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9"/>
      <c r="AC40" s="689"/>
      <c r="AD40" s="68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3"/>
      <c r="B41" s="654"/>
      <c r="C41" s="654"/>
      <c r="D41" s="654"/>
      <c r="E41" s="654"/>
      <c r="F41" s="655"/>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2" t="s">
        <v>383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50" t="s">
        <v>351</v>
      </c>
      <c r="B44" s="651"/>
      <c r="C44" s="651"/>
      <c r="D44" s="651"/>
      <c r="E44" s="651"/>
      <c r="F44" s="652"/>
      <c r="G44" s="565" t="s">
        <v>146</v>
      </c>
      <c r="H44" s="385"/>
      <c r="I44" s="385"/>
      <c r="J44" s="385"/>
      <c r="K44" s="385"/>
      <c r="L44" s="385"/>
      <c r="M44" s="385"/>
      <c r="N44" s="385"/>
      <c r="O44" s="566"/>
      <c r="P44" s="637" t="s">
        <v>59</v>
      </c>
      <c r="Q44" s="385"/>
      <c r="R44" s="385"/>
      <c r="S44" s="385"/>
      <c r="T44" s="385"/>
      <c r="U44" s="385"/>
      <c r="V44" s="385"/>
      <c r="W44" s="385"/>
      <c r="X44" s="566"/>
      <c r="Y44" s="638"/>
      <c r="Z44" s="639"/>
      <c r="AA44" s="640"/>
      <c r="AB44" s="641" t="s">
        <v>11</v>
      </c>
      <c r="AC44" s="642"/>
      <c r="AD44" s="643"/>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23"/>
      <c r="AC46" s="523"/>
      <c r="AD46" s="52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9"/>
      <c r="AC47" s="689"/>
      <c r="AD47" s="68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3"/>
      <c r="B48" s="654"/>
      <c r="C48" s="654"/>
      <c r="D48" s="654"/>
      <c r="E48" s="654"/>
      <c r="F48" s="655"/>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13" t="s">
        <v>351</v>
      </c>
      <c r="B51" s="514"/>
      <c r="C51" s="514"/>
      <c r="D51" s="514"/>
      <c r="E51" s="514"/>
      <c r="F51" s="515"/>
      <c r="G51" s="565" t="s">
        <v>146</v>
      </c>
      <c r="H51" s="385"/>
      <c r="I51" s="385"/>
      <c r="J51" s="385"/>
      <c r="K51" s="385"/>
      <c r="L51" s="385"/>
      <c r="M51" s="385"/>
      <c r="N51" s="385"/>
      <c r="O51" s="566"/>
      <c r="P51" s="637" t="s">
        <v>59</v>
      </c>
      <c r="Q51" s="385"/>
      <c r="R51" s="385"/>
      <c r="S51" s="385"/>
      <c r="T51" s="385"/>
      <c r="U51" s="385"/>
      <c r="V51" s="385"/>
      <c r="W51" s="385"/>
      <c r="X51" s="566"/>
      <c r="Y51" s="638"/>
      <c r="Z51" s="639"/>
      <c r="AA51" s="640"/>
      <c r="AB51" s="641" t="s">
        <v>11</v>
      </c>
      <c r="AC51" s="642"/>
      <c r="AD51" s="643"/>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23"/>
      <c r="AC53" s="523"/>
      <c r="AD53" s="52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9"/>
      <c r="AC54" s="689"/>
      <c r="AD54" s="68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3"/>
      <c r="B55" s="654"/>
      <c r="C55" s="654"/>
      <c r="D55" s="654"/>
      <c r="E55" s="654"/>
      <c r="F55" s="655"/>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13" t="s">
        <v>351</v>
      </c>
      <c r="B58" s="514"/>
      <c r="C58" s="514"/>
      <c r="D58" s="514"/>
      <c r="E58" s="514"/>
      <c r="F58" s="515"/>
      <c r="G58" s="565" t="s">
        <v>146</v>
      </c>
      <c r="H58" s="385"/>
      <c r="I58" s="385"/>
      <c r="J58" s="385"/>
      <c r="K58" s="385"/>
      <c r="L58" s="385"/>
      <c r="M58" s="385"/>
      <c r="N58" s="385"/>
      <c r="O58" s="566"/>
      <c r="P58" s="637" t="s">
        <v>59</v>
      </c>
      <c r="Q58" s="385"/>
      <c r="R58" s="385"/>
      <c r="S58" s="385"/>
      <c r="T58" s="385"/>
      <c r="U58" s="385"/>
      <c r="V58" s="385"/>
      <c r="W58" s="385"/>
      <c r="X58" s="566"/>
      <c r="Y58" s="638"/>
      <c r="Z58" s="639"/>
      <c r="AA58" s="640"/>
      <c r="AB58" s="641" t="s">
        <v>11</v>
      </c>
      <c r="AC58" s="642"/>
      <c r="AD58" s="643"/>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23"/>
      <c r="AC60" s="523"/>
      <c r="AD60" s="52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9"/>
      <c r="AC61" s="689"/>
      <c r="AD61" s="68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352</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347</v>
      </c>
      <c r="X65" s="885"/>
      <c r="Y65" s="888"/>
      <c r="Z65" s="888"/>
      <c r="AA65" s="889"/>
      <c r="AB65" s="882" t="s">
        <v>11</v>
      </c>
      <c r="AC65" s="878"/>
      <c r="AD65" s="879"/>
      <c r="AE65" s="372" t="s">
        <v>395</v>
      </c>
      <c r="AF65" s="373"/>
      <c r="AG65" s="373"/>
      <c r="AH65" s="374"/>
      <c r="AI65" s="372" t="s">
        <v>393</v>
      </c>
      <c r="AJ65" s="373"/>
      <c r="AK65" s="373"/>
      <c r="AL65" s="374"/>
      <c r="AM65" s="379" t="s">
        <v>422</v>
      </c>
      <c r="AN65" s="379"/>
      <c r="AO65" s="379"/>
      <c r="AP65" s="379"/>
      <c r="AQ65" s="882" t="s">
        <v>235</v>
      </c>
      <c r="AR65" s="878"/>
      <c r="AS65" s="878"/>
      <c r="AT65" s="879"/>
      <c r="AU65" s="992" t="s">
        <v>134</v>
      </c>
      <c r="AV65" s="992"/>
      <c r="AW65" s="992"/>
      <c r="AX65" s="993"/>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350</v>
      </c>
      <c r="AX66" s="994"/>
    </row>
    <row r="67" spans="1:50" ht="23.25" hidden="1" customHeight="1" x14ac:dyDescent="0.15">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373</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373</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374</v>
      </c>
      <c r="AC69" s="991"/>
      <c r="AD69" s="991"/>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15">
      <c r="A70" s="866" t="s">
        <v>357</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372</v>
      </c>
      <c r="X70" s="960"/>
      <c r="Y70" s="965" t="s">
        <v>12</v>
      </c>
      <c r="Z70" s="965"/>
      <c r="AA70" s="966"/>
      <c r="AB70" s="967" t="s">
        <v>373</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373</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374</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2" t="s">
        <v>352</v>
      </c>
      <c r="B73" s="853"/>
      <c r="C73" s="853"/>
      <c r="D73" s="853"/>
      <c r="E73" s="853"/>
      <c r="F73" s="854"/>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55"/>
      <c r="B74" s="856"/>
      <c r="C74" s="856"/>
      <c r="D74" s="856"/>
      <c r="E74" s="856"/>
      <c r="F74" s="857"/>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5"/>
      <c r="B75" s="856"/>
      <c r="C75" s="856"/>
      <c r="D75" s="856"/>
      <c r="E75" s="856"/>
      <c r="F75" s="857"/>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5"/>
      <c r="B76" s="856"/>
      <c r="C76" s="856"/>
      <c r="D76" s="856"/>
      <c r="E76" s="856"/>
      <c r="F76" s="857"/>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5"/>
      <c r="B77" s="856"/>
      <c r="C77" s="856"/>
      <c r="D77" s="856"/>
      <c r="E77" s="856"/>
      <c r="F77" s="857"/>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7" t="s">
        <v>386</v>
      </c>
      <c r="B78" s="928"/>
      <c r="C78" s="928"/>
      <c r="D78" s="928"/>
      <c r="E78" s="925" t="s">
        <v>330</v>
      </c>
      <c r="F78" s="926"/>
      <c r="G78" s="56" t="s">
        <v>238</v>
      </c>
      <c r="H78" s="802"/>
      <c r="I78" s="248"/>
      <c r="J78" s="248"/>
      <c r="K78" s="248"/>
      <c r="L78" s="248"/>
      <c r="M78" s="248"/>
      <c r="N78" s="248"/>
      <c r="O78" s="80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346</v>
      </c>
      <c r="AP79" s="153"/>
      <c r="AQ79" s="153"/>
      <c r="AR79" s="80" t="s">
        <v>344</v>
      </c>
      <c r="AS79" s="152"/>
      <c r="AT79" s="153"/>
      <c r="AU79" s="153"/>
      <c r="AV79" s="153"/>
      <c r="AW79" s="153"/>
      <c r="AX79" s="154"/>
    </row>
    <row r="80" spans="1:50" ht="18.75" customHeight="1" x14ac:dyDescent="0.15">
      <c r="A80" s="520" t="s">
        <v>147</v>
      </c>
      <c r="B80" s="861" t="s">
        <v>343</v>
      </c>
      <c r="C80" s="862"/>
      <c r="D80" s="862"/>
      <c r="E80" s="862"/>
      <c r="F80" s="863"/>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434</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7"/>
    </row>
    <row r="81" spans="1:60" ht="13.5" customHeight="1" x14ac:dyDescent="0.15">
      <c r="A81" s="521"/>
      <c r="B81" s="864"/>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64"/>
      <c r="C82" s="552"/>
      <c r="D82" s="552"/>
      <c r="E82" s="552"/>
      <c r="F82" s="553"/>
      <c r="G82" s="502" t="s">
        <v>658</v>
      </c>
      <c r="H82" s="502"/>
      <c r="I82" s="502"/>
      <c r="J82" s="502"/>
      <c r="K82" s="502"/>
      <c r="L82" s="502"/>
      <c r="M82" s="502"/>
      <c r="N82" s="502"/>
      <c r="O82" s="502"/>
      <c r="P82" s="502"/>
      <c r="Q82" s="502"/>
      <c r="R82" s="502"/>
      <c r="S82" s="502"/>
      <c r="T82" s="502"/>
      <c r="U82" s="502"/>
      <c r="V82" s="502"/>
      <c r="W82" s="502"/>
      <c r="X82" s="502"/>
      <c r="Y82" s="502"/>
      <c r="Z82" s="502"/>
      <c r="AA82" s="762"/>
      <c r="AB82" s="501" t="s">
        <v>613</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64"/>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6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65"/>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6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2" t="s">
        <v>145</v>
      </c>
      <c r="C85" s="552"/>
      <c r="D85" s="552"/>
      <c r="E85" s="552"/>
      <c r="F85" s="553"/>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t="s">
        <v>581</v>
      </c>
      <c r="AR86" s="275"/>
      <c r="AS86" s="141" t="s">
        <v>236</v>
      </c>
      <c r="AT86" s="176"/>
      <c r="AU86" s="275">
        <v>2</v>
      </c>
      <c r="AV86" s="275"/>
      <c r="AW86" s="383" t="s">
        <v>181</v>
      </c>
      <c r="AX86" s="384"/>
      <c r="AY86" s="10"/>
      <c r="AZ86" s="10"/>
      <c r="BA86" s="10"/>
      <c r="BB86" s="10"/>
      <c r="BC86" s="10"/>
      <c r="BD86" s="10"/>
      <c r="BE86" s="10"/>
      <c r="BF86" s="10"/>
      <c r="BG86" s="10"/>
      <c r="BH86" s="10"/>
    </row>
    <row r="87" spans="1:60" ht="58.5" customHeight="1" x14ac:dyDescent="0.15">
      <c r="A87" s="521"/>
      <c r="B87" s="552"/>
      <c r="C87" s="552"/>
      <c r="D87" s="552"/>
      <c r="E87" s="552"/>
      <c r="F87" s="553"/>
      <c r="G87" s="235" t="s">
        <v>574</v>
      </c>
      <c r="H87" s="165"/>
      <c r="I87" s="165"/>
      <c r="J87" s="165"/>
      <c r="K87" s="165"/>
      <c r="L87" s="165"/>
      <c r="M87" s="165"/>
      <c r="N87" s="165"/>
      <c r="O87" s="236"/>
      <c r="P87" s="165" t="s">
        <v>659</v>
      </c>
      <c r="Q87" s="810"/>
      <c r="R87" s="810"/>
      <c r="S87" s="810"/>
      <c r="T87" s="810"/>
      <c r="U87" s="810"/>
      <c r="V87" s="810"/>
      <c r="W87" s="810"/>
      <c r="X87" s="811"/>
      <c r="Y87" s="765" t="s">
        <v>62</v>
      </c>
      <c r="Z87" s="766"/>
      <c r="AA87" s="767"/>
      <c r="AB87" s="805" t="s">
        <v>575</v>
      </c>
      <c r="AC87" s="523"/>
      <c r="AD87" s="523"/>
      <c r="AE87" s="368">
        <v>75.099999999999994</v>
      </c>
      <c r="AF87" s="369"/>
      <c r="AG87" s="369"/>
      <c r="AH87" s="369"/>
      <c r="AI87" s="368">
        <v>74.3</v>
      </c>
      <c r="AJ87" s="369"/>
      <c r="AK87" s="369"/>
      <c r="AL87" s="369"/>
      <c r="AM87" s="368">
        <v>77.099999999999994</v>
      </c>
      <c r="AN87" s="369"/>
      <c r="AO87" s="369"/>
      <c r="AP87" s="369"/>
      <c r="AQ87" s="119" t="s">
        <v>576</v>
      </c>
      <c r="AR87" s="120"/>
      <c r="AS87" s="120"/>
      <c r="AT87" s="121"/>
      <c r="AU87" s="369" t="s">
        <v>573</v>
      </c>
      <c r="AV87" s="369"/>
      <c r="AW87" s="369"/>
      <c r="AX87" s="371"/>
    </row>
    <row r="88" spans="1:60" ht="49.5" customHeight="1" x14ac:dyDescent="0.15">
      <c r="A88" s="521"/>
      <c r="B88" s="552"/>
      <c r="C88" s="552"/>
      <c r="D88" s="552"/>
      <c r="E88" s="552"/>
      <c r="F88" s="553"/>
      <c r="G88" s="237"/>
      <c r="H88" s="238"/>
      <c r="I88" s="238"/>
      <c r="J88" s="238"/>
      <c r="K88" s="238"/>
      <c r="L88" s="238"/>
      <c r="M88" s="238"/>
      <c r="N88" s="238"/>
      <c r="O88" s="239"/>
      <c r="P88" s="812"/>
      <c r="Q88" s="812"/>
      <c r="R88" s="812"/>
      <c r="S88" s="812"/>
      <c r="T88" s="812"/>
      <c r="U88" s="812"/>
      <c r="V88" s="812"/>
      <c r="W88" s="812"/>
      <c r="X88" s="813"/>
      <c r="Y88" s="739" t="s">
        <v>54</v>
      </c>
      <c r="Z88" s="740"/>
      <c r="AA88" s="741"/>
      <c r="AB88" s="822" t="s">
        <v>14</v>
      </c>
      <c r="AC88" s="822"/>
      <c r="AD88" s="822"/>
      <c r="AE88" s="368" t="s">
        <v>573</v>
      </c>
      <c r="AF88" s="369"/>
      <c r="AG88" s="369"/>
      <c r="AH88" s="369"/>
      <c r="AI88" s="368" t="s">
        <v>573</v>
      </c>
      <c r="AJ88" s="369"/>
      <c r="AK88" s="369"/>
      <c r="AL88" s="369"/>
      <c r="AM88" s="368" t="s">
        <v>577</v>
      </c>
      <c r="AN88" s="369"/>
      <c r="AO88" s="369"/>
      <c r="AP88" s="369"/>
      <c r="AQ88" s="119" t="s">
        <v>577</v>
      </c>
      <c r="AR88" s="120"/>
      <c r="AS88" s="120"/>
      <c r="AT88" s="121"/>
      <c r="AU88" s="369" t="s">
        <v>573</v>
      </c>
      <c r="AV88" s="369"/>
      <c r="AW88" s="369"/>
      <c r="AX88" s="371"/>
      <c r="AY88" s="10"/>
      <c r="AZ88" s="10"/>
      <c r="BA88" s="10"/>
      <c r="BB88" s="10"/>
      <c r="BC88" s="10"/>
    </row>
    <row r="89" spans="1:60" ht="61.5" customHeight="1" thickBot="1" x14ac:dyDescent="0.2">
      <c r="A89" s="521"/>
      <c r="B89" s="554"/>
      <c r="C89" s="554"/>
      <c r="D89" s="554"/>
      <c r="E89" s="554"/>
      <c r="F89" s="555"/>
      <c r="G89" s="240"/>
      <c r="H89" s="168"/>
      <c r="I89" s="168"/>
      <c r="J89" s="168"/>
      <c r="K89" s="168"/>
      <c r="L89" s="168"/>
      <c r="M89" s="168"/>
      <c r="N89" s="168"/>
      <c r="O89" s="241"/>
      <c r="P89" s="308"/>
      <c r="Q89" s="308"/>
      <c r="R89" s="308"/>
      <c r="S89" s="308"/>
      <c r="T89" s="308"/>
      <c r="U89" s="308"/>
      <c r="V89" s="308"/>
      <c r="W89" s="308"/>
      <c r="X89" s="814"/>
      <c r="Y89" s="739" t="s">
        <v>13</v>
      </c>
      <c r="Z89" s="740"/>
      <c r="AA89" s="741"/>
      <c r="AB89" s="462" t="s">
        <v>14</v>
      </c>
      <c r="AC89" s="462"/>
      <c r="AD89" s="462"/>
      <c r="AE89" s="368" t="s">
        <v>573</v>
      </c>
      <c r="AF89" s="369"/>
      <c r="AG89" s="369"/>
      <c r="AH89" s="369"/>
      <c r="AI89" s="368" t="s">
        <v>577</v>
      </c>
      <c r="AJ89" s="369"/>
      <c r="AK89" s="369"/>
      <c r="AL89" s="369"/>
      <c r="AM89" s="368" t="s">
        <v>573</v>
      </c>
      <c r="AN89" s="369"/>
      <c r="AO89" s="369"/>
      <c r="AP89" s="369"/>
      <c r="AQ89" s="119" t="s">
        <v>577</v>
      </c>
      <c r="AR89" s="120"/>
      <c r="AS89" s="120"/>
      <c r="AT89" s="121"/>
      <c r="AU89" s="369" t="s">
        <v>577</v>
      </c>
      <c r="AV89" s="369"/>
      <c r="AW89" s="369"/>
      <c r="AX89" s="371"/>
      <c r="AY89" s="10"/>
      <c r="AZ89" s="10"/>
      <c r="BA89" s="10"/>
      <c r="BB89" s="10"/>
      <c r="BC89" s="10"/>
      <c r="BD89" s="10"/>
      <c r="BE89" s="10"/>
      <c r="BF89" s="10"/>
      <c r="BG89" s="10"/>
      <c r="BH89" s="10"/>
    </row>
    <row r="90" spans="1:60" ht="18.75" hidden="1" customHeight="1" x14ac:dyDescent="0.15">
      <c r="A90" s="521"/>
      <c r="B90" s="552" t="s">
        <v>145</v>
      </c>
      <c r="C90" s="552"/>
      <c r="D90" s="552"/>
      <c r="E90" s="552"/>
      <c r="F90" s="553"/>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t="18.75" hidden="1" customHeight="1" x14ac:dyDescent="0.15">
      <c r="A91" s="521"/>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2"/>
      <c r="C92" s="552"/>
      <c r="D92" s="552"/>
      <c r="E92" s="552"/>
      <c r="F92" s="553"/>
      <c r="G92" s="235"/>
      <c r="H92" s="165"/>
      <c r="I92" s="165"/>
      <c r="J92" s="165"/>
      <c r="K92" s="165"/>
      <c r="L92" s="165"/>
      <c r="M92" s="165"/>
      <c r="N92" s="165"/>
      <c r="O92" s="236"/>
      <c r="P92" s="165"/>
      <c r="Q92" s="810"/>
      <c r="R92" s="810"/>
      <c r="S92" s="810"/>
      <c r="T92" s="810"/>
      <c r="U92" s="810"/>
      <c r="V92" s="810"/>
      <c r="W92" s="810"/>
      <c r="X92" s="811"/>
      <c r="Y92" s="765" t="s">
        <v>62</v>
      </c>
      <c r="Z92" s="766"/>
      <c r="AA92" s="767"/>
      <c r="AB92" s="523"/>
      <c r="AC92" s="523"/>
      <c r="AD92" s="52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2"/>
      <c r="C93" s="552"/>
      <c r="D93" s="552"/>
      <c r="E93" s="552"/>
      <c r="F93" s="553"/>
      <c r="G93" s="237"/>
      <c r="H93" s="238"/>
      <c r="I93" s="238"/>
      <c r="J93" s="238"/>
      <c r="K93" s="238"/>
      <c r="L93" s="238"/>
      <c r="M93" s="238"/>
      <c r="N93" s="238"/>
      <c r="O93" s="239"/>
      <c r="P93" s="812"/>
      <c r="Q93" s="812"/>
      <c r="R93" s="812"/>
      <c r="S93" s="812"/>
      <c r="T93" s="812"/>
      <c r="U93" s="812"/>
      <c r="V93" s="812"/>
      <c r="W93" s="812"/>
      <c r="X93" s="813"/>
      <c r="Y93" s="739" t="s">
        <v>54</v>
      </c>
      <c r="Z93" s="740"/>
      <c r="AA93" s="741"/>
      <c r="AB93" s="689"/>
      <c r="AC93" s="689"/>
      <c r="AD93" s="68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4"/>
      <c r="C94" s="554"/>
      <c r="D94" s="554"/>
      <c r="E94" s="554"/>
      <c r="F94" s="555"/>
      <c r="G94" s="240"/>
      <c r="H94" s="168"/>
      <c r="I94" s="168"/>
      <c r="J94" s="168"/>
      <c r="K94" s="168"/>
      <c r="L94" s="168"/>
      <c r="M94" s="168"/>
      <c r="N94" s="168"/>
      <c r="O94" s="241"/>
      <c r="P94" s="308"/>
      <c r="Q94" s="308"/>
      <c r="R94" s="308"/>
      <c r="S94" s="308"/>
      <c r="T94" s="308"/>
      <c r="U94" s="308"/>
      <c r="V94" s="308"/>
      <c r="W94" s="308"/>
      <c r="X94" s="814"/>
      <c r="Y94" s="739" t="s">
        <v>13</v>
      </c>
      <c r="Z94" s="740"/>
      <c r="AA94" s="741"/>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2" t="s">
        <v>145</v>
      </c>
      <c r="C95" s="552"/>
      <c r="D95" s="552"/>
      <c r="E95" s="552"/>
      <c r="F95" s="553"/>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2"/>
      <c r="C97" s="552"/>
      <c r="D97" s="552"/>
      <c r="E97" s="552"/>
      <c r="F97" s="553"/>
      <c r="G97" s="235"/>
      <c r="H97" s="165"/>
      <c r="I97" s="165"/>
      <c r="J97" s="165"/>
      <c r="K97" s="165"/>
      <c r="L97" s="165"/>
      <c r="M97" s="165"/>
      <c r="N97" s="165"/>
      <c r="O97" s="236"/>
      <c r="P97" s="165"/>
      <c r="Q97" s="810"/>
      <c r="R97" s="810"/>
      <c r="S97" s="810"/>
      <c r="T97" s="810"/>
      <c r="U97" s="810"/>
      <c r="V97" s="810"/>
      <c r="W97" s="810"/>
      <c r="X97" s="811"/>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2"/>
      <c r="C98" s="552"/>
      <c r="D98" s="552"/>
      <c r="E98" s="552"/>
      <c r="F98" s="553"/>
      <c r="G98" s="237"/>
      <c r="H98" s="238"/>
      <c r="I98" s="238"/>
      <c r="J98" s="238"/>
      <c r="K98" s="238"/>
      <c r="L98" s="238"/>
      <c r="M98" s="238"/>
      <c r="N98" s="238"/>
      <c r="O98" s="239"/>
      <c r="P98" s="812"/>
      <c r="Q98" s="812"/>
      <c r="R98" s="812"/>
      <c r="S98" s="812"/>
      <c r="T98" s="812"/>
      <c r="U98" s="812"/>
      <c r="V98" s="812"/>
      <c r="W98" s="812"/>
      <c r="X98" s="813"/>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95"/>
      <c r="C99" s="895"/>
      <c r="D99" s="895"/>
      <c r="E99" s="895"/>
      <c r="F99" s="896"/>
      <c r="G99" s="815"/>
      <c r="H99" s="251"/>
      <c r="I99" s="251"/>
      <c r="J99" s="251"/>
      <c r="K99" s="251"/>
      <c r="L99" s="251"/>
      <c r="M99" s="251"/>
      <c r="N99" s="251"/>
      <c r="O99" s="816"/>
      <c r="P99" s="858"/>
      <c r="Q99" s="858"/>
      <c r="R99" s="858"/>
      <c r="S99" s="858"/>
      <c r="T99" s="858"/>
      <c r="U99" s="858"/>
      <c r="V99" s="858"/>
      <c r="W99" s="858"/>
      <c r="X99" s="859"/>
      <c r="Y99" s="481" t="s">
        <v>13</v>
      </c>
      <c r="Z99" s="482"/>
      <c r="AA99" s="483"/>
      <c r="AB99" s="463" t="s">
        <v>14</v>
      </c>
      <c r="AC99" s="464"/>
      <c r="AD99" s="46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6"/>
      <c r="Z100" s="467"/>
      <c r="AA100" s="468"/>
      <c r="AB100" s="872" t="s">
        <v>11</v>
      </c>
      <c r="AC100" s="872"/>
      <c r="AD100" s="872"/>
      <c r="AE100" s="838" t="s">
        <v>395</v>
      </c>
      <c r="AF100" s="839"/>
      <c r="AG100" s="839"/>
      <c r="AH100" s="840"/>
      <c r="AI100" s="838" t="s">
        <v>415</v>
      </c>
      <c r="AJ100" s="839"/>
      <c r="AK100" s="839"/>
      <c r="AL100" s="840"/>
      <c r="AM100" s="838" t="s">
        <v>422</v>
      </c>
      <c r="AN100" s="839"/>
      <c r="AO100" s="839"/>
      <c r="AP100" s="840"/>
      <c r="AQ100" s="944" t="s">
        <v>435</v>
      </c>
      <c r="AR100" s="945"/>
      <c r="AS100" s="945"/>
      <c r="AT100" s="946"/>
      <c r="AU100" s="944" t="s">
        <v>436</v>
      </c>
      <c r="AV100" s="945"/>
      <c r="AW100" s="945"/>
      <c r="AX100" s="947"/>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25" t="s">
        <v>55</v>
      </c>
      <c r="Z101" s="725"/>
      <c r="AA101" s="726"/>
      <c r="AB101" s="523" t="s">
        <v>579</v>
      </c>
      <c r="AC101" s="523"/>
      <c r="AD101" s="523"/>
      <c r="AE101" s="368">
        <v>7</v>
      </c>
      <c r="AF101" s="369"/>
      <c r="AG101" s="369"/>
      <c r="AH101" s="370"/>
      <c r="AI101" s="368">
        <v>27</v>
      </c>
      <c r="AJ101" s="369"/>
      <c r="AK101" s="369"/>
      <c r="AL101" s="370"/>
      <c r="AM101" s="368">
        <v>11</v>
      </c>
      <c r="AN101" s="369"/>
      <c r="AO101" s="369"/>
      <c r="AP101" s="370"/>
      <c r="AQ101" s="368" t="s">
        <v>573</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23" t="s">
        <v>579</v>
      </c>
      <c r="AC102" s="523"/>
      <c r="AD102" s="523"/>
      <c r="AE102" s="362">
        <v>10</v>
      </c>
      <c r="AF102" s="362"/>
      <c r="AG102" s="362"/>
      <c r="AH102" s="362"/>
      <c r="AI102" s="362">
        <v>10</v>
      </c>
      <c r="AJ102" s="362"/>
      <c r="AK102" s="362"/>
      <c r="AL102" s="362"/>
      <c r="AM102" s="362">
        <v>10</v>
      </c>
      <c r="AN102" s="362"/>
      <c r="AO102" s="362"/>
      <c r="AP102" s="362"/>
      <c r="AQ102" s="362">
        <v>10</v>
      </c>
      <c r="AR102" s="362"/>
      <c r="AS102" s="362"/>
      <c r="AT102" s="362"/>
      <c r="AU102" s="829"/>
      <c r="AV102" s="830"/>
      <c r="AW102" s="830"/>
      <c r="AX102" s="831"/>
    </row>
    <row r="103" spans="1:60" ht="31.5" hidden="1" customHeight="1" x14ac:dyDescent="0.15">
      <c r="A103" s="489" t="s">
        <v>353</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x14ac:dyDescent="0.15">
      <c r="A106" s="489" t="s">
        <v>353</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15">
      <c r="A109" s="489" t="s">
        <v>353</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89" t="s">
        <v>353</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15">
      <c r="A116" s="296"/>
      <c r="B116" s="297"/>
      <c r="C116" s="297"/>
      <c r="D116" s="297"/>
      <c r="E116" s="297"/>
      <c r="F116" s="298"/>
      <c r="G116" s="355" t="s">
        <v>664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6" t="s">
        <v>580</v>
      </c>
      <c r="AC116" s="827"/>
      <c r="AD116" s="828"/>
      <c r="AE116" s="362">
        <v>6701142</v>
      </c>
      <c r="AF116" s="362"/>
      <c r="AG116" s="362"/>
      <c r="AH116" s="362"/>
      <c r="AI116" s="362">
        <v>1224137</v>
      </c>
      <c r="AJ116" s="362"/>
      <c r="AK116" s="362"/>
      <c r="AL116" s="362"/>
      <c r="AM116" s="362">
        <v>4999716</v>
      </c>
      <c r="AN116" s="362"/>
      <c r="AO116" s="362"/>
      <c r="AP116" s="362"/>
      <c r="AQ116" s="368">
        <v>3015200</v>
      </c>
      <c r="AR116" s="369"/>
      <c r="AS116" s="369"/>
      <c r="AT116" s="369"/>
      <c r="AU116" s="369"/>
      <c r="AV116" s="369"/>
      <c r="AW116" s="369"/>
      <c r="AX116" s="371"/>
    </row>
    <row r="117" spans="1:50" ht="33.7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661</v>
      </c>
      <c r="AC117" s="346"/>
      <c r="AD117" s="347"/>
      <c r="AE117" s="310" t="s">
        <v>670</v>
      </c>
      <c r="AF117" s="310"/>
      <c r="AG117" s="310"/>
      <c r="AH117" s="310"/>
      <c r="AI117" s="310" t="s">
        <v>671</v>
      </c>
      <c r="AJ117" s="310"/>
      <c r="AK117" s="310"/>
      <c r="AL117" s="310"/>
      <c r="AM117" s="310" t="s">
        <v>672</v>
      </c>
      <c r="AN117" s="310"/>
      <c r="AO117" s="310"/>
      <c r="AP117" s="310"/>
      <c r="AQ117" s="310" t="s">
        <v>660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7.5" customHeight="1" x14ac:dyDescent="0.15">
      <c r="A130" s="1009" t="s">
        <v>410</v>
      </c>
      <c r="B130" s="1007"/>
      <c r="C130" s="1006" t="s">
        <v>239</v>
      </c>
      <c r="D130" s="1007"/>
      <c r="E130" s="312" t="s">
        <v>268</v>
      </c>
      <c r="F130" s="313"/>
      <c r="G130" s="314" t="s">
        <v>611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4.5" customHeight="1" x14ac:dyDescent="0.15">
      <c r="A131" s="1010"/>
      <c r="B131" s="256"/>
      <c r="C131" s="255"/>
      <c r="D131" s="256"/>
      <c r="E131" s="242" t="s">
        <v>267</v>
      </c>
      <c r="F131" s="243"/>
      <c r="G131" s="240" t="s">
        <v>612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581</v>
      </c>
      <c r="AR133" s="275"/>
      <c r="AS133" s="141" t="s">
        <v>236</v>
      </c>
      <c r="AT133" s="176"/>
      <c r="AU133" s="140" t="s">
        <v>573</v>
      </c>
      <c r="AV133" s="140"/>
      <c r="AW133" s="141" t="s">
        <v>181</v>
      </c>
      <c r="AX133" s="142"/>
    </row>
    <row r="134" spans="1:50" ht="27" customHeight="1" x14ac:dyDescent="0.15">
      <c r="A134" s="1010"/>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573</v>
      </c>
      <c r="AF134" s="120"/>
      <c r="AG134" s="120"/>
      <c r="AH134" s="120"/>
      <c r="AI134" s="270" t="s">
        <v>573</v>
      </c>
      <c r="AJ134" s="120"/>
      <c r="AK134" s="120"/>
      <c r="AL134" s="120"/>
      <c r="AM134" s="270" t="s">
        <v>573</v>
      </c>
      <c r="AN134" s="120"/>
      <c r="AO134" s="120"/>
      <c r="AP134" s="120"/>
      <c r="AQ134" s="270" t="s">
        <v>581</v>
      </c>
      <c r="AR134" s="120"/>
      <c r="AS134" s="120"/>
      <c r="AT134" s="120"/>
      <c r="AU134" s="270" t="s">
        <v>583</v>
      </c>
      <c r="AV134" s="120"/>
      <c r="AW134" s="120"/>
      <c r="AX134" s="219"/>
    </row>
    <row r="135" spans="1:50" ht="33"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582</v>
      </c>
      <c r="AF135" s="120"/>
      <c r="AG135" s="120"/>
      <c r="AH135" s="120"/>
      <c r="AI135" s="270" t="s">
        <v>581</v>
      </c>
      <c r="AJ135" s="120"/>
      <c r="AK135" s="120"/>
      <c r="AL135" s="120"/>
      <c r="AM135" s="270" t="s">
        <v>583</v>
      </c>
      <c r="AN135" s="120"/>
      <c r="AO135" s="120"/>
      <c r="AP135" s="120"/>
      <c r="AQ135" s="270" t="s">
        <v>581</v>
      </c>
      <c r="AR135" s="120"/>
      <c r="AS135" s="120"/>
      <c r="AT135" s="120"/>
      <c r="AU135" s="270" t="s">
        <v>583</v>
      </c>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12"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6.5" customHeight="1" x14ac:dyDescent="0.15">
      <c r="A154" s="1010"/>
      <c r="B154" s="256"/>
      <c r="C154" s="255"/>
      <c r="D154" s="256"/>
      <c r="E154" s="255"/>
      <c r="F154" s="318"/>
      <c r="G154" s="235" t="s">
        <v>581</v>
      </c>
      <c r="H154" s="165"/>
      <c r="I154" s="165"/>
      <c r="J154" s="165"/>
      <c r="K154" s="165"/>
      <c r="L154" s="165"/>
      <c r="M154" s="165"/>
      <c r="N154" s="165"/>
      <c r="O154" s="165"/>
      <c r="P154" s="236"/>
      <c r="Q154" s="164" t="s">
        <v>573</v>
      </c>
      <c r="R154" s="165"/>
      <c r="S154" s="165"/>
      <c r="T154" s="165"/>
      <c r="U154" s="165"/>
      <c r="V154" s="165"/>
      <c r="W154" s="165"/>
      <c r="X154" s="165"/>
      <c r="Y154" s="165"/>
      <c r="Z154" s="165"/>
      <c r="AA154" s="939"/>
      <c r="AB154" s="259" t="s">
        <v>573</v>
      </c>
      <c r="AC154" s="260"/>
      <c r="AD154" s="260"/>
      <c r="AE154" s="265" t="s">
        <v>581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6" customHeight="1" x14ac:dyDescent="0.15">
      <c r="A155" s="101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9.5" customHeight="1" x14ac:dyDescent="0.15">
      <c r="A156" s="101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5.75" customHeight="1" x14ac:dyDescent="0.15">
      <c r="A157" s="101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0"/>
      <c r="AB157" s="261"/>
      <c r="AC157" s="262"/>
      <c r="AD157" s="262"/>
      <c r="AE157" s="164" t="s">
        <v>585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0.5" customHeight="1"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0"/>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0"/>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0"/>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0"/>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665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0"/>
      <c r="B430" s="256"/>
      <c r="C430" s="253" t="s">
        <v>425</v>
      </c>
      <c r="D430" s="254"/>
      <c r="E430" s="242" t="s">
        <v>403</v>
      </c>
      <c r="F430" s="452"/>
      <c r="G430" s="244" t="s">
        <v>255</v>
      </c>
      <c r="H430" s="162"/>
      <c r="I430" s="162"/>
      <c r="J430" s="245" t="s">
        <v>570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573</v>
      </c>
      <c r="AR432" s="140"/>
      <c r="AS432" s="141" t="s">
        <v>236</v>
      </c>
      <c r="AT432" s="176"/>
      <c r="AU432" s="140" t="s">
        <v>573</v>
      </c>
      <c r="AV432" s="140"/>
      <c r="AW432" s="141" t="s">
        <v>181</v>
      </c>
      <c r="AX432" s="142"/>
    </row>
    <row r="433" spans="1:50" ht="23.25" customHeight="1" x14ac:dyDescent="0.15">
      <c r="A433" s="1010"/>
      <c r="B433" s="256"/>
      <c r="C433" s="255"/>
      <c r="D433" s="256"/>
      <c r="E433" s="170"/>
      <c r="F433" s="171"/>
      <c r="G433" s="235" t="s">
        <v>585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586</v>
      </c>
      <c r="AC433" s="137"/>
      <c r="AD433" s="137"/>
      <c r="AE433" s="119" t="s">
        <v>573</v>
      </c>
      <c r="AF433" s="120"/>
      <c r="AG433" s="120"/>
      <c r="AH433" s="120"/>
      <c r="AI433" s="119" t="s">
        <v>573</v>
      </c>
      <c r="AJ433" s="120"/>
      <c r="AK433" s="120"/>
      <c r="AL433" s="120"/>
      <c r="AM433" s="119" t="s">
        <v>573</v>
      </c>
      <c r="AN433" s="120"/>
      <c r="AO433" s="120"/>
      <c r="AP433" s="120"/>
      <c r="AQ433" s="119" t="s">
        <v>573</v>
      </c>
      <c r="AR433" s="120"/>
      <c r="AS433" s="120"/>
      <c r="AT433" s="120"/>
      <c r="AU433" s="119" t="s">
        <v>573</v>
      </c>
      <c r="AV433" s="120"/>
      <c r="AW433" s="120"/>
      <c r="AX433" s="120"/>
    </row>
    <row r="434" spans="1:50" ht="23.25"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0"/>
      <c r="AI434" s="119" t="s">
        <v>573</v>
      </c>
      <c r="AJ434" s="120"/>
      <c r="AK434" s="120"/>
      <c r="AL434" s="120"/>
      <c r="AM434" s="119" t="s">
        <v>573</v>
      </c>
      <c r="AN434" s="120"/>
      <c r="AO434" s="120"/>
      <c r="AP434" s="120"/>
      <c r="AQ434" s="119" t="s">
        <v>573</v>
      </c>
      <c r="AR434" s="120"/>
      <c r="AS434" s="120"/>
      <c r="AT434" s="120"/>
      <c r="AU434" s="119" t="s">
        <v>573</v>
      </c>
      <c r="AV434" s="120"/>
      <c r="AW434" s="120"/>
      <c r="AX434" s="120"/>
    </row>
    <row r="435" spans="1:50" ht="23.25"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0"/>
      <c r="AI435" s="119" t="s">
        <v>573</v>
      </c>
      <c r="AJ435" s="120"/>
      <c r="AK435" s="120"/>
      <c r="AL435" s="120"/>
      <c r="AM435" s="119" t="s">
        <v>573</v>
      </c>
      <c r="AN435" s="120"/>
      <c r="AO435" s="120"/>
      <c r="AP435" s="120"/>
      <c r="AQ435" s="119" t="s">
        <v>573</v>
      </c>
      <c r="AR435" s="120"/>
      <c r="AS435" s="120"/>
      <c r="AT435" s="120"/>
      <c r="AU435" s="119" t="s">
        <v>573</v>
      </c>
      <c r="AV435" s="120"/>
      <c r="AW435" s="120"/>
      <c r="AX435" s="120"/>
    </row>
    <row r="436" spans="1:50" ht="18.75"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643</v>
      </c>
      <c r="AF437" s="140"/>
      <c r="AG437" s="141" t="s">
        <v>236</v>
      </c>
      <c r="AH437" s="176"/>
      <c r="AI437" s="186"/>
      <c r="AJ437" s="186"/>
      <c r="AK437" s="186"/>
      <c r="AL437" s="181"/>
      <c r="AM437" s="186"/>
      <c r="AN437" s="186"/>
      <c r="AO437" s="186"/>
      <c r="AP437" s="181"/>
      <c r="AQ437" s="215" t="s">
        <v>411</v>
      </c>
      <c r="AR437" s="140"/>
      <c r="AS437" s="141" t="s">
        <v>236</v>
      </c>
      <c r="AT437" s="176"/>
      <c r="AU437" s="215" t="s">
        <v>411</v>
      </c>
      <c r="AV437" s="140"/>
      <c r="AW437" s="141" t="s">
        <v>181</v>
      </c>
      <c r="AX437" s="142"/>
    </row>
    <row r="438" spans="1:50" ht="23.25" customHeight="1" x14ac:dyDescent="0.15">
      <c r="A438" s="1010"/>
      <c r="B438" s="256"/>
      <c r="C438" s="255"/>
      <c r="D438" s="256"/>
      <c r="E438" s="170"/>
      <c r="F438" s="171"/>
      <c r="G438" s="235" t="s">
        <v>584</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585</v>
      </c>
      <c r="AC438" s="137"/>
      <c r="AD438" s="137"/>
      <c r="AE438" s="119" t="s">
        <v>573</v>
      </c>
      <c r="AF438" s="120"/>
      <c r="AG438" s="120"/>
      <c r="AH438" s="120"/>
      <c r="AI438" s="119" t="s">
        <v>573</v>
      </c>
      <c r="AJ438" s="120"/>
      <c r="AK438" s="120"/>
      <c r="AL438" s="120"/>
      <c r="AM438" s="119" t="s">
        <v>573</v>
      </c>
      <c r="AN438" s="120"/>
      <c r="AO438" s="120"/>
      <c r="AP438" s="120"/>
      <c r="AQ438" s="119" t="s">
        <v>573</v>
      </c>
      <c r="AR438" s="120"/>
      <c r="AS438" s="120"/>
      <c r="AT438" s="120"/>
      <c r="AU438" s="119" t="s">
        <v>573</v>
      </c>
      <c r="AV438" s="120"/>
      <c r="AW438" s="120"/>
      <c r="AX438" s="120"/>
    </row>
    <row r="439" spans="1:50" ht="23.25"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573</v>
      </c>
      <c r="AC439" s="228"/>
      <c r="AD439" s="228"/>
      <c r="AE439" s="119" t="s">
        <v>573</v>
      </c>
      <c r="AF439" s="120"/>
      <c r="AG439" s="120"/>
      <c r="AH439" s="120"/>
      <c r="AI439" s="119" t="s">
        <v>573</v>
      </c>
      <c r="AJ439" s="120"/>
      <c r="AK439" s="120"/>
      <c r="AL439" s="120"/>
      <c r="AM439" s="119" t="s">
        <v>573</v>
      </c>
      <c r="AN439" s="120"/>
      <c r="AO439" s="120"/>
      <c r="AP439" s="120"/>
      <c r="AQ439" s="119" t="s">
        <v>573</v>
      </c>
      <c r="AR439" s="120"/>
      <c r="AS439" s="120"/>
      <c r="AT439" s="120"/>
      <c r="AU439" s="119" t="s">
        <v>573</v>
      </c>
      <c r="AV439" s="120"/>
      <c r="AW439" s="120"/>
      <c r="AX439" s="120"/>
    </row>
    <row r="440" spans="1:50" ht="23.25"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573</v>
      </c>
      <c r="AF440" s="120"/>
      <c r="AG440" s="120"/>
      <c r="AH440" s="120"/>
      <c r="AI440" s="119" t="s">
        <v>573</v>
      </c>
      <c r="AJ440" s="120"/>
      <c r="AK440" s="120"/>
      <c r="AL440" s="120"/>
      <c r="AM440" s="119" t="s">
        <v>573</v>
      </c>
      <c r="AN440" s="120"/>
      <c r="AO440" s="120"/>
      <c r="AP440" s="120"/>
      <c r="AQ440" s="119" t="s">
        <v>573</v>
      </c>
      <c r="AR440" s="120"/>
      <c r="AS440" s="120"/>
      <c r="AT440" s="120"/>
      <c r="AU440" s="119" t="s">
        <v>573</v>
      </c>
      <c r="AV440" s="120"/>
      <c r="AW440" s="120"/>
      <c r="AX440" s="120"/>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0"/>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8.75" customHeight="1" x14ac:dyDescent="0.15">
      <c r="A482" s="1010"/>
      <c r="B482" s="256"/>
      <c r="C482" s="255"/>
      <c r="D482" s="256"/>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7.5"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81.75" customHeight="1" x14ac:dyDescent="0.15">
      <c r="A702" s="530" t="s">
        <v>140</v>
      </c>
      <c r="B702" s="531"/>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564</v>
      </c>
      <c r="AE702" s="911"/>
      <c r="AF702" s="911"/>
      <c r="AG702" s="900" t="s">
        <v>587</v>
      </c>
      <c r="AH702" s="901"/>
      <c r="AI702" s="901"/>
      <c r="AJ702" s="901"/>
      <c r="AK702" s="901"/>
      <c r="AL702" s="901"/>
      <c r="AM702" s="901"/>
      <c r="AN702" s="901"/>
      <c r="AO702" s="901"/>
      <c r="AP702" s="901"/>
      <c r="AQ702" s="901"/>
      <c r="AR702" s="901"/>
      <c r="AS702" s="901"/>
      <c r="AT702" s="901"/>
      <c r="AU702" s="901"/>
      <c r="AV702" s="901"/>
      <c r="AW702" s="901"/>
      <c r="AX702" s="902"/>
    </row>
    <row r="703" spans="1:50" ht="40.5" customHeight="1" x14ac:dyDescent="0.15">
      <c r="A703" s="532"/>
      <c r="B703" s="533"/>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564</v>
      </c>
      <c r="AE703" s="159"/>
      <c r="AF703" s="159"/>
      <c r="AG703" s="673" t="s">
        <v>588</v>
      </c>
      <c r="AH703" s="674"/>
      <c r="AI703" s="674"/>
      <c r="AJ703" s="674"/>
      <c r="AK703" s="674"/>
      <c r="AL703" s="674"/>
      <c r="AM703" s="674"/>
      <c r="AN703" s="674"/>
      <c r="AO703" s="674"/>
      <c r="AP703" s="674"/>
      <c r="AQ703" s="674"/>
      <c r="AR703" s="674"/>
      <c r="AS703" s="674"/>
      <c r="AT703" s="674"/>
      <c r="AU703" s="674"/>
      <c r="AV703" s="674"/>
      <c r="AW703" s="674"/>
      <c r="AX703" s="675"/>
    </row>
    <row r="704" spans="1:50" ht="48.75" customHeight="1" x14ac:dyDescent="0.15">
      <c r="A704" s="534"/>
      <c r="B704" s="535"/>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564</v>
      </c>
      <c r="AE704" s="592"/>
      <c r="AF704" s="592"/>
      <c r="AG704" s="432" t="s">
        <v>589</v>
      </c>
      <c r="AH704" s="238"/>
      <c r="AI704" s="238"/>
      <c r="AJ704" s="238"/>
      <c r="AK704" s="238"/>
      <c r="AL704" s="238"/>
      <c r="AM704" s="238"/>
      <c r="AN704" s="238"/>
      <c r="AO704" s="238"/>
      <c r="AP704" s="238"/>
      <c r="AQ704" s="238"/>
      <c r="AR704" s="238"/>
      <c r="AS704" s="238"/>
      <c r="AT704" s="238"/>
      <c r="AU704" s="238"/>
      <c r="AV704" s="238"/>
      <c r="AW704" s="238"/>
      <c r="AX704" s="433"/>
    </row>
    <row r="705" spans="1:50" ht="57" customHeight="1" x14ac:dyDescent="0.15">
      <c r="A705" s="627"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564</v>
      </c>
      <c r="AE705" s="743"/>
      <c r="AF705" s="743"/>
      <c r="AG705" s="164" t="s">
        <v>680</v>
      </c>
      <c r="AH705" s="165"/>
      <c r="AI705" s="165"/>
      <c r="AJ705" s="165"/>
      <c r="AK705" s="165"/>
      <c r="AL705" s="165"/>
      <c r="AM705" s="165"/>
      <c r="AN705" s="165"/>
      <c r="AO705" s="165"/>
      <c r="AP705" s="165"/>
      <c r="AQ705" s="165"/>
      <c r="AR705" s="165"/>
      <c r="AS705" s="165"/>
      <c r="AT705" s="165"/>
      <c r="AU705" s="165"/>
      <c r="AV705" s="165"/>
      <c r="AW705" s="165"/>
      <c r="AX705" s="166"/>
    </row>
    <row r="706" spans="1:50" ht="54.75" customHeight="1" x14ac:dyDescent="0.15">
      <c r="A706" s="664"/>
      <c r="B706" s="780"/>
      <c r="C706" s="620"/>
      <c r="D706" s="621"/>
      <c r="E706" s="693" t="s">
        <v>384</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64.5" customHeight="1" x14ac:dyDescent="0.15">
      <c r="A707" s="664"/>
      <c r="B707" s="780"/>
      <c r="C707" s="622"/>
      <c r="D707" s="623"/>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t="s">
        <v>590</v>
      </c>
      <c r="AE707" s="590"/>
      <c r="AF707" s="590"/>
      <c r="AG707" s="432"/>
      <c r="AH707" s="238"/>
      <c r="AI707" s="238"/>
      <c r="AJ707" s="238"/>
      <c r="AK707" s="238"/>
      <c r="AL707" s="238"/>
      <c r="AM707" s="238"/>
      <c r="AN707" s="238"/>
      <c r="AO707" s="238"/>
      <c r="AP707" s="238"/>
      <c r="AQ707" s="238"/>
      <c r="AR707" s="238"/>
      <c r="AS707" s="238"/>
      <c r="AT707" s="238"/>
      <c r="AU707" s="238"/>
      <c r="AV707" s="238"/>
      <c r="AW707" s="238"/>
      <c r="AX707" s="433"/>
    </row>
    <row r="708" spans="1:50" ht="40.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591</v>
      </c>
      <c r="AE708" s="677"/>
      <c r="AF708" s="677"/>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56.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564</v>
      </c>
      <c r="AE709" s="159"/>
      <c r="AF709" s="159"/>
      <c r="AG709" s="673" t="s">
        <v>673</v>
      </c>
      <c r="AH709" s="674"/>
      <c r="AI709" s="674"/>
      <c r="AJ709" s="674"/>
      <c r="AK709" s="674"/>
      <c r="AL709" s="674"/>
      <c r="AM709" s="674"/>
      <c r="AN709" s="674"/>
      <c r="AO709" s="674"/>
      <c r="AP709" s="674"/>
      <c r="AQ709" s="674"/>
      <c r="AR709" s="674"/>
      <c r="AS709" s="674"/>
      <c r="AT709" s="674"/>
      <c r="AU709" s="674"/>
      <c r="AV709" s="674"/>
      <c r="AW709" s="674"/>
      <c r="AX709" s="675"/>
    </row>
    <row r="710" spans="1:50" ht="40.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591</v>
      </c>
      <c r="AE710" s="159"/>
      <c r="AF710" s="159"/>
      <c r="AG710" s="673" t="s">
        <v>573</v>
      </c>
      <c r="AH710" s="674"/>
      <c r="AI710" s="674"/>
      <c r="AJ710" s="674"/>
      <c r="AK710" s="674"/>
      <c r="AL710" s="674"/>
      <c r="AM710" s="674"/>
      <c r="AN710" s="674"/>
      <c r="AO710" s="674"/>
      <c r="AP710" s="674"/>
      <c r="AQ710" s="674"/>
      <c r="AR710" s="674"/>
      <c r="AS710" s="674"/>
      <c r="AT710" s="674"/>
      <c r="AU710" s="674"/>
      <c r="AV710" s="674"/>
      <c r="AW710" s="674"/>
      <c r="AX710" s="675"/>
    </row>
    <row r="711" spans="1:50" ht="40.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564</v>
      </c>
      <c r="AE711" s="159"/>
      <c r="AF711" s="159"/>
      <c r="AG711" s="673" t="s">
        <v>595</v>
      </c>
      <c r="AH711" s="674"/>
      <c r="AI711" s="674"/>
      <c r="AJ711" s="674"/>
      <c r="AK711" s="674"/>
      <c r="AL711" s="674"/>
      <c r="AM711" s="674"/>
      <c r="AN711" s="674"/>
      <c r="AO711" s="674"/>
      <c r="AP711" s="674"/>
      <c r="AQ711" s="674"/>
      <c r="AR711" s="674"/>
      <c r="AS711" s="674"/>
      <c r="AT711" s="674"/>
      <c r="AU711" s="674"/>
      <c r="AV711" s="674"/>
      <c r="AW711" s="674"/>
      <c r="AX711" s="675"/>
    </row>
    <row r="712" spans="1:50" ht="40.5" customHeight="1" x14ac:dyDescent="0.15">
      <c r="A712" s="664"/>
      <c r="B712" s="665"/>
      <c r="C712" s="594" t="s">
        <v>348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591</v>
      </c>
      <c r="AE712" s="592"/>
      <c r="AF712" s="592"/>
      <c r="AG712" s="600" t="s">
        <v>593</v>
      </c>
      <c r="AH712" s="601"/>
      <c r="AI712" s="601"/>
      <c r="AJ712" s="601"/>
      <c r="AK712" s="601"/>
      <c r="AL712" s="601"/>
      <c r="AM712" s="601"/>
      <c r="AN712" s="601"/>
      <c r="AO712" s="601"/>
      <c r="AP712" s="601"/>
      <c r="AQ712" s="601"/>
      <c r="AR712" s="601"/>
      <c r="AS712" s="601"/>
      <c r="AT712" s="601"/>
      <c r="AU712" s="601"/>
      <c r="AV712" s="601"/>
      <c r="AW712" s="601"/>
      <c r="AX712" s="602"/>
    </row>
    <row r="713" spans="1:50" ht="40.5" customHeight="1" x14ac:dyDescent="0.15">
      <c r="A713" s="664"/>
      <c r="B713" s="665"/>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73" t="s">
        <v>594</v>
      </c>
      <c r="AH713" s="674"/>
      <c r="AI713" s="674"/>
      <c r="AJ713" s="674"/>
      <c r="AK713" s="674"/>
      <c r="AL713" s="674"/>
      <c r="AM713" s="674"/>
      <c r="AN713" s="674"/>
      <c r="AO713" s="674"/>
      <c r="AP713" s="674"/>
      <c r="AQ713" s="674"/>
      <c r="AR713" s="674"/>
      <c r="AS713" s="674"/>
      <c r="AT713" s="674"/>
      <c r="AU713" s="674"/>
      <c r="AV713" s="674"/>
      <c r="AW713" s="674"/>
      <c r="AX713" s="675"/>
    </row>
    <row r="714" spans="1:50" ht="49.5" customHeight="1" x14ac:dyDescent="0.15">
      <c r="A714" s="666"/>
      <c r="B714" s="667"/>
      <c r="C714" s="781" t="s">
        <v>326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564</v>
      </c>
      <c r="AE714" s="598"/>
      <c r="AF714" s="599"/>
      <c r="AG714" s="699" t="s">
        <v>596</v>
      </c>
      <c r="AH714" s="700"/>
      <c r="AI714" s="700"/>
      <c r="AJ714" s="700"/>
      <c r="AK714" s="700"/>
      <c r="AL714" s="700"/>
      <c r="AM714" s="700"/>
      <c r="AN714" s="700"/>
      <c r="AO714" s="700"/>
      <c r="AP714" s="700"/>
      <c r="AQ714" s="700"/>
      <c r="AR714" s="700"/>
      <c r="AS714" s="700"/>
      <c r="AT714" s="700"/>
      <c r="AU714" s="700"/>
      <c r="AV714" s="700"/>
      <c r="AW714" s="700"/>
      <c r="AX714" s="701"/>
    </row>
    <row r="715" spans="1:50" ht="48" customHeight="1" x14ac:dyDescent="0.15">
      <c r="A715" s="627" t="s">
        <v>40</v>
      </c>
      <c r="B715" s="663"/>
      <c r="C715" s="668" t="s">
        <v>327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564</v>
      </c>
      <c r="AE715" s="677"/>
      <c r="AF715" s="787"/>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40.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564</v>
      </c>
      <c r="AE716" s="769"/>
      <c r="AF716" s="769"/>
      <c r="AG716" s="673" t="s">
        <v>598</v>
      </c>
      <c r="AH716" s="674"/>
      <c r="AI716" s="674"/>
      <c r="AJ716" s="674"/>
      <c r="AK716" s="674"/>
      <c r="AL716" s="674"/>
      <c r="AM716" s="674"/>
      <c r="AN716" s="674"/>
      <c r="AO716" s="674"/>
      <c r="AP716" s="674"/>
      <c r="AQ716" s="674"/>
      <c r="AR716" s="674"/>
      <c r="AS716" s="674"/>
      <c r="AT716" s="674"/>
      <c r="AU716" s="674"/>
      <c r="AV716" s="674"/>
      <c r="AW716" s="674"/>
      <c r="AX716" s="675"/>
    </row>
    <row r="717" spans="1:50" ht="40.5"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564</v>
      </c>
      <c r="AE717" s="159"/>
      <c r="AF717" s="159"/>
      <c r="AG717" s="673" t="s">
        <v>599</v>
      </c>
      <c r="AH717" s="674"/>
      <c r="AI717" s="674"/>
      <c r="AJ717" s="674"/>
      <c r="AK717" s="674"/>
      <c r="AL717" s="674"/>
      <c r="AM717" s="674"/>
      <c r="AN717" s="674"/>
      <c r="AO717" s="674"/>
      <c r="AP717" s="674"/>
      <c r="AQ717" s="674"/>
      <c r="AR717" s="674"/>
      <c r="AS717" s="674"/>
      <c r="AT717" s="674"/>
      <c r="AU717" s="674"/>
      <c r="AV717" s="674"/>
      <c r="AW717" s="674"/>
      <c r="AX717" s="675"/>
    </row>
    <row r="718" spans="1:50" ht="40.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564</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6" t="s">
        <v>591</v>
      </c>
      <c r="AE719" s="677"/>
      <c r="AF719" s="677"/>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51" t="s">
        <v>341</v>
      </c>
      <c r="D720" s="949"/>
      <c r="E720" s="949"/>
      <c r="F720" s="952"/>
      <c r="G720" s="948" t="s">
        <v>342</v>
      </c>
      <c r="H720" s="949"/>
      <c r="I720" s="949"/>
      <c r="J720" s="949"/>
      <c r="K720" s="949"/>
      <c r="L720" s="949"/>
      <c r="M720" s="949"/>
      <c r="N720" s="948" t="s">
        <v>345</v>
      </c>
      <c r="O720" s="949"/>
      <c r="P720" s="949"/>
      <c r="Q720" s="949"/>
      <c r="R720" s="949"/>
      <c r="S720" s="949"/>
      <c r="T720" s="949"/>
      <c r="U720" s="949"/>
      <c r="V720" s="949"/>
      <c r="W720" s="949"/>
      <c r="X720" s="949"/>
      <c r="Y720" s="949"/>
      <c r="Z720" s="949"/>
      <c r="AA720" s="949"/>
      <c r="AB720" s="949"/>
      <c r="AC720" s="949"/>
      <c r="AD720" s="949"/>
      <c r="AE720" s="949"/>
      <c r="AF720" s="950"/>
      <c r="AG720" s="432"/>
      <c r="AH720" s="238"/>
      <c r="AI720" s="238"/>
      <c r="AJ720" s="238"/>
      <c r="AK720" s="238"/>
      <c r="AL720" s="238"/>
      <c r="AM720" s="238"/>
      <c r="AN720" s="238"/>
      <c r="AO720" s="238"/>
      <c r="AP720" s="238"/>
      <c r="AQ720" s="238"/>
      <c r="AR720" s="238"/>
      <c r="AS720" s="238"/>
      <c r="AT720" s="238"/>
      <c r="AU720" s="238"/>
      <c r="AV720" s="238"/>
      <c r="AW720" s="238"/>
      <c r="AX720" s="433"/>
    </row>
    <row r="721" spans="1:50" ht="15" customHeight="1" x14ac:dyDescent="0.15">
      <c r="A721" s="659"/>
      <c r="B721" s="660"/>
      <c r="C721" s="933"/>
      <c r="D721" s="934"/>
      <c r="E721" s="934"/>
      <c r="F721" s="935"/>
      <c r="G721" s="953"/>
      <c r="H721" s="954"/>
      <c r="I721" s="82" t="str">
        <f>IF(OR(G721="　", G721=""), "", "-")</f>
        <v/>
      </c>
      <c r="J721" s="932"/>
      <c r="K721" s="932"/>
      <c r="L721" s="82" t="str">
        <f>IF(M721="","","-")</f>
        <v/>
      </c>
      <c r="M721" s="83"/>
      <c r="N721" s="929" t="s">
        <v>601</v>
      </c>
      <c r="O721" s="930"/>
      <c r="P721" s="930"/>
      <c r="Q721" s="930"/>
      <c r="R721" s="930"/>
      <c r="S721" s="930"/>
      <c r="T721" s="930"/>
      <c r="U721" s="930"/>
      <c r="V721" s="930"/>
      <c r="W721" s="930"/>
      <c r="X721" s="930"/>
      <c r="Y721" s="930"/>
      <c r="Z721" s="930"/>
      <c r="AA721" s="930"/>
      <c r="AB721" s="930"/>
      <c r="AC721" s="930"/>
      <c r="AD721" s="930"/>
      <c r="AE721" s="930"/>
      <c r="AF721" s="93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9"/>
      <c r="B722" s="660"/>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9"/>
      <c r="B723" s="660"/>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9"/>
      <c r="B724" s="660"/>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1"/>
      <c r="B725" s="662"/>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76.5" customHeight="1" x14ac:dyDescent="0.15">
      <c r="A726" s="627" t="s">
        <v>48</v>
      </c>
      <c r="B726" s="628"/>
      <c r="C726" s="447" t="s">
        <v>53</v>
      </c>
      <c r="D726" s="581"/>
      <c r="E726" s="581"/>
      <c r="F726" s="582"/>
      <c r="G726" s="808" t="s">
        <v>663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0.25" customHeight="1" thickBot="1" x14ac:dyDescent="0.2">
      <c r="A727" s="629"/>
      <c r="B727" s="630"/>
      <c r="C727" s="705" t="s">
        <v>57</v>
      </c>
      <c r="D727" s="706"/>
      <c r="E727" s="706"/>
      <c r="F727" s="707"/>
      <c r="G727" s="806" t="s">
        <v>662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9.25" customHeight="1" thickBot="1" x14ac:dyDescent="0.2">
      <c r="A729" s="775" t="s">
        <v>674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7.25" customHeight="1" thickBot="1" x14ac:dyDescent="0.2">
      <c r="A731" s="624" t="s">
        <v>138</v>
      </c>
      <c r="B731" s="625"/>
      <c r="C731" s="625"/>
      <c r="D731" s="625"/>
      <c r="E731" s="626"/>
      <c r="F731" s="690" t="s">
        <v>675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25.5" customHeight="1" thickBot="1" x14ac:dyDescent="0.2">
      <c r="A733" s="759" t="s">
        <v>138</v>
      </c>
      <c r="B733" s="760"/>
      <c r="C733" s="760"/>
      <c r="D733" s="760"/>
      <c r="E733" s="761"/>
      <c r="F733" s="776" t="s">
        <v>677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1.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4" t="s">
        <v>354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406</v>
      </c>
      <c r="B737" s="101"/>
      <c r="C737" s="101"/>
      <c r="D737" s="102"/>
      <c r="E737" s="103" t="s">
        <v>603</v>
      </c>
      <c r="F737" s="103"/>
      <c r="G737" s="103"/>
      <c r="H737" s="103"/>
      <c r="I737" s="103"/>
      <c r="J737" s="103"/>
      <c r="K737" s="103"/>
      <c r="L737" s="103"/>
      <c r="M737" s="103"/>
      <c r="N737" s="109" t="s">
        <v>401</v>
      </c>
      <c r="O737" s="109"/>
      <c r="P737" s="109"/>
      <c r="Q737" s="109"/>
      <c r="R737" s="103" t="s">
        <v>604</v>
      </c>
      <c r="S737" s="103"/>
      <c r="T737" s="103"/>
      <c r="U737" s="103"/>
      <c r="V737" s="103"/>
      <c r="W737" s="103"/>
      <c r="X737" s="103"/>
      <c r="Y737" s="103"/>
      <c r="Z737" s="103"/>
      <c r="AA737" s="109" t="s">
        <v>400</v>
      </c>
      <c r="AB737" s="109"/>
      <c r="AC737" s="109"/>
      <c r="AD737" s="109"/>
      <c r="AE737" s="103" t="s">
        <v>605</v>
      </c>
      <c r="AF737" s="103"/>
      <c r="AG737" s="103"/>
      <c r="AH737" s="103"/>
      <c r="AI737" s="103"/>
      <c r="AJ737" s="103"/>
      <c r="AK737" s="103"/>
      <c r="AL737" s="103"/>
      <c r="AM737" s="103"/>
      <c r="AN737" s="109" t="s">
        <v>399</v>
      </c>
      <c r="AO737" s="109"/>
      <c r="AP737" s="109"/>
      <c r="AQ737" s="109"/>
      <c r="AR737" s="110" t="s">
        <v>606</v>
      </c>
      <c r="AS737" s="111"/>
      <c r="AT737" s="111"/>
      <c r="AU737" s="111"/>
      <c r="AV737" s="111"/>
      <c r="AW737" s="111"/>
      <c r="AX737" s="112"/>
      <c r="AY737" s="88"/>
      <c r="AZ737" s="88"/>
    </row>
    <row r="738" spans="1:52" ht="24.75" customHeight="1" x14ac:dyDescent="0.15">
      <c r="A738" s="100" t="s">
        <v>398</v>
      </c>
      <c r="B738" s="101"/>
      <c r="C738" s="101"/>
      <c r="D738" s="102"/>
      <c r="E738" s="103" t="s">
        <v>607</v>
      </c>
      <c r="F738" s="103"/>
      <c r="G738" s="103"/>
      <c r="H738" s="103"/>
      <c r="I738" s="103"/>
      <c r="J738" s="103"/>
      <c r="K738" s="103"/>
      <c r="L738" s="103"/>
      <c r="M738" s="103"/>
      <c r="N738" s="109" t="s">
        <v>397</v>
      </c>
      <c r="O738" s="109"/>
      <c r="P738" s="109"/>
      <c r="Q738" s="109"/>
      <c r="R738" s="103" t="s">
        <v>608</v>
      </c>
      <c r="S738" s="103"/>
      <c r="T738" s="103"/>
      <c r="U738" s="103"/>
      <c r="V738" s="103"/>
      <c r="W738" s="103"/>
      <c r="X738" s="103"/>
      <c r="Y738" s="103"/>
      <c r="Z738" s="103"/>
      <c r="AA738" s="109" t="s">
        <v>396</v>
      </c>
      <c r="AB738" s="109"/>
      <c r="AC738" s="109"/>
      <c r="AD738" s="109"/>
      <c r="AE738" s="103" t="s">
        <v>603</v>
      </c>
      <c r="AF738" s="103"/>
      <c r="AG738" s="103"/>
      <c r="AH738" s="103"/>
      <c r="AI738" s="103"/>
      <c r="AJ738" s="103"/>
      <c r="AK738" s="103"/>
      <c r="AL738" s="103"/>
      <c r="AM738" s="103"/>
      <c r="AN738" s="109" t="s">
        <v>395</v>
      </c>
      <c r="AO738" s="109"/>
      <c r="AP738" s="109"/>
      <c r="AQ738" s="109"/>
      <c r="AR738" s="110" t="s">
        <v>609</v>
      </c>
      <c r="AS738" s="111"/>
      <c r="AT738" s="111"/>
      <c r="AU738" s="111"/>
      <c r="AV738" s="111"/>
      <c r="AW738" s="111"/>
      <c r="AX738" s="112"/>
    </row>
    <row r="739" spans="1:52" ht="24.75" customHeight="1" x14ac:dyDescent="0.15">
      <c r="A739" s="100" t="s">
        <v>394</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381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3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3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3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3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35"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389</v>
      </c>
      <c r="B780" s="771"/>
      <c r="C780" s="771"/>
      <c r="D780" s="771"/>
      <c r="E780" s="771"/>
      <c r="F780" s="772"/>
      <c r="G780" s="443" t="s">
        <v>614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6"/>
      <c r="B781" s="773"/>
      <c r="C781" s="773"/>
      <c r="D781" s="773"/>
      <c r="E781" s="773"/>
      <c r="F781" s="77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7.75" customHeight="1" x14ac:dyDescent="0.15">
      <c r="A782" s="556"/>
      <c r="B782" s="773"/>
      <c r="C782" s="773"/>
      <c r="D782" s="773"/>
      <c r="E782" s="773"/>
      <c r="F782" s="774"/>
      <c r="G782" s="453" t="s">
        <v>617</v>
      </c>
      <c r="H782" s="454"/>
      <c r="I782" s="454"/>
      <c r="J782" s="454"/>
      <c r="K782" s="455"/>
      <c r="L782" s="456" t="s">
        <v>618</v>
      </c>
      <c r="M782" s="457"/>
      <c r="N782" s="457"/>
      <c r="O782" s="457"/>
      <c r="P782" s="457"/>
      <c r="Q782" s="457"/>
      <c r="R782" s="457"/>
      <c r="S782" s="457"/>
      <c r="T782" s="457"/>
      <c r="U782" s="457"/>
      <c r="V782" s="457"/>
      <c r="W782" s="457"/>
      <c r="X782" s="458"/>
      <c r="Y782" s="459">
        <v>1.6</v>
      </c>
      <c r="Z782" s="460"/>
      <c r="AA782" s="460"/>
      <c r="AB782" s="557"/>
      <c r="AC782" s="453" t="s">
        <v>617</v>
      </c>
      <c r="AD782" s="454"/>
      <c r="AE782" s="454"/>
      <c r="AF782" s="454"/>
      <c r="AG782" s="455"/>
      <c r="AH782" s="456" t="s">
        <v>681</v>
      </c>
      <c r="AI782" s="457"/>
      <c r="AJ782" s="457"/>
      <c r="AK782" s="457"/>
      <c r="AL782" s="457"/>
      <c r="AM782" s="457"/>
      <c r="AN782" s="457"/>
      <c r="AO782" s="457"/>
      <c r="AP782" s="457"/>
      <c r="AQ782" s="457"/>
      <c r="AR782" s="457"/>
      <c r="AS782" s="457"/>
      <c r="AT782" s="458"/>
      <c r="AU782" s="459">
        <v>12.8</v>
      </c>
      <c r="AV782" s="460"/>
      <c r="AW782" s="460"/>
      <c r="AX782" s="461"/>
    </row>
    <row r="783" spans="1:50" ht="24.75" customHeight="1" x14ac:dyDescent="0.15">
      <c r="A783" s="556"/>
      <c r="B783" s="773"/>
      <c r="C783" s="773"/>
      <c r="D783" s="773"/>
      <c r="E783" s="773"/>
      <c r="F783" s="774"/>
      <c r="G783" s="352" t="s">
        <v>621</v>
      </c>
      <c r="H783" s="353"/>
      <c r="I783" s="353"/>
      <c r="J783" s="353"/>
      <c r="K783" s="354"/>
      <c r="L783" s="405" t="s">
        <v>622</v>
      </c>
      <c r="M783" s="406"/>
      <c r="N783" s="406"/>
      <c r="O783" s="406"/>
      <c r="P783" s="406"/>
      <c r="Q783" s="406"/>
      <c r="R783" s="406"/>
      <c r="S783" s="406"/>
      <c r="T783" s="406"/>
      <c r="U783" s="406"/>
      <c r="V783" s="406"/>
      <c r="W783" s="406"/>
      <c r="X783" s="407"/>
      <c r="Y783" s="402">
        <v>1.2</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73"/>
      <c r="C784" s="773"/>
      <c r="D784" s="773"/>
      <c r="E784" s="773"/>
      <c r="F784" s="774"/>
      <c r="G784" s="352" t="s">
        <v>616</v>
      </c>
      <c r="H784" s="353"/>
      <c r="I784" s="353"/>
      <c r="J784" s="353"/>
      <c r="K784" s="354"/>
      <c r="L784" s="405" t="s">
        <v>616</v>
      </c>
      <c r="M784" s="406"/>
      <c r="N784" s="406"/>
      <c r="O784" s="406"/>
      <c r="P784" s="406"/>
      <c r="Q784" s="406"/>
      <c r="R784" s="406"/>
      <c r="S784" s="406"/>
      <c r="T784" s="406"/>
      <c r="U784" s="406"/>
      <c r="V784" s="406"/>
      <c r="W784" s="406"/>
      <c r="X784" s="407"/>
      <c r="Y784" s="402">
        <v>0.6</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6"/>
      <c r="B785" s="773"/>
      <c r="C785" s="773"/>
      <c r="D785" s="773"/>
      <c r="E785" s="773"/>
      <c r="F785" s="774"/>
      <c r="G785" s="352" t="s">
        <v>619</v>
      </c>
      <c r="H785" s="353"/>
      <c r="I785" s="353"/>
      <c r="J785" s="353"/>
      <c r="K785" s="354"/>
      <c r="L785" s="405" t="s">
        <v>620</v>
      </c>
      <c r="M785" s="406"/>
      <c r="N785" s="406"/>
      <c r="O785" s="406"/>
      <c r="P785" s="406"/>
      <c r="Q785" s="406"/>
      <c r="R785" s="406"/>
      <c r="S785" s="406"/>
      <c r="T785" s="406"/>
      <c r="U785" s="406"/>
      <c r="V785" s="406"/>
      <c r="W785" s="406"/>
      <c r="X785" s="407"/>
      <c r="Y785" s="402">
        <v>0</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6"/>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6"/>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3.4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12.8</v>
      </c>
      <c r="AV792" s="419"/>
      <c r="AW792" s="419"/>
      <c r="AX792" s="421"/>
    </row>
    <row r="793" spans="1:50" ht="24.75" customHeight="1" x14ac:dyDescent="0.15">
      <c r="A793" s="556"/>
      <c r="B793" s="773"/>
      <c r="C793" s="773"/>
      <c r="D793" s="773"/>
      <c r="E793" s="773"/>
      <c r="F793" s="774"/>
      <c r="G793" s="443" t="s">
        <v>624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6"/>
      <c r="B794" s="773"/>
      <c r="C794" s="773"/>
      <c r="D794" s="773"/>
      <c r="E794" s="773"/>
      <c r="F794" s="77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33.75" customHeight="1" x14ac:dyDescent="0.15">
      <c r="A795" s="556"/>
      <c r="B795" s="773"/>
      <c r="C795" s="773"/>
      <c r="D795" s="773"/>
      <c r="E795" s="773"/>
      <c r="F795" s="774"/>
      <c r="G795" s="453" t="s">
        <v>617</v>
      </c>
      <c r="H795" s="587"/>
      <c r="I795" s="587"/>
      <c r="J795" s="587"/>
      <c r="K795" s="588"/>
      <c r="L795" s="456" t="s">
        <v>682</v>
      </c>
      <c r="M795" s="457"/>
      <c r="N795" s="457"/>
      <c r="O795" s="457"/>
      <c r="P795" s="457"/>
      <c r="Q795" s="457"/>
      <c r="R795" s="457"/>
      <c r="S795" s="457"/>
      <c r="T795" s="457"/>
      <c r="U795" s="457"/>
      <c r="V795" s="457"/>
      <c r="W795" s="457"/>
      <c r="X795" s="458"/>
      <c r="Y795" s="459">
        <v>25</v>
      </c>
      <c r="Z795" s="460"/>
      <c r="AA795" s="460"/>
      <c r="AB795" s="557"/>
      <c r="AC795" s="453" t="s">
        <v>616</v>
      </c>
      <c r="AD795" s="454"/>
      <c r="AE795" s="454"/>
      <c r="AF795" s="454"/>
      <c r="AG795" s="455"/>
      <c r="AH795" s="456" t="s">
        <v>625</v>
      </c>
      <c r="AI795" s="457"/>
      <c r="AJ795" s="457"/>
      <c r="AK795" s="457"/>
      <c r="AL795" s="457"/>
      <c r="AM795" s="457"/>
      <c r="AN795" s="457"/>
      <c r="AO795" s="457"/>
      <c r="AP795" s="457"/>
      <c r="AQ795" s="457"/>
      <c r="AR795" s="457"/>
      <c r="AS795" s="457"/>
      <c r="AT795" s="458"/>
      <c r="AU795" s="459">
        <v>3.2</v>
      </c>
      <c r="AV795" s="460"/>
      <c r="AW795" s="460"/>
      <c r="AX795" s="461"/>
    </row>
    <row r="796" spans="1:50" ht="30" customHeight="1" x14ac:dyDescent="0.15">
      <c r="A796" s="556"/>
      <c r="B796" s="773"/>
      <c r="C796" s="773"/>
      <c r="D796" s="773"/>
      <c r="E796" s="773"/>
      <c r="F796" s="774"/>
      <c r="G796" s="352" t="s">
        <v>617</v>
      </c>
      <c r="H796" s="583"/>
      <c r="I796" s="583"/>
      <c r="J796" s="583"/>
      <c r="K796" s="584"/>
      <c r="L796" s="405" t="s">
        <v>683</v>
      </c>
      <c r="M796" s="585"/>
      <c r="N796" s="585"/>
      <c r="O796" s="585"/>
      <c r="P796" s="585"/>
      <c r="Q796" s="585"/>
      <c r="R796" s="585"/>
      <c r="S796" s="585"/>
      <c r="T796" s="585"/>
      <c r="U796" s="585"/>
      <c r="V796" s="585"/>
      <c r="W796" s="585"/>
      <c r="X796" s="586"/>
      <c r="Y796" s="402">
        <v>1</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25" hidden="1" customHeight="1" x14ac:dyDescent="0.15">
      <c r="A804" s="556"/>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6"/>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26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3.2</v>
      </c>
      <c r="AV805" s="419"/>
      <c r="AW805" s="419"/>
      <c r="AX805" s="421"/>
    </row>
    <row r="806" spans="1:50" ht="24.75" hidden="1" customHeight="1" x14ac:dyDescent="0.15">
      <c r="A806" s="556"/>
      <c r="B806" s="773"/>
      <c r="C806" s="773"/>
      <c r="D806" s="773"/>
      <c r="E806" s="773"/>
      <c r="F806" s="774"/>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6"/>
      <c r="B807" s="773"/>
      <c r="C807" s="773"/>
      <c r="D807" s="773"/>
      <c r="E807" s="773"/>
      <c r="F807" s="77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6"/>
      <c r="B808" s="773"/>
      <c r="C808" s="773"/>
      <c r="D808" s="773"/>
      <c r="E808" s="773"/>
      <c r="F808" s="774"/>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7"/>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6"/>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6"/>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6"/>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6"/>
      <c r="B819" s="773"/>
      <c r="C819" s="773"/>
      <c r="D819" s="773"/>
      <c r="E819" s="773"/>
      <c r="F819" s="774"/>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6"/>
      <c r="B820" s="773"/>
      <c r="C820" s="773"/>
      <c r="D820" s="773"/>
      <c r="E820" s="773"/>
      <c r="F820" s="77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6"/>
      <c r="B821" s="773"/>
      <c r="C821" s="773"/>
      <c r="D821" s="773"/>
      <c r="E821" s="773"/>
      <c r="F821" s="774"/>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6"/>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6"/>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1" t="s">
        <v>346</v>
      </c>
      <c r="AM832" s="972"/>
      <c r="AN832" s="972"/>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9" customHeight="1" x14ac:dyDescent="0.15">
      <c r="A838" s="408">
        <v>1</v>
      </c>
      <c r="B838" s="408">
        <v>1</v>
      </c>
      <c r="C838" s="428" t="s">
        <v>626</v>
      </c>
      <c r="D838" s="422"/>
      <c r="E838" s="422"/>
      <c r="F838" s="422"/>
      <c r="G838" s="422"/>
      <c r="H838" s="422"/>
      <c r="I838" s="422"/>
      <c r="J838" s="423" t="s">
        <v>627</v>
      </c>
      <c r="K838" s="424"/>
      <c r="L838" s="424"/>
      <c r="M838" s="424"/>
      <c r="N838" s="424"/>
      <c r="O838" s="424"/>
      <c r="P838" s="429" t="s">
        <v>628</v>
      </c>
      <c r="Q838" s="321"/>
      <c r="R838" s="321"/>
      <c r="S838" s="321"/>
      <c r="T838" s="321"/>
      <c r="U838" s="321"/>
      <c r="V838" s="321"/>
      <c r="W838" s="321"/>
      <c r="X838" s="321"/>
      <c r="Y838" s="322">
        <v>3.4</v>
      </c>
      <c r="Z838" s="323"/>
      <c r="AA838" s="323"/>
      <c r="AB838" s="324"/>
      <c r="AC838" s="332" t="s">
        <v>80</v>
      </c>
      <c r="AD838" s="427"/>
      <c r="AE838" s="427"/>
      <c r="AF838" s="427"/>
      <c r="AG838" s="427"/>
      <c r="AH838" s="425" t="s">
        <v>629</v>
      </c>
      <c r="AI838" s="426"/>
      <c r="AJ838" s="426"/>
      <c r="AK838" s="426"/>
      <c r="AL838" s="329" t="s">
        <v>629</v>
      </c>
      <c r="AM838" s="330"/>
      <c r="AN838" s="330"/>
      <c r="AO838" s="331"/>
      <c r="AP838" s="325" t="s">
        <v>630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49.5" customHeight="1" x14ac:dyDescent="0.15">
      <c r="A871" s="408">
        <v>1</v>
      </c>
      <c r="B871" s="408">
        <v>1</v>
      </c>
      <c r="C871" s="428" t="s">
        <v>631</v>
      </c>
      <c r="D871" s="422"/>
      <c r="E871" s="422"/>
      <c r="F871" s="422"/>
      <c r="G871" s="422"/>
      <c r="H871" s="422"/>
      <c r="I871" s="422"/>
      <c r="J871" s="423">
        <v>1010901026918</v>
      </c>
      <c r="K871" s="424"/>
      <c r="L871" s="424"/>
      <c r="M871" s="424"/>
      <c r="N871" s="424"/>
      <c r="O871" s="424"/>
      <c r="P871" s="429" t="s">
        <v>684</v>
      </c>
      <c r="Q871" s="321"/>
      <c r="R871" s="321"/>
      <c r="S871" s="321"/>
      <c r="T871" s="321"/>
      <c r="U871" s="321"/>
      <c r="V871" s="321"/>
      <c r="W871" s="321"/>
      <c r="X871" s="321"/>
      <c r="Y871" s="322">
        <v>12.8</v>
      </c>
      <c r="Z871" s="323"/>
      <c r="AA871" s="323"/>
      <c r="AB871" s="324"/>
      <c r="AC871" s="332" t="s">
        <v>375</v>
      </c>
      <c r="AD871" s="427"/>
      <c r="AE871" s="427"/>
      <c r="AF871" s="427"/>
      <c r="AG871" s="427"/>
      <c r="AH871" s="425">
        <v>1</v>
      </c>
      <c r="AI871" s="426"/>
      <c r="AJ871" s="426"/>
      <c r="AK871" s="426"/>
      <c r="AL871" s="329">
        <v>99.99</v>
      </c>
      <c r="AM871" s="330"/>
      <c r="AN871" s="330"/>
      <c r="AO871" s="331"/>
      <c r="AP871" s="325" t="s">
        <v>649</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v>99.99</v>
      </c>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42" customHeight="1" x14ac:dyDescent="0.15">
      <c r="A904" s="408">
        <v>1</v>
      </c>
      <c r="B904" s="408">
        <v>1</v>
      </c>
      <c r="C904" s="428" t="s">
        <v>632</v>
      </c>
      <c r="D904" s="422"/>
      <c r="E904" s="422"/>
      <c r="F904" s="422"/>
      <c r="G904" s="422"/>
      <c r="H904" s="422"/>
      <c r="I904" s="422"/>
      <c r="J904" s="423">
        <v>1011001014417</v>
      </c>
      <c r="K904" s="424"/>
      <c r="L904" s="424"/>
      <c r="M904" s="424"/>
      <c r="N904" s="424"/>
      <c r="O904" s="424"/>
      <c r="P904" s="429" t="s">
        <v>685</v>
      </c>
      <c r="Q904" s="321"/>
      <c r="R904" s="321"/>
      <c r="S904" s="321"/>
      <c r="T904" s="321"/>
      <c r="U904" s="321"/>
      <c r="V904" s="321"/>
      <c r="W904" s="321"/>
      <c r="X904" s="321"/>
      <c r="Y904" s="322">
        <v>25</v>
      </c>
      <c r="Z904" s="323"/>
      <c r="AA904" s="323"/>
      <c r="AB904" s="324"/>
      <c r="AC904" s="332" t="s">
        <v>375</v>
      </c>
      <c r="AD904" s="427"/>
      <c r="AE904" s="427"/>
      <c r="AF904" s="427"/>
      <c r="AG904" s="427"/>
      <c r="AH904" s="425">
        <v>2</v>
      </c>
      <c r="AI904" s="426"/>
      <c r="AJ904" s="426"/>
      <c r="AK904" s="426"/>
      <c r="AL904" s="329">
        <v>89.6</v>
      </c>
      <c r="AM904" s="330"/>
      <c r="AN904" s="330"/>
      <c r="AO904" s="331"/>
      <c r="AP904" s="325" t="s">
        <v>650</v>
      </c>
      <c r="AQ904" s="325"/>
      <c r="AR904" s="325"/>
      <c r="AS904" s="325"/>
      <c r="AT904" s="325"/>
      <c r="AU904" s="325"/>
      <c r="AV904" s="325"/>
      <c r="AW904" s="325"/>
      <c r="AX904" s="325"/>
    </row>
    <row r="905" spans="1:50" ht="47.25" customHeight="1" x14ac:dyDescent="0.15">
      <c r="A905" s="408">
        <v>2</v>
      </c>
      <c r="B905" s="408">
        <v>1</v>
      </c>
      <c r="C905" s="428" t="s">
        <v>632</v>
      </c>
      <c r="D905" s="422"/>
      <c r="E905" s="422"/>
      <c r="F905" s="422"/>
      <c r="G905" s="422"/>
      <c r="H905" s="422"/>
      <c r="I905" s="422"/>
      <c r="J905" s="423">
        <v>1011001014417</v>
      </c>
      <c r="K905" s="424"/>
      <c r="L905" s="424"/>
      <c r="M905" s="424"/>
      <c r="N905" s="424"/>
      <c r="O905" s="424"/>
      <c r="P905" s="429" t="s">
        <v>686</v>
      </c>
      <c r="Q905" s="321"/>
      <c r="R905" s="321"/>
      <c r="S905" s="321"/>
      <c r="T905" s="321"/>
      <c r="U905" s="321"/>
      <c r="V905" s="321"/>
      <c r="W905" s="321"/>
      <c r="X905" s="321"/>
      <c r="Y905" s="322">
        <v>1</v>
      </c>
      <c r="Z905" s="323"/>
      <c r="AA905" s="323"/>
      <c r="AB905" s="324"/>
      <c r="AC905" s="332" t="s">
        <v>381</v>
      </c>
      <c r="AD905" s="332"/>
      <c r="AE905" s="332"/>
      <c r="AF905" s="332"/>
      <c r="AG905" s="332"/>
      <c r="AH905" s="425" t="s">
        <v>629</v>
      </c>
      <c r="AI905" s="426"/>
      <c r="AJ905" s="426"/>
      <c r="AK905" s="426"/>
      <c r="AL905" s="329">
        <v>100</v>
      </c>
      <c r="AM905" s="330"/>
      <c r="AN905" s="330"/>
      <c r="AO905" s="331"/>
      <c r="AP905" s="325" t="s">
        <v>651</v>
      </c>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8" t="s">
        <v>666</v>
      </c>
      <c r="D937" s="422"/>
      <c r="E937" s="422"/>
      <c r="F937" s="422"/>
      <c r="G937" s="422"/>
      <c r="H937" s="422"/>
      <c r="I937" s="422"/>
      <c r="J937" s="423" t="s">
        <v>633</v>
      </c>
      <c r="K937" s="424"/>
      <c r="L937" s="424"/>
      <c r="M937" s="424"/>
      <c r="N937" s="424"/>
      <c r="O937" s="424"/>
      <c r="P937" s="429" t="s">
        <v>634</v>
      </c>
      <c r="Q937" s="321"/>
      <c r="R937" s="321"/>
      <c r="S937" s="321"/>
      <c r="T937" s="321"/>
      <c r="U937" s="321"/>
      <c r="V937" s="321"/>
      <c r="W937" s="321"/>
      <c r="X937" s="321"/>
      <c r="Y937" s="322">
        <v>3.2</v>
      </c>
      <c r="Z937" s="323"/>
      <c r="AA937" s="323"/>
      <c r="AB937" s="324"/>
      <c r="AC937" s="332" t="s">
        <v>80</v>
      </c>
      <c r="AD937" s="427"/>
      <c r="AE937" s="427"/>
      <c r="AF937" s="427"/>
      <c r="AG937" s="427"/>
      <c r="AH937" s="425" t="s">
        <v>652</v>
      </c>
      <c r="AI937" s="426"/>
      <c r="AJ937" s="426"/>
      <c r="AK937" s="426"/>
      <c r="AL937" s="329" t="s">
        <v>654</v>
      </c>
      <c r="AM937" s="330"/>
      <c r="AN937" s="330"/>
      <c r="AO937" s="331"/>
      <c r="AP937" s="325" t="s">
        <v>652</v>
      </c>
      <c r="AQ937" s="325"/>
      <c r="AR937" s="325"/>
      <c r="AS937" s="325"/>
      <c r="AT937" s="325"/>
      <c r="AU937" s="325"/>
      <c r="AV937" s="325"/>
      <c r="AW937" s="325"/>
      <c r="AX937" s="325"/>
    </row>
    <row r="938" spans="1:50" ht="30" customHeight="1" x14ac:dyDescent="0.15">
      <c r="A938" s="408">
        <v>2</v>
      </c>
      <c r="B938" s="408">
        <v>1</v>
      </c>
      <c r="C938" s="428" t="s">
        <v>667</v>
      </c>
      <c r="D938" s="422"/>
      <c r="E938" s="422"/>
      <c r="F938" s="422"/>
      <c r="G938" s="422"/>
      <c r="H938" s="422"/>
      <c r="I938" s="422"/>
      <c r="J938" s="423" t="s">
        <v>633</v>
      </c>
      <c r="K938" s="424"/>
      <c r="L938" s="424"/>
      <c r="M938" s="424"/>
      <c r="N938" s="424"/>
      <c r="O938" s="424"/>
      <c r="P938" s="429" t="s">
        <v>634</v>
      </c>
      <c r="Q938" s="321"/>
      <c r="R938" s="321"/>
      <c r="S938" s="321"/>
      <c r="T938" s="321"/>
      <c r="U938" s="321"/>
      <c r="V938" s="321"/>
      <c r="W938" s="321"/>
      <c r="X938" s="321"/>
      <c r="Y938" s="322">
        <v>3.1</v>
      </c>
      <c r="Z938" s="323"/>
      <c r="AA938" s="323"/>
      <c r="AB938" s="324"/>
      <c r="AC938" s="332" t="s">
        <v>80</v>
      </c>
      <c r="AD938" s="332"/>
      <c r="AE938" s="332"/>
      <c r="AF938" s="332"/>
      <c r="AG938" s="332"/>
      <c r="AH938" s="425" t="s">
        <v>652</v>
      </c>
      <c r="AI938" s="426"/>
      <c r="AJ938" s="426"/>
      <c r="AK938" s="426"/>
      <c r="AL938" s="329" t="s">
        <v>655</v>
      </c>
      <c r="AM938" s="330"/>
      <c r="AN938" s="330"/>
      <c r="AO938" s="331"/>
      <c r="AP938" s="325" t="s">
        <v>649</v>
      </c>
      <c r="AQ938" s="325"/>
      <c r="AR938" s="325"/>
      <c r="AS938" s="325"/>
      <c r="AT938" s="325"/>
      <c r="AU938" s="325"/>
      <c r="AV938" s="325"/>
      <c r="AW938" s="325"/>
      <c r="AX938" s="325"/>
    </row>
    <row r="939" spans="1:50" ht="30" customHeight="1" x14ac:dyDescent="0.15">
      <c r="A939" s="408">
        <v>3</v>
      </c>
      <c r="B939" s="408">
        <v>1</v>
      </c>
      <c r="C939" s="428" t="s">
        <v>668</v>
      </c>
      <c r="D939" s="422"/>
      <c r="E939" s="422"/>
      <c r="F939" s="422"/>
      <c r="G939" s="422"/>
      <c r="H939" s="422"/>
      <c r="I939" s="422"/>
      <c r="J939" s="423" t="s">
        <v>635</v>
      </c>
      <c r="K939" s="424"/>
      <c r="L939" s="424"/>
      <c r="M939" s="424"/>
      <c r="N939" s="424"/>
      <c r="O939" s="424"/>
      <c r="P939" s="429" t="s">
        <v>634</v>
      </c>
      <c r="Q939" s="321"/>
      <c r="R939" s="321"/>
      <c r="S939" s="321"/>
      <c r="T939" s="321"/>
      <c r="U939" s="321"/>
      <c r="V939" s="321"/>
      <c r="W939" s="321"/>
      <c r="X939" s="321"/>
      <c r="Y939" s="322">
        <v>3.1</v>
      </c>
      <c r="Z939" s="323"/>
      <c r="AA939" s="323"/>
      <c r="AB939" s="324"/>
      <c r="AC939" s="332" t="s">
        <v>80</v>
      </c>
      <c r="AD939" s="332"/>
      <c r="AE939" s="332"/>
      <c r="AF939" s="332"/>
      <c r="AG939" s="332"/>
      <c r="AH939" s="327" t="s">
        <v>649</v>
      </c>
      <c r="AI939" s="328"/>
      <c r="AJ939" s="328"/>
      <c r="AK939" s="328"/>
      <c r="AL939" s="329" t="s">
        <v>649</v>
      </c>
      <c r="AM939" s="330"/>
      <c r="AN939" s="330"/>
      <c r="AO939" s="331"/>
      <c r="AP939" s="325" t="s">
        <v>656</v>
      </c>
      <c r="AQ939" s="325"/>
      <c r="AR939" s="325"/>
      <c r="AS939" s="325"/>
      <c r="AT939" s="325"/>
      <c r="AU939" s="325"/>
      <c r="AV939" s="325"/>
      <c r="AW939" s="325"/>
      <c r="AX939" s="325"/>
    </row>
    <row r="940" spans="1:50" ht="30" customHeight="1" x14ac:dyDescent="0.15">
      <c r="A940" s="408">
        <v>4</v>
      </c>
      <c r="B940" s="408">
        <v>1</v>
      </c>
      <c r="C940" s="428" t="s">
        <v>669</v>
      </c>
      <c r="D940" s="422"/>
      <c r="E940" s="422"/>
      <c r="F940" s="422"/>
      <c r="G940" s="422"/>
      <c r="H940" s="422"/>
      <c r="I940" s="422"/>
      <c r="J940" s="423" t="s">
        <v>633</v>
      </c>
      <c r="K940" s="424"/>
      <c r="L940" s="424"/>
      <c r="M940" s="424"/>
      <c r="N940" s="424"/>
      <c r="O940" s="424"/>
      <c r="P940" s="429" t="s">
        <v>636</v>
      </c>
      <c r="Q940" s="321"/>
      <c r="R940" s="321"/>
      <c r="S940" s="321"/>
      <c r="T940" s="321"/>
      <c r="U940" s="321"/>
      <c r="V940" s="321"/>
      <c r="W940" s="321"/>
      <c r="X940" s="321"/>
      <c r="Y940" s="322">
        <v>3.1</v>
      </c>
      <c r="Z940" s="323"/>
      <c r="AA940" s="323"/>
      <c r="AB940" s="324"/>
      <c r="AC940" s="332" t="s">
        <v>80</v>
      </c>
      <c r="AD940" s="332"/>
      <c r="AE940" s="332"/>
      <c r="AF940" s="332"/>
      <c r="AG940" s="332"/>
      <c r="AH940" s="327" t="s">
        <v>649</v>
      </c>
      <c r="AI940" s="328"/>
      <c r="AJ940" s="328"/>
      <c r="AK940" s="328"/>
      <c r="AL940" s="329" t="s">
        <v>649</v>
      </c>
      <c r="AM940" s="330"/>
      <c r="AN940" s="330"/>
      <c r="AO940" s="331"/>
      <c r="AP940" s="325" t="s">
        <v>657</v>
      </c>
      <c r="AQ940" s="325"/>
      <c r="AR940" s="325"/>
      <c r="AS940" s="325"/>
      <c r="AT940" s="325"/>
      <c r="AU940" s="325"/>
      <c r="AV940" s="325"/>
      <c r="AW940" s="325"/>
      <c r="AX940" s="325"/>
    </row>
    <row r="941" spans="1:50" ht="30" customHeight="1" x14ac:dyDescent="0.15">
      <c r="A941" s="408">
        <v>5</v>
      </c>
      <c r="B941" s="408">
        <v>1</v>
      </c>
      <c r="C941" s="428" t="s">
        <v>637</v>
      </c>
      <c r="D941" s="422"/>
      <c r="E941" s="422"/>
      <c r="F941" s="422"/>
      <c r="G941" s="422"/>
      <c r="H941" s="422"/>
      <c r="I941" s="422"/>
      <c r="J941" s="423">
        <v>6011602005677</v>
      </c>
      <c r="K941" s="424"/>
      <c r="L941" s="424"/>
      <c r="M941" s="424"/>
      <c r="N941" s="424"/>
      <c r="O941" s="424"/>
      <c r="P941" s="429" t="s">
        <v>638</v>
      </c>
      <c r="Q941" s="321"/>
      <c r="R941" s="321"/>
      <c r="S941" s="321"/>
      <c r="T941" s="321"/>
      <c r="U941" s="321"/>
      <c r="V941" s="321"/>
      <c r="W941" s="321"/>
      <c r="X941" s="321"/>
      <c r="Y941" s="322">
        <v>0.2</v>
      </c>
      <c r="Z941" s="323"/>
      <c r="AA941" s="323"/>
      <c r="AB941" s="324"/>
      <c r="AC941" s="326" t="s">
        <v>381</v>
      </c>
      <c r="AD941" s="326"/>
      <c r="AE941" s="326"/>
      <c r="AF941" s="326"/>
      <c r="AG941" s="326"/>
      <c r="AH941" s="327" t="s">
        <v>629</v>
      </c>
      <c r="AI941" s="328"/>
      <c r="AJ941" s="328"/>
      <c r="AK941" s="328"/>
      <c r="AL941" s="329">
        <v>100</v>
      </c>
      <c r="AM941" s="330"/>
      <c r="AN941" s="330"/>
      <c r="AO941" s="331"/>
      <c r="AP941" s="325" t="s">
        <v>649</v>
      </c>
      <c r="AQ941" s="325"/>
      <c r="AR941" s="325"/>
      <c r="AS941" s="325"/>
      <c r="AT941" s="325"/>
      <c r="AU941" s="325"/>
      <c r="AV941" s="325"/>
      <c r="AW941" s="325"/>
      <c r="AX941" s="325"/>
    </row>
    <row r="942" spans="1:50" ht="30" customHeight="1" x14ac:dyDescent="0.15">
      <c r="A942" s="408">
        <v>6</v>
      </c>
      <c r="B942" s="408">
        <v>1</v>
      </c>
      <c r="C942" s="428" t="s">
        <v>639</v>
      </c>
      <c r="D942" s="422"/>
      <c r="E942" s="422"/>
      <c r="F942" s="422"/>
      <c r="G942" s="422"/>
      <c r="H942" s="422"/>
      <c r="I942" s="422"/>
      <c r="J942" s="423">
        <v>6010405003434</v>
      </c>
      <c r="K942" s="424"/>
      <c r="L942" s="424"/>
      <c r="M942" s="424"/>
      <c r="N942" s="424"/>
      <c r="O942" s="424"/>
      <c r="P942" s="429" t="s">
        <v>640</v>
      </c>
      <c r="Q942" s="321"/>
      <c r="R942" s="321"/>
      <c r="S942" s="321"/>
      <c r="T942" s="321"/>
      <c r="U942" s="321"/>
      <c r="V942" s="321"/>
      <c r="W942" s="321"/>
      <c r="X942" s="321"/>
      <c r="Y942" s="322">
        <v>0.1</v>
      </c>
      <c r="Z942" s="323"/>
      <c r="AA942" s="323"/>
      <c r="AB942" s="324"/>
      <c r="AC942" s="326" t="s">
        <v>382</v>
      </c>
      <c r="AD942" s="326"/>
      <c r="AE942" s="326"/>
      <c r="AF942" s="326"/>
      <c r="AG942" s="326"/>
      <c r="AH942" s="327" t="s">
        <v>629</v>
      </c>
      <c r="AI942" s="328"/>
      <c r="AJ942" s="328"/>
      <c r="AK942" s="328"/>
      <c r="AL942" s="329">
        <v>100</v>
      </c>
      <c r="AM942" s="330"/>
      <c r="AN942" s="330"/>
      <c r="AO942" s="331"/>
      <c r="AP942" s="325" t="s">
        <v>651</v>
      </c>
      <c r="AQ942" s="325"/>
      <c r="AR942" s="325"/>
      <c r="AS942" s="325"/>
      <c r="AT942" s="325"/>
      <c r="AU942" s="325"/>
      <c r="AV942" s="325"/>
      <c r="AW942" s="325"/>
      <c r="AX942" s="325"/>
    </row>
    <row r="943" spans="1:50" ht="30" customHeight="1" x14ac:dyDescent="0.15">
      <c r="A943" s="408">
        <v>7</v>
      </c>
      <c r="B943" s="408">
        <v>1</v>
      </c>
      <c r="C943" s="428" t="s">
        <v>644</v>
      </c>
      <c r="D943" s="422"/>
      <c r="E943" s="422"/>
      <c r="F943" s="422"/>
      <c r="G943" s="422"/>
      <c r="H943" s="422"/>
      <c r="I943" s="422"/>
      <c r="J943" s="423" t="s">
        <v>411</v>
      </c>
      <c r="K943" s="424"/>
      <c r="L943" s="424"/>
      <c r="M943" s="424"/>
      <c r="N943" s="424"/>
      <c r="O943" s="424"/>
      <c r="P943" s="429" t="s">
        <v>645</v>
      </c>
      <c r="Q943" s="321"/>
      <c r="R943" s="321"/>
      <c r="S943" s="321"/>
      <c r="T943" s="321"/>
      <c r="U943" s="321"/>
      <c r="V943" s="321"/>
      <c r="W943" s="321"/>
      <c r="X943" s="321"/>
      <c r="Y943" s="322">
        <v>0</v>
      </c>
      <c r="Z943" s="323"/>
      <c r="AA943" s="323"/>
      <c r="AB943" s="324"/>
      <c r="AC943" s="326" t="s">
        <v>80</v>
      </c>
      <c r="AD943" s="326"/>
      <c r="AE943" s="326"/>
      <c r="AF943" s="326"/>
      <c r="AG943" s="326"/>
      <c r="AH943" s="327" t="s">
        <v>653</v>
      </c>
      <c r="AI943" s="328"/>
      <c r="AJ943" s="328"/>
      <c r="AK943" s="328"/>
      <c r="AL943" s="329" t="s">
        <v>652</v>
      </c>
      <c r="AM943" s="330"/>
      <c r="AN943" s="330"/>
      <c r="AO943" s="331"/>
      <c r="AP943" s="325" t="s">
        <v>652</v>
      </c>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3" t="s">
        <v>331</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346</v>
      </c>
      <c r="AM1099" s="974"/>
      <c r="AN1099" s="97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1" t="s">
        <v>332</v>
      </c>
      <c r="AQ1102" s="431"/>
      <c r="AR1102" s="431"/>
      <c r="AS1102" s="431"/>
      <c r="AT1102" s="431"/>
      <c r="AU1102" s="431"/>
      <c r="AV1102" s="431"/>
      <c r="AW1102" s="431"/>
      <c r="AX1102" s="431"/>
    </row>
    <row r="1103" spans="1:50" ht="30" customHeight="1" x14ac:dyDescent="0.15">
      <c r="A1103" s="408">
        <v>1</v>
      </c>
      <c r="B1103" s="408">
        <v>1</v>
      </c>
      <c r="C1103" s="908"/>
      <c r="D1103" s="908"/>
      <c r="E1103" s="265" t="s">
        <v>646</v>
      </c>
      <c r="F1103" s="907"/>
      <c r="G1103" s="907"/>
      <c r="H1103" s="907"/>
      <c r="I1103" s="907"/>
      <c r="J1103" s="423" t="s">
        <v>647</v>
      </c>
      <c r="K1103" s="424"/>
      <c r="L1103" s="424"/>
      <c r="M1103" s="424"/>
      <c r="N1103" s="424"/>
      <c r="O1103" s="424"/>
      <c r="P1103" s="429" t="s">
        <v>646</v>
      </c>
      <c r="Q1103" s="321"/>
      <c r="R1103" s="321"/>
      <c r="S1103" s="321"/>
      <c r="T1103" s="321"/>
      <c r="U1103" s="321"/>
      <c r="V1103" s="321"/>
      <c r="W1103" s="321"/>
      <c r="X1103" s="321"/>
      <c r="Y1103" s="322" t="s">
        <v>646</v>
      </c>
      <c r="Z1103" s="323"/>
      <c r="AA1103" s="323"/>
      <c r="AB1103" s="324"/>
      <c r="AC1103" s="326"/>
      <c r="AD1103" s="326"/>
      <c r="AE1103" s="326"/>
      <c r="AF1103" s="326"/>
      <c r="AG1103" s="326"/>
      <c r="AH1103" s="327" t="s">
        <v>646</v>
      </c>
      <c r="AI1103" s="328"/>
      <c r="AJ1103" s="328"/>
      <c r="AK1103" s="328"/>
      <c r="AL1103" s="329" t="s">
        <v>646</v>
      </c>
      <c r="AM1103" s="330"/>
      <c r="AN1103" s="330"/>
      <c r="AO1103" s="331"/>
      <c r="AP1103" s="325" t="s">
        <v>648</v>
      </c>
      <c r="AQ1103" s="325"/>
      <c r="AR1103" s="325"/>
      <c r="AS1103" s="325"/>
      <c r="AT1103" s="325"/>
      <c r="AU1103" s="325"/>
      <c r="AV1103" s="325"/>
      <c r="AW1103" s="325"/>
      <c r="AX1103" s="325"/>
    </row>
    <row r="1104" spans="1:50" ht="30" hidden="1" customHeight="1" x14ac:dyDescent="0.15">
      <c r="A1104" s="408">
        <v>2</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8"/>
      <c r="D1119" s="908"/>
      <c r="E1119" s="907"/>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8"/>
      <c r="D1120" s="908"/>
      <c r="E1120" s="265"/>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8"/>
      <c r="D1132" s="908"/>
      <c r="E1132" s="907"/>
      <c r="F1132" s="907"/>
      <c r="G1132" s="907"/>
      <c r="H1132" s="907"/>
      <c r="I1132" s="90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57" priority="14055">
      <formula>IF(RIGHT(TEXT(AE32,"0.#"),1)=".",FALSE,TRUE)</formula>
    </cfRule>
    <cfRule type="expression" dxfId="2756" priority="14056">
      <formula>IF(RIGHT(TEXT(AE32,"0.#"),1)=".",TRUE,FALSE)</formula>
    </cfRule>
  </conditionalFormatting>
  <conditionalFormatting sqref="P18:AX18">
    <cfRule type="expression" dxfId="2755" priority="13941">
      <formula>IF(RIGHT(TEXT(P18,"0.#"),1)=".",FALSE,TRUE)</formula>
    </cfRule>
    <cfRule type="expression" dxfId="2754" priority="13942">
      <formula>IF(RIGHT(TEXT(P18,"0.#"),1)=".",TRUE,FALSE)</formula>
    </cfRule>
  </conditionalFormatting>
  <conditionalFormatting sqref="Y783">
    <cfRule type="expression" dxfId="2753" priority="13937">
      <formula>IF(RIGHT(TEXT(Y783,"0.#"),1)=".",FALSE,TRUE)</formula>
    </cfRule>
    <cfRule type="expression" dxfId="2752" priority="13938">
      <formula>IF(RIGHT(TEXT(Y783,"0.#"),1)=".",TRUE,FALSE)</formula>
    </cfRule>
  </conditionalFormatting>
  <conditionalFormatting sqref="Y792">
    <cfRule type="expression" dxfId="2751" priority="13933">
      <formula>IF(RIGHT(TEXT(Y792,"0.#"),1)=".",FALSE,TRUE)</formula>
    </cfRule>
    <cfRule type="expression" dxfId="2750" priority="13934">
      <formula>IF(RIGHT(TEXT(Y792,"0.#"),1)=".",TRUE,FALSE)</formula>
    </cfRule>
  </conditionalFormatting>
  <conditionalFormatting sqref="Y823:Y830 Y821 Y810:Y817 Y808 Y797:Y804 Y795">
    <cfRule type="expression" dxfId="2749" priority="13715">
      <formula>IF(RIGHT(TEXT(Y795,"0.#"),1)=".",FALSE,TRUE)</formula>
    </cfRule>
    <cfRule type="expression" dxfId="2748" priority="13716">
      <formula>IF(RIGHT(TEXT(Y795,"0.#"),1)=".",TRUE,FALSE)</formula>
    </cfRule>
  </conditionalFormatting>
  <conditionalFormatting sqref="AR15:AX15 P13:AX13">
    <cfRule type="expression" dxfId="2747" priority="13763">
      <formula>IF(RIGHT(TEXT(P13,"0.#"),1)=".",FALSE,TRUE)</formula>
    </cfRule>
    <cfRule type="expression" dxfId="2746" priority="13764">
      <formula>IF(RIGHT(TEXT(P13,"0.#"),1)=".",TRUE,FALSE)</formula>
    </cfRule>
  </conditionalFormatting>
  <conditionalFormatting sqref="P19:AJ19">
    <cfRule type="expression" dxfId="2745" priority="13761">
      <formula>IF(RIGHT(TEXT(P19,"0.#"),1)=".",FALSE,TRUE)</formula>
    </cfRule>
    <cfRule type="expression" dxfId="2744" priority="13762">
      <formula>IF(RIGHT(TEXT(P19,"0.#"),1)=".",TRUE,FALSE)</formula>
    </cfRule>
  </conditionalFormatting>
  <conditionalFormatting sqref="AQ101">
    <cfRule type="expression" dxfId="2743" priority="13753">
      <formula>IF(RIGHT(TEXT(AQ101,"0.#"),1)=".",FALSE,TRUE)</formula>
    </cfRule>
    <cfRule type="expression" dxfId="2742" priority="13754">
      <formula>IF(RIGHT(TEXT(AQ101,"0.#"),1)=".",TRUE,FALSE)</formula>
    </cfRule>
  </conditionalFormatting>
  <conditionalFormatting sqref="Y784:Y791 Y782">
    <cfRule type="expression" dxfId="2741" priority="13739">
      <formula>IF(RIGHT(TEXT(Y782,"0.#"),1)=".",FALSE,TRUE)</formula>
    </cfRule>
    <cfRule type="expression" dxfId="2740" priority="13740">
      <formula>IF(RIGHT(TEXT(Y782,"0.#"),1)=".",TRUE,FALSE)</formula>
    </cfRule>
  </conditionalFormatting>
  <conditionalFormatting sqref="AU783">
    <cfRule type="expression" dxfId="2739" priority="13737">
      <formula>IF(RIGHT(TEXT(AU783,"0.#"),1)=".",FALSE,TRUE)</formula>
    </cfRule>
    <cfRule type="expression" dxfId="2738" priority="13738">
      <formula>IF(RIGHT(TEXT(AU783,"0.#"),1)=".",TRUE,FALSE)</formula>
    </cfRule>
  </conditionalFormatting>
  <conditionalFormatting sqref="AU792">
    <cfRule type="expression" dxfId="2737" priority="13735">
      <formula>IF(RIGHT(TEXT(AU792,"0.#"),1)=".",FALSE,TRUE)</formula>
    </cfRule>
    <cfRule type="expression" dxfId="2736" priority="13736">
      <formula>IF(RIGHT(TEXT(AU792,"0.#"),1)=".",TRUE,FALSE)</formula>
    </cfRule>
  </conditionalFormatting>
  <conditionalFormatting sqref="AU784:AU791 AU782">
    <cfRule type="expression" dxfId="2735" priority="13733">
      <formula>IF(RIGHT(TEXT(AU782,"0.#"),1)=".",FALSE,TRUE)</formula>
    </cfRule>
    <cfRule type="expression" dxfId="2734" priority="13734">
      <formula>IF(RIGHT(TEXT(AU782,"0.#"),1)=".",TRUE,FALSE)</formula>
    </cfRule>
  </conditionalFormatting>
  <conditionalFormatting sqref="Y822 Y809 Y796">
    <cfRule type="expression" dxfId="2733" priority="13719">
      <formula>IF(RIGHT(TEXT(Y796,"0.#"),1)=".",FALSE,TRUE)</formula>
    </cfRule>
    <cfRule type="expression" dxfId="2732" priority="13720">
      <formula>IF(RIGHT(TEXT(Y796,"0.#"),1)=".",TRUE,FALSE)</formula>
    </cfRule>
  </conditionalFormatting>
  <conditionalFormatting sqref="Y831 Y818 Y805">
    <cfRule type="expression" dxfId="2731" priority="13717">
      <formula>IF(RIGHT(TEXT(Y805,"0.#"),1)=".",FALSE,TRUE)</formula>
    </cfRule>
    <cfRule type="expression" dxfId="2730" priority="13718">
      <formula>IF(RIGHT(TEXT(Y805,"0.#"),1)=".",TRUE,FALSE)</formula>
    </cfRule>
  </conditionalFormatting>
  <conditionalFormatting sqref="AU822 AU809 AU796">
    <cfRule type="expression" dxfId="2729" priority="13713">
      <formula>IF(RIGHT(TEXT(AU796,"0.#"),1)=".",FALSE,TRUE)</formula>
    </cfRule>
    <cfRule type="expression" dxfId="2728" priority="13714">
      <formula>IF(RIGHT(TEXT(AU796,"0.#"),1)=".",TRUE,FALSE)</formula>
    </cfRule>
  </conditionalFormatting>
  <conditionalFormatting sqref="AU831 AU818 AU805">
    <cfRule type="expression" dxfId="2727" priority="13711">
      <formula>IF(RIGHT(TEXT(AU805,"0.#"),1)=".",FALSE,TRUE)</formula>
    </cfRule>
    <cfRule type="expression" dxfId="2726" priority="13712">
      <formula>IF(RIGHT(TEXT(AU805,"0.#"),1)=".",TRUE,FALSE)</formula>
    </cfRule>
  </conditionalFormatting>
  <conditionalFormatting sqref="AU823:AU830 AU821 AU810:AU817 AU808 AU797:AU804 AU795">
    <cfRule type="expression" dxfId="2725" priority="13709">
      <formula>IF(RIGHT(TEXT(AU795,"0.#"),1)=".",FALSE,TRUE)</formula>
    </cfRule>
    <cfRule type="expression" dxfId="2724" priority="13710">
      <formula>IF(RIGHT(TEXT(AU795,"0.#"),1)=".",TRUE,FALSE)</formula>
    </cfRule>
  </conditionalFormatting>
  <conditionalFormatting sqref="AM87">
    <cfRule type="expression" dxfId="2723" priority="13363">
      <formula>IF(RIGHT(TEXT(AM87,"0.#"),1)=".",FALSE,TRUE)</formula>
    </cfRule>
    <cfRule type="expression" dxfId="2722" priority="13364">
      <formula>IF(RIGHT(TEXT(AM87,"0.#"),1)=".",TRUE,FALSE)</formula>
    </cfRule>
  </conditionalFormatting>
  <conditionalFormatting sqref="AE55">
    <cfRule type="expression" dxfId="2721" priority="13431">
      <formula>IF(RIGHT(TEXT(AE55,"0.#"),1)=".",FALSE,TRUE)</formula>
    </cfRule>
    <cfRule type="expression" dxfId="2720" priority="13432">
      <formula>IF(RIGHT(TEXT(AE55,"0.#"),1)=".",TRUE,FALSE)</formula>
    </cfRule>
  </conditionalFormatting>
  <conditionalFormatting sqref="AI55">
    <cfRule type="expression" dxfId="2719" priority="13429">
      <formula>IF(RIGHT(TEXT(AI55,"0.#"),1)=".",FALSE,TRUE)</formula>
    </cfRule>
    <cfRule type="expression" dxfId="2718" priority="13430">
      <formula>IF(RIGHT(TEXT(AI55,"0.#"),1)=".",TRUE,FALSE)</formula>
    </cfRule>
  </conditionalFormatting>
  <conditionalFormatting sqref="AE53">
    <cfRule type="expression" dxfId="2717" priority="13435">
      <formula>IF(RIGHT(TEXT(AE53,"0.#"),1)=".",FALSE,TRUE)</formula>
    </cfRule>
    <cfRule type="expression" dxfId="2716" priority="13436">
      <formula>IF(RIGHT(TEXT(AE53,"0.#"),1)=".",TRUE,FALSE)</formula>
    </cfRule>
  </conditionalFormatting>
  <conditionalFormatting sqref="AE54">
    <cfRule type="expression" dxfId="2715" priority="13433">
      <formula>IF(RIGHT(TEXT(AE54,"0.#"),1)=".",FALSE,TRUE)</formula>
    </cfRule>
    <cfRule type="expression" dxfId="2714" priority="13434">
      <formula>IF(RIGHT(TEXT(AE54,"0.#"),1)=".",TRUE,FALSE)</formula>
    </cfRule>
  </conditionalFormatting>
  <conditionalFormatting sqref="AI54">
    <cfRule type="expression" dxfId="2713" priority="13427">
      <formula>IF(RIGHT(TEXT(AI54,"0.#"),1)=".",FALSE,TRUE)</formula>
    </cfRule>
    <cfRule type="expression" dxfId="2712" priority="13428">
      <formula>IF(RIGHT(TEXT(AI54,"0.#"),1)=".",TRUE,FALSE)</formula>
    </cfRule>
  </conditionalFormatting>
  <conditionalFormatting sqref="AI53">
    <cfRule type="expression" dxfId="2711" priority="13425">
      <formula>IF(RIGHT(TEXT(AI53,"0.#"),1)=".",FALSE,TRUE)</formula>
    </cfRule>
    <cfRule type="expression" dxfId="2710" priority="13426">
      <formula>IF(RIGHT(TEXT(AI53,"0.#"),1)=".",TRUE,FALSE)</formula>
    </cfRule>
  </conditionalFormatting>
  <conditionalFormatting sqref="AM53">
    <cfRule type="expression" dxfId="2709" priority="13423">
      <formula>IF(RIGHT(TEXT(AM53,"0.#"),1)=".",FALSE,TRUE)</formula>
    </cfRule>
    <cfRule type="expression" dxfId="2708" priority="13424">
      <formula>IF(RIGHT(TEXT(AM53,"0.#"),1)=".",TRUE,FALSE)</formula>
    </cfRule>
  </conditionalFormatting>
  <conditionalFormatting sqref="AM54">
    <cfRule type="expression" dxfId="2707" priority="13421">
      <formula>IF(RIGHT(TEXT(AM54,"0.#"),1)=".",FALSE,TRUE)</formula>
    </cfRule>
    <cfRule type="expression" dxfId="2706" priority="13422">
      <formula>IF(RIGHT(TEXT(AM54,"0.#"),1)=".",TRUE,FALSE)</formula>
    </cfRule>
  </conditionalFormatting>
  <conditionalFormatting sqref="AM55">
    <cfRule type="expression" dxfId="2705" priority="13419">
      <formula>IF(RIGHT(TEXT(AM55,"0.#"),1)=".",FALSE,TRUE)</formula>
    </cfRule>
    <cfRule type="expression" dxfId="2704" priority="13420">
      <formula>IF(RIGHT(TEXT(AM55,"0.#"),1)=".",TRUE,FALSE)</formula>
    </cfRule>
  </conditionalFormatting>
  <conditionalFormatting sqref="AE60">
    <cfRule type="expression" dxfId="2703" priority="13405">
      <formula>IF(RIGHT(TEXT(AE60,"0.#"),1)=".",FALSE,TRUE)</formula>
    </cfRule>
    <cfRule type="expression" dxfId="2702" priority="13406">
      <formula>IF(RIGHT(TEXT(AE60,"0.#"),1)=".",TRUE,FALSE)</formula>
    </cfRule>
  </conditionalFormatting>
  <conditionalFormatting sqref="AE61">
    <cfRule type="expression" dxfId="2701" priority="13403">
      <formula>IF(RIGHT(TEXT(AE61,"0.#"),1)=".",FALSE,TRUE)</formula>
    </cfRule>
    <cfRule type="expression" dxfId="2700" priority="13404">
      <formula>IF(RIGHT(TEXT(AE61,"0.#"),1)=".",TRUE,FALSE)</formula>
    </cfRule>
  </conditionalFormatting>
  <conditionalFormatting sqref="AE62">
    <cfRule type="expression" dxfId="2699" priority="13401">
      <formula>IF(RIGHT(TEXT(AE62,"0.#"),1)=".",FALSE,TRUE)</formula>
    </cfRule>
    <cfRule type="expression" dxfId="2698" priority="13402">
      <formula>IF(RIGHT(TEXT(AE62,"0.#"),1)=".",TRUE,FALSE)</formula>
    </cfRule>
  </conditionalFormatting>
  <conditionalFormatting sqref="AI62">
    <cfRule type="expression" dxfId="2697" priority="13399">
      <formula>IF(RIGHT(TEXT(AI62,"0.#"),1)=".",FALSE,TRUE)</formula>
    </cfRule>
    <cfRule type="expression" dxfId="2696" priority="13400">
      <formula>IF(RIGHT(TEXT(AI62,"0.#"),1)=".",TRUE,FALSE)</formula>
    </cfRule>
  </conditionalFormatting>
  <conditionalFormatting sqref="AI61">
    <cfRule type="expression" dxfId="2695" priority="13397">
      <formula>IF(RIGHT(TEXT(AI61,"0.#"),1)=".",FALSE,TRUE)</formula>
    </cfRule>
    <cfRule type="expression" dxfId="2694" priority="13398">
      <formula>IF(RIGHT(TEXT(AI61,"0.#"),1)=".",TRUE,FALSE)</formula>
    </cfRule>
  </conditionalFormatting>
  <conditionalFormatting sqref="AI60">
    <cfRule type="expression" dxfId="2693" priority="13395">
      <formula>IF(RIGHT(TEXT(AI60,"0.#"),1)=".",FALSE,TRUE)</formula>
    </cfRule>
    <cfRule type="expression" dxfId="2692" priority="13396">
      <formula>IF(RIGHT(TEXT(AI60,"0.#"),1)=".",TRUE,FALSE)</formula>
    </cfRule>
  </conditionalFormatting>
  <conditionalFormatting sqref="AM60">
    <cfRule type="expression" dxfId="2691" priority="13393">
      <formula>IF(RIGHT(TEXT(AM60,"0.#"),1)=".",FALSE,TRUE)</formula>
    </cfRule>
    <cfRule type="expression" dxfId="2690" priority="13394">
      <formula>IF(RIGHT(TEXT(AM60,"0.#"),1)=".",TRUE,FALSE)</formula>
    </cfRule>
  </conditionalFormatting>
  <conditionalFormatting sqref="AM61">
    <cfRule type="expression" dxfId="2689" priority="13391">
      <formula>IF(RIGHT(TEXT(AM61,"0.#"),1)=".",FALSE,TRUE)</formula>
    </cfRule>
    <cfRule type="expression" dxfId="2688" priority="13392">
      <formula>IF(RIGHT(TEXT(AM61,"0.#"),1)=".",TRUE,FALSE)</formula>
    </cfRule>
  </conditionalFormatting>
  <conditionalFormatting sqref="AM62">
    <cfRule type="expression" dxfId="2687" priority="13389">
      <formula>IF(RIGHT(TEXT(AM62,"0.#"),1)=".",FALSE,TRUE)</formula>
    </cfRule>
    <cfRule type="expression" dxfId="2686" priority="13390">
      <formula>IF(RIGHT(TEXT(AM62,"0.#"),1)=".",TRUE,FALSE)</formula>
    </cfRule>
  </conditionalFormatting>
  <conditionalFormatting sqref="AE88">
    <cfRule type="expression" dxfId="2685" priority="13373">
      <formula>IF(RIGHT(TEXT(AE88,"0.#"),1)=".",FALSE,TRUE)</formula>
    </cfRule>
    <cfRule type="expression" dxfId="2684" priority="13374">
      <formula>IF(RIGHT(TEXT(AE88,"0.#"),1)=".",TRUE,FALSE)</formula>
    </cfRule>
  </conditionalFormatting>
  <conditionalFormatting sqref="AE89">
    <cfRule type="expression" dxfId="2683" priority="13371">
      <formula>IF(RIGHT(TEXT(AE89,"0.#"),1)=".",FALSE,TRUE)</formula>
    </cfRule>
    <cfRule type="expression" dxfId="2682" priority="13372">
      <formula>IF(RIGHT(TEXT(AE89,"0.#"),1)=".",TRUE,FALSE)</formula>
    </cfRule>
  </conditionalFormatting>
  <conditionalFormatting sqref="AI89">
    <cfRule type="expression" dxfId="2681" priority="13369">
      <formula>IF(RIGHT(TEXT(AI89,"0.#"),1)=".",FALSE,TRUE)</formula>
    </cfRule>
    <cfRule type="expression" dxfId="2680" priority="13370">
      <formula>IF(RIGHT(TEXT(AI89,"0.#"),1)=".",TRUE,FALSE)</formula>
    </cfRule>
  </conditionalFormatting>
  <conditionalFormatting sqref="AI88">
    <cfRule type="expression" dxfId="2679" priority="13367">
      <formula>IF(RIGHT(TEXT(AI88,"0.#"),1)=".",FALSE,TRUE)</formula>
    </cfRule>
    <cfRule type="expression" dxfId="2678" priority="13368">
      <formula>IF(RIGHT(TEXT(AI88,"0.#"),1)=".",TRUE,FALSE)</formula>
    </cfRule>
  </conditionalFormatting>
  <conditionalFormatting sqref="AM88">
    <cfRule type="expression" dxfId="2677" priority="13361">
      <formula>IF(RIGHT(TEXT(AM88,"0.#"),1)=".",FALSE,TRUE)</formula>
    </cfRule>
    <cfRule type="expression" dxfId="2676" priority="13362">
      <formula>IF(RIGHT(TEXT(AM88,"0.#"),1)=".",TRUE,FALSE)</formula>
    </cfRule>
  </conditionalFormatting>
  <conditionalFormatting sqref="AM89">
    <cfRule type="expression" dxfId="2675" priority="13359">
      <formula>IF(RIGHT(TEXT(AM89,"0.#"),1)=".",FALSE,TRUE)</formula>
    </cfRule>
    <cfRule type="expression" dxfId="2674" priority="13360">
      <formula>IF(RIGHT(TEXT(AM89,"0.#"),1)=".",TRUE,FALSE)</formula>
    </cfRule>
  </conditionalFormatting>
  <conditionalFormatting sqref="AE92">
    <cfRule type="expression" dxfId="2673" priority="13345">
      <formula>IF(RIGHT(TEXT(AE92,"0.#"),1)=".",FALSE,TRUE)</formula>
    </cfRule>
    <cfRule type="expression" dxfId="2672" priority="13346">
      <formula>IF(RIGHT(TEXT(AE92,"0.#"),1)=".",TRUE,FALSE)</formula>
    </cfRule>
  </conditionalFormatting>
  <conditionalFormatting sqref="AE93">
    <cfRule type="expression" dxfId="2671" priority="13343">
      <formula>IF(RIGHT(TEXT(AE93,"0.#"),1)=".",FALSE,TRUE)</formula>
    </cfRule>
    <cfRule type="expression" dxfId="2670" priority="13344">
      <formula>IF(RIGHT(TEXT(AE93,"0.#"),1)=".",TRUE,FALSE)</formula>
    </cfRule>
  </conditionalFormatting>
  <conditionalFormatting sqref="AE94">
    <cfRule type="expression" dxfId="2669" priority="13341">
      <formula>IF(RIGHT(TEXT(AE94,"0.#"),1)=".",FALSE,TRUE)</formula>
    </cfRule>
    <cfRule type="expression" dxfId="2668" priority="13342">
      <formula>IF(RIGHT(TEXT(AE94,"0.#"),1)=".",TRUE,FALSE)</formula>
    </cfRule>
  </conditionalFormatting>
  <conditionalFormatting sqref="AI94">
    <cfRule type="expression" dxfId="2667" priority="13339">
      <formula>IF(RIGHT(TEXT(AI94,"0.#"),1)=".",FALSE,TRUE)</formula>
    </cfRule>
    <cfRule type="expression" dxfId="2666" priority="13340">
      <formula>IF(RIGHT(TEXT(AI94,"0.#"),1)=".",TRUE,FALSE)</formula>
    </cfRule>
  </conditionalFormatting>
  <conditionalFormatting sqref="AI93">
    <cfRule type="expression" dxfId="2665" priority="13337">
      <formula>IF(RIGHT(TEXT(AI93,"0.#"),1)=".",FALSE,TRUE)</formula>
    </cfRule>
    <cfRule type="expression" dxfId="2664" priority="13338">
      <formula>IF(RIGHT(TEXT(AI93,"0.#"),1)=".",TRUE,FALSE)</formula>
    </cfRule>
  </conditionalFormatting>
  <conditionalFormatting sqref="AI92">
    <cfRule type="expression" dxfId="2663" priority="13335">
      <formula>IF(RIGHT(TEXT(AI92,"0.#"),1)=".",FALSE,TRUE)</formula>
    </cfRule>
    <cfRule type="expression" dxfId="2662" priority="13336">
      <formula>IF(RIGHT(TEXT(AI92,"0.#"),1)=".",TRUE,FALSE)</formula>
    </cfRule>
  </conditionalFormatting>
  <conditionalFormatting sqref="AM92">
    <cfRule type="expression" dxfId="2661" priority="13333">
      <formula>IF(RIGHT(TEXT(AM92,"0.#"),1)=".",FALSE,TRUE)</formula>
    </cfRule>
    <cfRule type="expression" dxfId="2660" priority="13334">
      <formula>IF(RIGHT(TEXT(AM92,"0.#"),1)=".",TRUE,FALSE)</formula>
    </cfRule>
  </conditionalFormatting>
  <conditionalFormatting sqref="AM93">
    <cfRule type="expression" dxfId="2659" priority="13331">
      <formula>IF(RIGHT(TEXT(AM93,"0.#"),1)=".",FALSE,TRUE)</formula>
    </cfRule>
    <cfRule type="expression" dxfId="2658" priority="13332">
      <formula>IF(RIGHT(TEXT(AM93,"0.#"),1)=".",TRUE,FALSE)</formula>
    </cfRule>
  </conditionalFormatting>
  <conditionalFormatting sqref="AM94">
    <cfRule type="expression" dxfId="2657" priority="13329">
      <formula>IF(RIGHT(TEXT(AM94,"0.#"),1)=".",FALSE,TRUE)</formula>
    </cfRule>
    <cfRule type="expression" dxfId="2656" priority="13330">
      <formula>IF(RIGHT(TEXT(AM94,"0.#"),1)=".",TRUE,FALSE)</formula>
    </cfRule>
  </conditionalFormatting>
  <conditionalFormatting sqref="AE97">
    <cfRule type="expression" dxfId="2655" priority="13315">
      <formula>IF(RIGHT(TEXT(AE97,"0.#"),1)=".",FALSE,TRUE)</formula>
    </cfRule>
    <cfRule type="expression" dxfId="2654" priority="13316">
      <formula>IF(RIGHT(TEXT(AE97,"0.#"),1)=".",TRUE,FALSE)</formula>
    </cfRule>
  </conditionalFormatting>
  <conditionalFormatting sqref="AE98">
    <cfRule type="expression" dxfId="2653" priority="13313">
      <formula>IF(RIGHT(TEXT(AE98,"0.#"),1)=".",FALSE,TRUE)</formula>
    </cfRule>
    <cfRule type="expression" dxfId="2652" priority="13314">
      <formula>IF(RIGHT(TEXT(AE98,"0.#"),1)=".",TRUE,FALSE)</formula>
    </cfRule>
  </conditionalFormatting>
  <conditionalFormatting sqref="AE99">
    <cfRule type="expression" dxfId="2651" priority="13311">
      <formula>IF(RIGHT(TEXT(AE99,"0.#"),1)=".",FALSE,TRUE)</formula>
    </cfRule>
    <cfRule type="expression" dxfId="2650" priority="13312">
      <formula>IF(RIGHT(TEXT(AE99,"0.#"),1)=".",TRUE,FALSE)</formula>
    </cfRule>
  </conditionalFormatting>
  <conditionalFormatting sqref="AI99">
    <cfRule type="expression" dxfId="2649" priority="13309">
      <formula>IF(RIGHT(TEXT(AI99,"0.#"),1)=".",FALSE,TRUE)</formula>
    </cfRule>
    <cfRule type="expression" dxfId="2648" priority="13310">
      <formula>IF(RIGHT(TEXT(AI99,"0.#"),1)=".",TRUE,FALSE)</formula>
    </cfRule>
  </conditionalFormatting>
  <conditionalFormatting sqref="AI98">
    <cfRule type="expression" dxfId="2647" priority="13307">
      <formula>IF(RIGHT(TEXT(AI98,"0.#"),1)=".",FALSE,TRUE)</formula>
    </cfRule>
    <cfRule type="expression" dxfId="2646" priority="13308">
      <formula>IF(RIGHT(TEXT(AI98,"0.#"),1)=".",TRUE,FALSE)</formula>
    </cfRule>
  </conditionalFormatting>
  <conditionalFormatting sqref="AI97">
    <cfRule type="expression" dxfId="2645" priority="13305">
      <formula>IF(RIGHT(TEXT(AI97,"0.#"),1)=".",FALSE,TRUE)</formula>
    </cfRule>
    <cfRule type="expression" dxfId="2644" priority="13306">
      <formula>IF(RIGHT(TEXT(AI97,"0.#"),1)=".",TRUE,FALSE)</formula>
    </cfRule>
  </conditionalFormatting>
  <conditionalFormatting sqref="AM97">
    <cfRule type="expression" dxfId="2643" priority="13303">
      <formula>IF(RIGHT(TEXT(AM97,"0.#"),1)=".",FALSE,TRUE)</formula>
    </cfRule>
    <cfRule type="expression" dxfId="2642" priority="13304">
      <formula>IF(RIGHT(TEXT(AM97,"0.#"),1)=".",TRUE,FALSE)</formula>
    </cfRule>
  </conditionalFormatting>
  <conditionalFormatting sqref="AM98">
    <cfRule type="expression" dxfId="2641" priority="13301">
      <formula>IF(RIGHT(TEXT(AM98,"0.#"),1)=".",FALSE,TRUE)</formula>
    </cfRule>
    <cfRule type="expression" dxfId="2640" priority="13302">
      <formula>IF(RIGHT(TEXT(AM98,"0.#"),1)=".",TRUE,FALSE)</formula>
    </cfRule>
  </conditionalFormatting>
  <conditionalFormatting sqref="AM99">
    <cfRule type="expression" dxfId="2639" priority="13299">
      <formula>IF(RIGHT(TEXT(AM99,"0.#"),1)=".",FALSE,TRUE)</formula>
    </cfRule>
    <cfRule type="expression" dxfId="2638" priority="13300">
      <formula>IF(RIGHT(TEXT(AM99,"0.#"),1)=".",TRUE,FALSE)</formula>
    </cfRule>
  </conditionalFormatting>
  <conditionalFormatting sqref="AM101">
    <cfRule type="expression" dxfId="2637" priority="13283">
      <formula>IF(RIGHT(TEXT(AM101,"0.#"),1)=".",FALSE,TRUE)</formula>
    </cfRule>
    <cfRule type="expression" dxfId="2636" priority="13284">
      <formula>IF(RIGHT(TEXT(AM101,"0.#"),1)=".",TRUE,FALSE)</formula>
    </cfRule>
  </conditionalFormatting>
  <conditionalFormatting sqref="AE104">
    <cfRule type="expression" dxfId="2635" priority="13273">
      <formula>IF(RIGHT(TEXT(AE104,"0.#"),1)=".",FALSE,TRUE)</formula>
    </cfRule>
    <cfRule type="expression" dxfId="2634" priority="13274">
      <formula>IF(RIGHT(TEXT(AE104,"0.#"),1)=".",TRUE,FALSE)</formula>
    </cfRule>
  </conditionalFormatting>
  <conditionalFormatting sqref="AI104">
    <cfRule type="expression" dxfId="2633" priority="13271">
      <formula>IF(RIGHT(TEXT(AI104,"0.#"),1)=".",FALSE,TRUE)</formula>
    </cfRule>
    <cfRule type="expression" dxfId="2632" priority="13272">
      <formula>IF(RIGHT(TEXT(AI104,"0.#"),1)=".",TRUE,FALSE)</formula>
    </cfRule>
  </conditionalFormatting>
  <conditionalFormatting sqref="AM104">
    <cfRule type="expression" dxfId="2631" priority="13269">
      <formula>IF(RIGHT(TEXT(AM104,"0.#"),1)=".",FALSE,TRUE)</formula>
    </cfRule>
    <cfRule type="expression" dxfId="2630" priority="13270">
      <formula>IF(RIGHT(TEXT(AM104,"0.#"),1)=".",TRUE,FALSE)</formula>
    </cfRule>
  </conditionalFormatting>
  <conditionalFormatting sqref="AE105">
    <cfRule type="expression" dxfId="2629" priority="13267">
      <formula>IF(RIGHT(TEXT(AE105,"0.#"),1)=".",FALSE,TRUE)</formula>
    </cfRule>
    <cfRule type="expression" dxfId="2628" priority="13268">
      <formula>IF(RIGHT(TEXT(AE105,"0.#"),1)=".",TRUE,FALSE)</formula>
    </cfRule>
  </conditionalFormatting>
  <conditionalFormatting sqref="AI105">
    <cfRule type="expression" dxfId="2627" priority="13265">
      <formula>IF(RIGHT(TEXT(AI105,"0.#"),1)=".",FALSE,TRUE)</formula>
    </cfRule>
    <cfRule type="expression" dxfId="2626" priority="13266">
      <formula>IF(RIGHT(TEXT(AI105,"0.#"),1)=".",TRUE,FALSE)</formula>
    </cfRule>
  </conditionalFormatting>
  <conditionalFormatting sqref="AM105">
    <cfRule type="expression" dxfId="2625" priority="13263">
      <formula>IF(RIGHT(TEXT(AM105,"0.#"),1)=".",FALSE,TRUE)</formula>
    </cfRule>
    <cfRule type="expression" dxfId="2624" priority="13264">
      <formula>IF(RIGHT(TEXT(AM105,"0.#"),1)=".",TRUE,FALSE)</formula>
    </cfRule>
  </conditionalFormatting>
  <conditionalFormatting sqref="AE107">
    <cfRule type="expression" dxfId="2623" priority="13259">
      <formula>IF(RIGHT(TEXT(AE107,"0.#"),1)=".",FALSE,TRUE)</formula>
    </cfRule>
    <cfRule type="expression" dxfId="2622" priority="13260">
      <formula>IF(RIGHT(TEXT(AE107,"0.#"),1)=".",TRUE,FALSE)</formula>
    </cfRule>
  </conditionalFormatting>
  <conditionalFormatting sqref="AI107">
    <cfRule type="expression" dxfId="2621" priority="13257">
      <formula>IF(RIGHT(TEXT(AI107,"0.#"),1)=".",FALSE,TRUE)</formula>
    </cfRule>
    <cfRule type="expression" dxfId="2620" priority="13258">
      <formula>IF(RIGHT(TEXT(AI107,"0.#"),1)=".",TRUE,FALSE)</formula>
    </cfRule>
  </conditionalFormatting>
  <conditionalFormatting sqref="AM107">
    <cfRule type="expression" dxfId="2619" priority="13255">
      <formula>IF(RIGHT(TEXT(AM107,"0.#"),1)=".",FALSE,TRUE)</formula>
    </cfRule>
    <cfRule type="expression" dxfId="2618" priority="13256">
      <formula>IF(RIGHT(TEXT(AM107,"0.#"),1)=".",TRUE,FALSE)</formula>
    </cfRule>
  </conditionalFormatting>
  <conditionalFormatting sqref="AE108">
    <cfRule type="expression" dxfId="2617" priority="13253">
      <formula>IF(RIGHT(TEXT(AE108,"0.#"),1)=".",FALSE,TRUE)</formula>
    </cfRule>
    <cfRule type="expression" dxfId="2616" priority="13254">
      <formula>IF(RIGHT(TEXT(AE108,"0.#"),1)=".",TRUE,FALSE)</formula>
    </cfRule>
  </conditionalFormatting>
  <conditionalFormatting sqref="AI108">
    <cfRule type="expression" dxfId="2615" priority="13251">
      <formula>IF(RIGHT(TEXT(AI108,"0.#"),1)=".",FALSE,TRUE)</formula>
    </cfRule>
    <cfRule type="expression" dxfId="2614" priority="13252">
      <formula>IF(RIGHT(TEXT(AI108,"0.#"),1)=".",TRUE,FALSE)</formula>
    </cfRule>
  </conditionalFormatting>
  <conditionalFormatting sqref="AM108">
    <cfRule type="expression" dxfId="2613" priority="13249">
      <formula>IF(RIGHT(TEXT(AM108,"0.#"),1)=".",FALSE,TRUE)</formula>
    </cfRule>
    <cfRule type="expression" dxfId="2612" priority="13250">
      <formula>IF(RIGHT(TEXT(AM108,"0.#"),1)=".",TRUE,FALSE)</formula>
    </cfRule>
  </conditionalFormatting>
  <conditionalFormatting sqref="AE110">
    <cfRule type="expression" dxfId="2611" priority="13245">
      <formula>IF(RIGHT(TEXT(AE110,"0.#"),1)=".",FALSE,TRUE)</formula>
    </cfRule>
    <cfRule type="expression" dxfId="2610" priority="13246">
      <formula>IF(RIGHT(TEXT(AE110,"0.#"),1)=".",TRUE,FALSE)</formula>
    </cfRule>
  </conditionalFormatting>
  <conditionalFormatting sqref="AI110">
    <cfRule type="expression" dxfId="2609" priority="13243">
      <formula>IF(RIGHT(TEXT(AI110,"0.#"),1)=".",FALSE,TRUE)</formula>
    </cfRule>
    <cfRule type="expression" dxfId="2608" priority="13244">
      <formula>IF(RIGHT(TEXT(AI110,"0.#"),1)=".",TRUE,FALSE)</formula>
    </cfRule>
  </conditionalFormatting>
  <conditionalFormatting sqref="AM110">
    <cfRule type="expression" dxfId="2607" priority="13241">
      <formula>IF(RIGHT(TEXT(AM110,"0.#"),1)=".",FALSE,TRUE)</formula>
    </cfRule>
    <cfRule type="expression" dxfId="2606" priority="13242">
      <formula>IF(RIGHT(TEXT(AM110,"0.#"),1)=".",TRUE,FALSE)</formula>
    </cfRule>
  </conditionalFormatting>
  <conditionalFormatting sqref="AE111">
    <cfRule type="expression" dxfId="2605" priority="13239">
      <formula>IF(RIGHT(TEXT(AE111,"0.#"),1)=".",FALSE,TRUE)</formula>
    </cfRule>
    <cfRule type="expression" dxfId="2604" priority="13240">
      <formula>IF(RIGHT(TEXT(AE111,"0.#"),1)=".",TRUE,FALSE)</formula>
    </cfRule>
  </conditionalFormatting>
  <conditionalFormatting sqref="AI111">
    <cfRule type="expression" dxfId="2603" priority="13237">
      <formula>IF(RIGHT(TEXT(AI111,"0.#"),1)=".",FALSE,TRUE)</formula>
    </cfRule>
    <cfRule type="expression" dxfId="2602" priority="13238">
      <formula>IF(RIGHT(TEXT(AI111,"0.#"),1)=".",TRUE,FALSE)</formula>
    </cfRule>
  </conditionalFormatting>
  <conditionalFormatting sqref="AM111">
    <cfRule type="expression" dxfId="2601" priority="13235">
      <formula>IF(RIGHT(TEXT(AM111,"0.#"),1)=".",FALSE,TRUE)</formula>
    </cfRule>
    <cfRule type="expression" dxfId="2600" priority="13236">
      <formula>IF(RIGHT(TEXT(AM111,"0.#"),1)=".",TRUE,FALSE)</formula>
    </cfRule>
  </conditionalFormatting>
  <conditionalFormatting sqref="AE113">
    <cfRule type="expression" dxfId="2599" priority="13231">
      <formula>IF(RIGHT(TEXT(AE113,"0.#"),1)=".",FALSE,TRUE)</formula>
    </cfRule>
    <cfRule type="expression" dxfId="2598" priority="13232">
      <formula>IF(RIGHT(TEXT(AE113,"0.#"),1)=".",TRUE,FALSE)</formula>
    </cfRule>
  </conditionalFormatting>
  <conditionalFormatting sqref="AI113">
    <cfRule type="expression" dxfId="2597" priority="13229">
      <formula>IF(RIGHT(TEXT(AI113,"0.#"),1)=".",FALSE,TRUE)</formula>
    </cfRule>
    <cfRule type="expression" dxfId="2596" priority="13230">
      <formula>IF(RIGHT(TEXT(AI113,"0.#"),1)=".",TRUE,FALSE)</formula>
    </cfRule>
  </conditionalFormatting>
  <conditionalFormatting sqref="AM113">
    <cfRule type="expression" dxfId="2595" priority="13227">
      <formula>IF(RIGHT(TEXT(AM113,"0.#"),1)=".",FALSE,TRUE)</formula>
    </cfRule>
    <cfRule type="expression" dxfId="2594" priority="13228">
      <formula>IF(RIGHT(TEXT(AM113,"0.#"),1)=".",TRUE,FALSE)</formula>
    </cfRule>
  </conditionalFormatting>
  <conditionalFormatting sqref="AE114">
    <cfRule type="expression" dxfId="2593" priority="13225">
      <formula>IF(RIGHT(TEXT(AE114,"0.#"),1)=".",FALSE,TRUE)</formula>
    </cfRule>
    <cfRule type="expression" dxfId="2592" priority="13226">
      <formula>IF(RIGHT(TEXT(AE114,"0.#"),1)=".",TRUE,FALSE)</formula>
    </cfRule>
  </conditionalFormatting>
  <conditionalFormatting sqref="AI114">
    <cfRule type="expression" dxfId="2591" priority="13223">
      <formula>IF(RIGHT(TEXT(AI114,"0.#"),1)=".",FALSE,TRUE)</formula>
    </cfRule>
    <cfRule type="expression" dxfId="2590" priority="13224">
      <formula>IF(RIGHT(TEXT(AI114,"0.#"),1)=".",TRUE,FALSE)</formula>
    </cfRule>
  </conditionalFormatting>
  <conditionalFormatting sqref="AM114">
    <cfRule type="expression" dxfId="2589" priority="13221">
      <formula>IF(RIGHT(TEXT(AM114,"0.#"),1)=".",FALSE,TRUE)</formula>
    </cfRule>
    <cfRule type="expression" dxfId="2588" priority="13222">
      <formula>IF(RIGHT(TEXT(AM114,"0.#"),1)=".",TRUE,FALSE)</formula>
    </cfRule>
  </conditionalFormatting>
  <conditionalFormatting sqref="AQ116">
    <cfRule type="expression" dxfId="2587" priority="13217">
      <formula>IF(RIGHT(TEXT(AQ116,"0.#"),1)=".",FALSE,TRUE)</formula>
    </cfRule>
    <cfRule type="expression" dxfId="2586" priority="13218">
      <formula>IF(RIGHT(TEXT(AQ116,"0.#"),1)=".",TRUE,FALSE)</formula>
    </cfRule>
  </conditionalFormatting>
  <conditionalFormatting sqref="AM116">
    <cfRule type="expression" dxfId="2585" priority="13213">
      <formula>IF(RIGHT(TEXT(AM116,"0.#"),1)=".",FALSE,TRUE)</formula>
    </cfRule>
    <cfRule type="expression" dxfId="2584" priority="13214">
      <formula>IF(RIGHT(TEXT(AM116,"0.#"),1)=".",TRUE,FALSE)</formula>
    </cfRule>
  </conditionalFormatting>
  <conditionalFormatting sqref="AQ117">
    <cfRule type="expression" dxfId="2583" priority="13205">
      <formula>IF(RIGHT(TEXT(AQ117,"0.#"),1)=".",FALSE,TRUE)</formula>
    </cfRule>
    <cfRule type="expression" dxfId="2582" priority="13206">
      <formula>IF(RIGHT(TEXT(AQ117,"0.#"),1)=".",TRUE,FALSE)</formula>
    </cfRule>
  </conditionalFormatting>
  <conditionalFormatting sqref="AE119 AQ119">
    <cfRule type="expression" dxfId="2581" priority="13203">
      <formula>IF(RIGHT(TEXT(AE119,"0.#"),1)=".",FALSE,TRUE)</formula>
    </cfRule>
    <cfRule type="expression" dxfId="2580" priority="13204">
      <formula>IF(RIGHT(TEXT(AE119,"0.#"),1)=".",TRUE,FALSE)</formula>
    </cfRule>
  </conditionalFormatting>
  <conditionalFormatting sqref="AI119">
    <cfRule type="expression" dxfId="2579" priority="13201">
      <formula>IF(RIGHT(TEXT(AI119,"0.#"),1)=".",FALSE,TRUE)</formula>
    </cfRule>
    <cfRule type="expression" dxfId="2578" priority="13202">
      <formula>IF(RIGHT(TEXT(AI119,"0.#"),1)=".",TRUE,FALSE)</formula>
    </cfRule>
  </conditionalFormatting>
  <conditionalFormatting sqref="AM119">
    <cfRule type="expression" dxfId="2577" priority="13199">
      <formula>IF(RIGHT(TEXT(AM119,"0.#"),1)=".",FALSE,TRUE)</formula>
    </cfRule>
    <cfRule type="expression" dxfId="2576" priority="13200">
      <formula>IF(RIGHT(TEXT(AM119,"0.#"),1)=".",TRUE,FALSE)</formula>
    </cfRule>
  </conditionalFormatting>
  <conditionalFormatting sqref="AQ120">
    <cfRule type="expression" dxfId="2575" priority="13191">
      <formula>IF(RIGHT(TEXT(AQ120,"0.#"),1)=".",FALSE,TRUE)</formula>
    </cfRule>
    <cfRule type="expression" dxfId="2574" priority="13192">
      <formula>IF(RIGHT(TEXT(AQ120,"0.#"),1)=".",TRUE,FALSE)</formula>
    </cfRule>
  </conditionalFormatting>
  <conditionalFormatting sqref="AE122 AQ122">
    <cfRule type="expression" dxfId="2573" priority="13189">
      <formula>IF(RIGHT(TEXT(AE122,"0.#"),1)=".",FALSE,TRUE)</formula>
    </cfRule>
    <cfRule type="expression" dxfId="2572" priority="13190">
      <formula>IF(RIGHT(TEXT(AE122,"0.#"),1)=".",TRUE,FALSE)</formula>
    </cfRule>
  </conditionalFormatting>
  <conditionalFormatting sqref="AI122">
    <cfRule type="expression" dxfId="2571" priority="13187">
      <formula>IF(RIGHT(TEXT(AI122,"0.#"),1)=".",FALSE,TRUE)</formula>
    </cfRule>
    <cfRule type="expression" dxfId="2570" priority="13188">
      <formula>IF(RIGHT(TEXT(AI122,"0.#"),1)=".",TRUE,FALSE)</formula>
    </cfRule>
  </conditionalFormatting>
  <conditionalFormatting sqref="AM122">
    <cfRule type="expression" dxfId="2569" priority="13185">
      <formula>IF(RIGHT(TEXT(AM122,"0.#"),1)=".",FALSE,TRUE)</formula>
    </cfRule>
    <cfRule type="expression" dxfId="2568" priority="13186">
      <formula>IF(RIGHT(TEXT(AM122,"0.#"),1)=".",TRUE,FALSE)</formula>
    </cfRule>
  </conditionalFormatting>
  <conditionalFormatting sqref="AQ123">
    <cfRule type="expression" dxfId="2567" priority="13177">
      <formula>IF(RIGHT(TEXT(AQ123,"0.#"),1)=".",FALSE,TRUE)</formula>
    </cfRule>
    <cfRule type="expression" dxfId="2566" priority="13178">
      <formula>IF(RIGHT(TEXT(AQ123,"0.#"),1)=".",TRUE,FALSE)</formula>
    </cfRule>
  </conditionalFormatting>
  <conditionalFormatting sqref="AE125 AQ125">
    <cfRule type="expression" dxfId="2565" priority="13175">
      <formula>IF(RIGHT(TEXT(AE125,"0.#"),1)=".",FALSE,TRUE)</formula>
    </cfRule>
    <cfRule type="expression" dxfId="2564" priority="13176">
      <formula>IF(RIGHT(TEXT(AE125,"0.#"),1)=".",TRUE,FALSE)</formula>
    </cfRule>
  </conditionalFormatting>
  <conditionalFormatting sqref="AI125">
    <cfRule type="expression" dxfId="2563" priority="13173">
      <formula>IF(RIGHT(TEXT(AI125,"0.#"),1)=".",FALSE,TRUE)</formula>
    </cfRule>
    <cfRule type="expression" dxfId="2562" priority="13174">
      <formula>IF(RIGHT(TEXT(AI125,"0.#"),1)=".",TRUE,FALSE)</formula>
    </cfRule>
  </conditionalFormatting>
  <conditionalFormatting sqref="AM125">
    <cfRule type="expression" dxfId="2561" priority="13171">
      <formula>IF(RIGHT(TEXT(AM125,"0.#"),1)=".",FALSE,TRUE)</formula>
    </cfRule>
    <cfRule type="expression" dxfId="2560" priority="13172">
      <formula>IF(RIGHT(TEXT(AM125,"0.#"),1)=".",TRUE,FALSE)</formula>
    </cfRule>
  </conditionalFormatting>
  <conditionalFormatting sqref="AQ126">
    <cfRule type="expression" dxfId="2559" priority="13163">
      <formula>IF(RIGHT(TEXT(AQ126,"0.#"),1)=".",FALSE,TRUE)</formula>
    </cfRule>
    <cfRule type="expression" dxfId="2558" priority="13164">
      <formula>IF(RIGHT(TEXT(AQ126,"0.#"),1)=".",TRUE,FALSE)</formula>
    </cfRule>
  </conditionalFormatting>
  <conditionalFormatting sqref="AE128 AQ128">
    <cfRule type="expression" dxfId="2557" priority="13161">
      <formula>IF(RIGHT(TEXT(AE128,"0.#"),1)=".",FALSE,TRUE)</formula>
    </cfRule>
    <cfRule type="expression" dxfId="2556" priority="13162">
      <formula>IF(RIGHT(TEXT(AE128,"0.#"),1)=".",TRUE,FALSE)</formula>
    </cfRule>
  </conditionalFormatting>
  <conditionalFormatting sqref="AI128">
    <cfRule type="expression" dxfId="2555" priority="13159">
      <formula>IF(RIGHT(TEXT(AI128,"0.#"),1)=".",FALSE,TRUE)</formula>
    </cfRule>
    <cfRule type="expression" dxfId="2554" priority="13160">
      <formula>IF(RIGHT(TEXT(AI128,"0.#"),1)=".",TRUE,FALSE)</formula>
    </cfRule>
  </conditionalFormatting>
  <conditionalFormatting sqref="AM128">
    <cfRule type="expression" dxfId="2553" priority="13157">
      <formula>IF(RIGHT(TEXT(AM128,"0.#"),1)=".",FALSE,TRUE)</formula>
    </cfRule>
    <cfRule type="expression" dxfId="2552" priority="13158">
      <formula>IF(RIGHT(TEXT(AM128,"0.#"),1)=".",TRUE,FALSE)</formula>
    </cfRule>
  </conditionalFormatting>
  <conditionalFormatting sqref="AQ129">
    <cfRule type="expression" dxfId="2551" priority="13149">
      <formula>IF(RIGHT(TEXT(AQ129,"0.#"),1)=".",FALSE,TRUE)</formula>
    </cfRule>
    <cfRule type="expression" dxfId="2550" priority="13150">
      <formula>IF(RIGHT(TEXT(AQ129,"0.#"),1)=".",TRUE,FALSE)</formula>
    </cfRule>
  </conditionalFormatting>
  <conditionalFormatting sqref="AE75">
    <cfRule type="expression" dxfId="2549" priority="13147">
      <formula>IF(RIGHT(TEXT(AE75,"0.#"),1)=".",FALSE,TRUE)</formula>
    </cfRule>
    <cfRule type="expression" dxfId="2548" priority="13148">
      <formula>IF(RIGHT(TEXT(AE75,"0.#"),1)=".",TRUE,FALSE)</formula>
    </cfRule>
  </conditionalFormatting>
  <conditionalFormatting sqref="AE76">
    <cfRule type="expression" dxfId="2547" priority="13145">
      <formula>IF(RIGHT(TEXT(AE76,"0.#"),1)=".",FALSE,TRUE)</formula>
    </cfRule>
    <cfRule type="expression" dxfId="2546" priority="13146">
      <formula>IF(RIGHT(TEXT(AE76,"0.#"),1)=".",TRUE,FALSE)</formula>
    </cfRule>
  </conditionalFormatting>
  <conditionalFormatting sqref="AE77">
    <cfRule type="expression" dxfId="2545" priority="13143">
      <formula>IF(RIGHT(TEXT(AE77,"0.#"),1)=".",FALSE,TRUE)</formula>
    </cfRule>
    <cfRule type="expression" dxfId="2544" priority="13144">
      <formula>IF(RIGHT(TEXT(AE77,"0.#"),1)=".",TRUE,FALSE)</formula>
    </cfRule>
  </conditionalFormatting>
  <conditionalFormatting sqref="AI77">
    <cfRule type="expression" dxfId="2543" priority="13141">
      <formula>IF(RIGHT(TEXT(AI77,"0.#"),1)=".",FALSE,TRUE)</formula>
    </cfRule>
    <cfRule type="expression" dxfId="2542" priority="13142">
      <formula>IF(RIGHT(TEXT(AI77,"0.#"),1)=".",TRUE,FALSE)</formula>
    </cfRule>
  </conditionalFormatting>
  <conditionalFormatting sqref="AI76">
    <cfRule type="expression" dxfId="2541" priority="13139">
      <formula>IF(RIGHT(TEXT(AI76,"0.#"),1)=".",FALSE,TRUE)</formula>
    </cfRule>
    <cfRule type="expression" dxfId="2540" priority="13140">
      <formula>IF(RIGHT(TEXT(AI76,"0.#"),1)=".",TRUE,FALSE)</formula>
    </cfRule>
  </conditionalFormatting>
  <conditionalFormatting sqref="AI75">
    <cfRule type="expression" dxfId="2539" priority="13137">
      <formula>IF(RIGHT(TEXT(AI75,"0.#"),1)=".",FALSE,TRUE)</formula>
    </cfRule>
    <cfRule type="expression" dxfId="2538" priority="13138">
      <formula>IF(RIGHT(TEXT(AI75,"0.#"),1)=".",TRUE,FALSE)</formula>
    </cfRule>
  </conditionalFormatting>
  <conditionalFormatting sqref="AM75">
    <cfRule type="expression" dxfId="2537" priority="13135">
      <formula>IF(RIGHT(TEXT(AM75,"0.#"),1)=".",FALSE,TRUE)</formula>
    </cfRule>
    <cfRule type="expression" dxfId="2536" priority="13136">
      <formula>IF(RIGHT(TEXT(AM75,"0.#"),1)=".",TRUE,FALSE)</formula>
    </cfRule>
  </conditionalFormatting>
  <conditionalFormatting sqref="AM76">
    <cfRule type="expression" dxfId="2535" priority="13133">
      <formula>IF(RIGHT(TEXT(AM76,"0.#"),1)=".",FALSE,TRUE)</formula>
    </cfRule>
    <cfRule type="expression" dxfId="2534" priority="13134">
      <formula>IF(RIGHT(TEXT(AM76,"0.#"),1)=".",TRUE,FALSE)</formula>
    </cfRule>
  </conditionalFormatting>
  <conditionalFormatting sqref="AM77">
    <cfRule type="expression" dxfId="2533" priority="13131">
      <formula>IF(RIGHT(TEXT(AM77,"0.#"),1)=".",FALSE,TRUE)</formula>
    </cfRule>
    <cfRule type="expression" dxfId="2532" priority="13132">
      <formula>IF(RIGHT(TEXT(AM77,"0.#"),1)=".",TRUE,FALSE)</formula>
    </cfRule>
  </conditionalFormatting>
  <conditionalFormatting sqref="AE134:AE135 AI134:AI135 AM134:AM135 AQ134:AQ135 AU134:AU135">
    <cfRule type="expression" dxfId="2531" priority="13117">
      <formula>IF(RIGHT(TEXT(AE134,"0.#"),1)=".",FALSE,TRUE)</formula>
    </cfRule>
    <cfRule type="expression" dxfId="2530" priority="13118">
      <formula>IF(RIGHT(TEXT(AE134,"0.#"),1)=".",TRUE,FALSE)</formula>
    </cfRule>
  </conditionalFormatting>
  <conditionalFormatting sqref="AE433">
    <cfRule type="expression" dxfId="2529" priority="13087">
      <formula>IF(RIGHT(TEXT(AE433,"0.#"),1)=".",FALSE,TRUE)</formula>
    </cfRule>
    <cfRule type="expression" dxfId="2528" priority="13088">
      <formula>IF(RIGHT(TEXT(AE433,"0.#"),1)=".",TRUE,FALSE)</formula>
    </cfRule>
  </conditionalFormatting>
  <conditionalFormatting sqref="AL840:AO867">
    <cfRule type="expression" dxfId="2527" priority="6687">
      <formula>IF(AND(AL840&gt;=0, RIGHT(TEXT(AL840,"0.#"),1)&lt;&gt;"."),TRUE,FALSE)</formula>
    </cfRule>
    <cfRule type="expression" dxfId="2526" priority="6688">
      <formula>IF(AND(AL840&gt;=0, RIGHT(TEXT(AL840,"0.#"),1)="."),TRUE,FALSE)</formula>
    </cfRule>
    <cfRule type="expression" dxfId="2525" priority="6689">
      <formula>IF(AND(AL840&lt;0, RIGHT(TEXT(AL840,"0.#"),1)&lt;&gt;"."),TRUE,FALSE)</formula>
    </cfRule>
    <cfRule type="expression" dxfId="2524" priority="6690">
      <formula>IF(AND(AL840&lt;0, RIGHT(TEXT(AL840,"0.#"),1)="."),TRUE,FALSE)</formula>
    </cfRule>
  </conditionalFormatting>
  <conditionalFormatting sqref="AQ53:AQ55">
    <cfRule type="expression" dxfId="2523" priority="4709">
      <formula>IF(RIGHT(TEXT(AQ53,"0.#"),1)=".",FALSE,TRUE)</formula>
    </cfRule>
    <cfRule type="expression" dxfId="2522" priority="4710">
      <formula>IF(RIGHT(TEXT(AQ53,"0.#"),1)=".",TRUE,FALSE)</formula>
    </cfRule>
  </conditionalFormatting>
  <conditionalFormatting sqref="AU53:AU55">
    <cfRule type="expression" dxfId="2521" priority="4707">
      <formula>IF(RIGHT(TEXT(AU53,"0.#"),1)=".",FALSE,TRUE)</formula>
    </cfRule>
    <cfRule type="expression" dxfId="2520" priority="4708">
      <formula>IF(RIGHT(TEXT(AU53,"0.#"),1)=".",TRUE,FALSE)</formula>
    </cfRule>
  </conditionalFormatting>
  <conditionalFormatting sqref="AQ60:AQ62">
    <cfRule type="expression" dxfId="2519" priority="4705">
      <formula>IF(RIGHT(TEXT(AQ60,"0.#"),1)=".",FALSE,TRUE)</formula>
    </cfRule>
    <cfRule type="expression" dxfId="2518" priority="4706">
      <formula>IF(RIGHT(TEXT(AQ60,"0.#"),1)=".",TRUE,FALSE)</formula>
    </cfRule>
  </conditionalFormatting>
  <conditionalFormatting sqref="AU60:AU62">
    <cfRule type="expression" dxfId="2517" priority="4703">
      <formula>IF(RIGHT(TEXT(AU60,"0.#"),1)=".",FALSE,TRUE)</formula>
    </cfRule>
    <cfRule type="expression" dxfId="2516" priority="4704">
      <formula>IF(RIGHT(TEXT(AU60,"0.#"),1)=".",TRUE,FALSE)</formula>
    </cfRule>
  </conditionalFormatting>
  <conditionalFormatting sqref="AQ75:AQ77">
    <cfRule type="expression" dxfId="2515" priority="4701">
      <formula>IF(RIGHT(TEXT(AQ75,"0.#"),1)=".",FALSE,TRUE)</formula>
    </cfRule>
    <cfRule type="expression" dxfId="2514" priority="4702">
      <formula>IF(RIGHT(TEXT(AQ75,"0.#"),1)=".",TRUE,FALSE)</formula>
    </cfRule>
  </conditionalFormatting>
  <conditionalFormatting sqref="AU75:AU77">
    <cfRule type="expression" dxfId="2513" priority="4699">
      <formula>IF(RIGHT(TEXT(AU75,"0.#"),1)=".",FALSE,TRUE)</formula>
    </cfRule>
    <cfRule type="expression" dxfId="2512" priority="4700">
      <formula>IF(RIGHT(TEXT(AU75,"0.#"),1)=".",TRUE,FALSE)</formula>
    </cfRule>
  </conditionalFormatting>
  <conditionalFormatting sqref="AQ87:AQ89">
    <cfRule type="expression" dxfId="2511" priority="4697">
      <formula>IF(RIGHT(TEXT(AQ87,"0.#"),1)=".",FALSE,TRUE)</formula>
    </cfRule>
    <cfRule type="expression" dxfId="2510" priority="4698">
      <formula>IF(RIGHT(TEXT(AQ87,"0.#"),1)=".",TRUE,FALSE)</formula>
    </cfRule>
  </conditionalFormatting>
  <conditionalFormatting sqref="AU87:AU89">
    <cfRule type="expression" dxfId="2509" priority="4695">
      <formula>IF(RIGHT(TEXT(AU87,"0.#"),1)=".",FALSE,TRUE)</formula>
    </cfRule>
    <cfRule type="expression" dxfId="2508" priority="4696">
      <formula>IF(RIGHT(TEXT(AU87,"0.#"),1)=".",TRUE,FALSE)</formula>
    </cfRule>
  </conditionalFormatting>
  <conditionalFormatting sqref="AQ92:AQ94">
    <cfRule type="expression" dxfId="2507" priority="4693">
      <formula>IF(RIGHT(TEXT(AQ92,"0.#"),1)=".",FALSE,TRUE)</formula>
    </cfRule>
    <cfRule type="expression" dxfId="2506" priority="4694">
      <formula>IF(RIGHT(TEXT(AQ92,"0.#"),1)=".",TRUE,FALSE)</formula>
    </cfRule>
  </conditionalFormatting>
  <conditionalFormatting sqref="AU92:AU94">
    <cfRule type="expression" dxfId="2505" priority="4691">
      <formula>IF(RIGHT(TEXT(AU92,"0.#"),1)=".",FALSE,TRUE)</formula>
    </cfRule>
    <cfRule type="expression" dxfId="2504" priority="4692">
      <formula>IF(RIGHT(TEXT(AU92,"0.#"),1)=".",TRUE,FALSE)</formula>
    </cfRule>
  </conditionalFormatting>
  <conditionalFormatting sqref="AQ97:AQ99">
    <cfRule type="expression" dxfId="2503" priority="4689">
      <formula>IF(RIGHT(TEXT(AQ97,"0.#"),1)=".",FALSE,TRUE)</formula>
    </cfRule>
    <cfRule type="expression" dxfId="2502" priority="4690">
      <formula>IF(RIGHT(TEXT(AQ97,"0.#"),1)=".",TRUE,FALSE)</formula>
    </cfRule>
  </conditionalFormatting>
  <conditionalFormatting sqref="AU97:AU99">
    <cfRule type="expression" dxfId="2501" priority="4687">
      <formula>IF(RIGHT(TEXT(AU97,"0.#"),1)=".",FALSE,TRUE)</formula>
    </cfRule>
    <cfRule type="expression" dxfId="2500" priority="4688">
      <formula>IF(RIGHT(TEXT(AU97,"0.#"),1)=".",TRUE,FALSE)</formula>
    </cfRule>
  </conditionalFormatting>
  <conditionalFormatting sqref="AE458">
    <cfRule type="expression" dxfId="2499" priority="4381">
      <formula>IF(RIGHT(TEXT(AE458,"0.#"),1)=".",FALSE,TRUE)</formula>
    </cfRule>
    <cfRule type="expression" dxfId="2498" priority="4382">
      <formula>IF(RIGHT(TEXT(AE458,"0.#"),1)=".",TRUE,FALSE)</formula>
    </cfRule>
  </conditionalFormatting>
  <conditionalFormatting sqref="AM460">
    <cfRule type="expression" dxfId="2497" priority="4371">
      <formula>IF(RIGHT(TEXT(AM460,"0.#"),1)=".",FALSE,TRUE)</formula>
    </cfRule>
    <cfRule type="expression" dxfId="2496" priority="4372">
      <formula>IF(RIGHT(TEXT(AM460,"0.#"),1)=".",TRUE,FALSE)</formula>
    </cfRule>
  </conditionalFormatting>
  <conditionalFormatting sqref="AE459">
    <cfRule type="expression" dxfId="2495" priority="4379">
      <formula>IF(RIGHT(TEXT(AE459,"0.#"),1)=".",FALSE,TRUE)</formula>
    </cfRule>
    <cfRule type="expression" dxfId="2494" priority="4380">
      <formula>IF(RIGHT(TEXT(AE459,"0.#"),1)=".",TRUE,FALSE)</formula>
    </cfRule>
  </conditionalFormatting>
  <conditionalFormatting sqref="AE460">
    <cfRule type="expression" dxfId="2493" priority="4377">
      <formula>IF(RIGHT(TEXT(AE460,"0.#"),1)=".",FALSE,TRUE)</formula>
    </cfRule>
    <cfRule type="expression" dxfId="2492" priority="4378">
      <formula>IF(RIGHT(TEXT(AE460,"0.#"),1)=".",TRUE,FALSE)</formula>
    </cfRule>
  </conditionalFormatting>
  <conditionalFormatting sqref="AM458">
    <cfRule type="expression" dxfId="2491" priority="4375">
      <formula>IF(RIGHT(TEXT(AM458,"0.#"),1)=".",FALSE,TRUE)</formula>
    </cfRule>
    <cfRule type="expression" dxfId="2490" priority="4376">
      <formula>IF(RIGHT(TEXT(AM458,"0.#"),1)=".",TRUE,FALSE)</formula>
    </cfRule>
  </conditionalFormatting>
  <conditionalFormatting sqref="AM459">
    <cfRule type="expression" dxfId="2489" priority="4373">
      <formula>IF(RIGHT(TEXT(AM459,"0.#"),1)=".",FALSE,TRUE)</formula>
    </cfRule>
    <cfRule type="expression" dxfId="2488" priority="4374">
      <formula>IF(RIGHT(TEXT(AM459,"0.#"),1)=".",TRUE,FALSE)</formula>
    </cfRule>
  </conditionalFormatting>
  <conditionalFormatting sqref="AU458">
    <cfRule type="expression" dxfId="2487" priority="4369">
      <formula>IF(RIGHT(TEXT(AU458,"0.#"),1)=".",FALSE,TRUE)</formula>
    </cfRule>
    <cfRule type="expression" dxfId="2486" priority="4370">
      <formula>IF(RIGHT(TEXT(AU458,"0.#"),1)=".",TRUE,FALSE)</formula>
    </cfRule>
  </conditionalFormatting>
  <conditionalFormatting sqref="AU459">
    <cfRule type="expression" dxfId="2485" priority="4367">
      <formula>IF(RIGHT(TEXT(AU459,"0.#"),1)=".",FALSE,TRUE)</formula>
    </cfRule>
    <cfRule type="expression" dxfId="2484" priority="4368">
      <formula>IF(RIGHT(TEXT(AU459,"0.#"),1)=".",TRUE,FALSE)</formula>
    </cfRule>
  </conditionalFormatting>
  <conditionalFormatting sqref="AU460">
    <cfRule type="expression" dxfId="2483" priority="4365">
      <formula>IF(RIGHT(TEXT(AU460,"0.#"),1)=".",FALSE,TRUE)</formula>
    </cfRule>
    <cfRule type="expression" dxfId="2482" priority="4366">
      <formula>IF(RIGHT(TEXT(AU460,"0.#"),1)=".",TRUE,FALSE)</formula>
    </cfRule>
  </conditionalFormatting>
  <conditionalFormatting sqref="AI460">
    <cfRule type="expression" dxfId="2481" priority="4359">
      <formula>IF(RIGHT(TEXT(AI460,"0.#"),1)=".",FALSE,TRUE)</formula>
    </cfRule>
    <cfRule type="expression" dxfId="2480" priority="4360">
      <formula>IF(RIGHT(TEXT(AI460,"0.#"),1)=".",TRUE,FALSE)</formula>
    </cfRule>
  </conditionalFormatting>
  <conditionalFormatting sqref="AI458">
    <cfRule type="expression" dxfId="2479" priority="4363">
      <formula>IF(RIGHT(TEXT(AI458,"0.#"),1)=".",FALSE,TRUE)</formula>
    </cfRule>
    <cfRule type="expression" dxfId="2478" priority="4364">
      <formula>IF(RIGHT(TEXT(AI458,"0.#"),1)=".",TRUE,FALSE)</formula>
    </cfRule>
  </conditionalFormatting>
  <conditionalFormatting sqref="AI459">
    <cfRule type="expression" dxfId="2477" priority="4361">
      <formula>IF(RIGHT(TEXT(AI459,"0.#"),1)=".",FALSE,TRUE)</formula>
    </cfRule>
    <cfRule type="expression" dxfId="2476" priority="4362">
      <formula>IF(RIGHT(TEXT(AI459,"0.#"),1)=".",TRUE,FALSE)</formula>
    </cfRule>
  </conditionalFormatting>
  <conditionalFormatting sqref="AQ459">
    <cfRule type="expression" dxfId="2475" priority="4357">
      <formula>IF(RIGHT(TEXT(AQ459,"0.#"),1)=".",FALSE,TRUE)</formula>
    </cfRule>
    <cfRule type="expression" dxfId="2474" priority="4358">
      <formula>IF(RIGHT(TEXT(AQ459,"0.#"),1)=".",TRUE,FALSE)</formula>
    </cfRule>
  </conditionalFormatting>
  <conditionalFormatting sqref="AQ460">
    <cfRule type="expression" dxfId="2473" priority="4355">
      <formula>IF(RIGHT(TEXT(AQ460,"0.#"),1)=".",FALSE,TRUE)</formula>
    </cfRule>
    <cfRule type="expression" dxfId="2472" priority="4356">
      <formula>IF(RIGHT(TEXT(AQ460,"0.#"),1)=".",TRUE,FALSE)</formula>
    </cfRule>
  </conditionalFormatting>
  <conditionalFormatting sqref="AQ458">
    <cfRule type="expression" dxfId="2471" priority="4353">
      <formula>IF(RIGHT(TEXT(AQ458,"0.#"),1)=".",FALSE,TRUE)</formula>
    </cfRule>
    <cfRule type="expression" dxfId="2470" priority="4354">
      <formula>IF(RIGHT(TEXT(AQ458,"0.#"),1)=".",TRUE,FALSE)</formula>
    </cfRule>
  </conditionalFormatting>
  <conditionalFormatting sqref="AE120 AM120">
    <cfRule type="expression" dxfId="2469" priority="3031">
      <formula>IF(RIGHT(TEXT(AE120,"0.#"),1)=".",FALSE,TRUE)</formula>
    </cfRule>
    <cfRule type="expression" dxfId="2468" priority="3032">
      <formula>IF(RIGHT(TEXT(AE120,"0.#"),1)=".",TRUE,FALSE)</formula>
    </cfRule>
  </conditionalFormatting>
  <conditionalFormatting sqref="AI126">
    <cfRule type="expression" dxfId="2467" priority="3021">
      <formula>IF(RIGHT(TEXT(AI126,"0.#"),1)=".",FALSE,TRUE)</formula>
    </cfRule>
    <cfRule type="expression" dxfId="2466" priority="3022">
      <formula>IF(RIGHT(TEXT(AI126,"0.#"),1)=".",TRUE,FALSE)</formula>
    </cfRule>
  </conditionalFormatting>
  <conditionalFormatting sqref="AI120">
    <cfRule type="expression" dxfId="2465" priority="3029">
      <formula>IF(RIGHT(TEXT(AI120,"0.#"),1)=".",FALSE,TRUE)</formula>
    </cfRule>
    <cfRule type="expression" dxfId="2464" priority="3030">
      <formula>IF(RIGHT(TEXT(AI120,"0.#"),1)=".",TRUE,FALSE)</formula>
    </cfRule>
  </conditionalFormatting>
  <conditionalFormatting sqref="AE123 AM123">
    <cfRule type="expression" dxfId="2463" priority="3027">
      <formula>IF(RIGHT(TEXT(AE123,"0.#"),1)=".",FALSE,TRUE)</formula>
    </cfRule>
    <cfRule type="expression" dxfId="2462" priority="3028">
      <formula>IF(RIGHT(TEXT(AE123,"0.#"),1)=".",TRUE,FALSE)</formula>
    </cfRule>
  </conditionalFormatting>
  <conditionalFormatting sqref="AI123">
    <cfRule type="expression" dxfId="2461" priority="3025">
      <formula>IF(RIGHT(TEXT(AI123,"0.#"),1)=".",FALSE,TRUE)</formula>
    </cfRule>
    <cfRule type="expression" dxfId="2460" priority="3026">
      <formula>IF(RIGHT(TEXT(AI123,"0.#"),1)=".",TRUE,FALSE)</formula>
    </cfRule>
  </conditionalFormatting>
  <conditionalFormatting sqref="AE126 AM126">
    <cfRule type="expression" dxfId="2459" priority="3023">
      <formula>IF(RIGHT(TEXT(AE126,"0.#"),1)=".",FALSE,TRUE)</formula>
    </cfRule>
    <cfRule type="expression" dxfId="2458" priority="3024">
      <formula>IF(RIGHT(TEXT(AE126,"0.#"),1)=".",TRUE,FALSE)</formula>
    </cfRule>
  </conditionalFormatting>
  <conditionalFormatting sqref="AE129 AM129">
    <cfRule type="expression" dxfId="2457" priority="3019">
      <formula>IF(RIGHT(TEXT(AE129,"0.#"),1)=".",FALSE,TRUE)</formula>
    </cfRule>
    <cfRule type="expression" dxfId="2456" priority="3020">
      <formula>IF(RIGHT(TEXT(AE129,"0.#"),1)=".",TRUE,FALSE)</formula>
    </cfRule>
  </conditionalFormatting>
  <conditionalFormatting sqref="AI129">
    <cfRule type="expression" dxfId="2455" priority="3017">
      <formula>IF(RIGHT(TEXT(AI129,"0.#"),1)=".",FALSE,TRUE)</formula>
    </cfRule>
    <cfRule type="expression" dxfId="2454" priority="3018">
      <formula>IF(RIGHT(TEXT(AI129,"0.#"),1)=".",TRUE,FALSE)</formula>
    </cfRule>
  </conditionalFormatting>
  <conditionalFormatting sqref="Y840:Y867">
    <cfRule type="expression" dxfId="2453" priority="3015">
      <formula>IF(RIGHT(TEXT(Y840,"0.#"),1)=".",FALSE,TRUE)</formula>
    </cfRule>
    <cfRule type="expression" dxfId="2452" priority="3016">
      <formula>IF(RIGHT(TEXT(Y840,"0.#"),1)=".",TRUE,FALSE)</formula>
    </cfRule>
  </conditionalFormatting>
  <conditionalFormatting sqref="AU518">
    <cfRule type="expression" dxfId="2451" priority="1525">
      <formula>IF(RIGHT(TEXT(AU518,"0.#"),1)=".",FALSE,TRUE)</formula>
    </cfRule>
    <cfRule type="expression" dxfId="2450" priority="1526">
      <formula>IF(RIGHT(TEXT(AU518,"0.#"),1)=".",TRUE,FALSE)</formula>
    </cfRule>
  </conditionalFormatting>
  <conditionalFormatting sqref="AQ551">
    <cfRule type="expression" dxfId="2449" priority="1301">
      <formula>IF(RIGHT(TEXT(AQ551,"0.#"),1)=".",FALSE,TRUE)</formula>
    </cfRule>
    <cfRule type="expression" dxfId="2448" priority="1302">
      <formula>IF(RIGHT(TEXT(AQ551,"0.#"),1)=".",TRUE,FALSE)</formula>
    </cfRule>
  </conditionalFormatting>
  <conditionalFormatting sqref="AE556">
    <cfRule type="expression" dxfId="2447" priority="1299">
      <formula>IF(RIGHT(TEXT(AE556,"0.#"),1)=".",FALSE,TRUE)</formula>
    </cfRule>
    <cfRule type="expression" dxfId="2446" priority="1300">
      <formula>IF(RIGHT(TEXT(AE556,"0.#"),1)=".",TRUE,FALSE)</formula>
    </cfRule>
  </conditionalFormatting>
  <conditionalFormatting sqref="AE557">
    <cfRule type="expression" dxfId="2445" priority="1297">
      <formula>IF(RIGHT(TEXT(AE557,"0.#"),1)=".",FALSE,TRUE)</formula>
    </cfRule>
    <cfRule type="expression" dxfId="2444" priority="1298">
      <formula>IF(RIGHT(TEXT(AE557,"0.#"),1)=".",TRUE,FALSE)</formula>
    </cfRule>
  </conditionalFormatting>
  <conditionalFormatting sqref="AE558">
    <cfRule type="expression" dxfId="2443" priority="1295">
      <formula>IF(RIGHT(TEXT(AE558,"0.#"),1)=".",FALSE,TRUE)</formula>
    </cfRule>
    <cfRule type="expression" dxfId="2442" priority="1296">
      <formula>IF(RIGHT(TEXT(AE558,"0.#"),1)=".",TRUE,FALSE)</formula>
    </cfRule>
  </conditionalFormatting>
  <conditionalFormatting sqref="AU556">
    <cfRule type="expression" dxfId="2441" priority="1287">
      <formula>IF(RIGHT(TEXT(AU556,"0.#"),1)=".",FALSE,TRUE)</formula>
    </cfRule>
    <cfRule type="expression" dxfId="2440" priority="1288">
      <formula>IF(RIGHT(TEXT(AU556,"0.#"),1)=".",TRUE,FALSE)</formula>
    </cfRule>
  </conditionalFormatting>
  <conditionalFormatting sqref="AU557">
    <cfRule type="expression" dxfId="2439" priority="1285">
      <formula>IF(RIGHT(TEXT(AU557,"0.#"),1)=".",FALSE,TRUE)</formula>
    </cfRule>
    <cfRule type="expression" dxfId="2438" priority="1286">
      <formula>IF(RIGHT(TEXT(AU557,"0.#"),1)=".",TRUE,FALSE)</formula>
    </cfRule>
  </conditionalFormatting>
  <conditionalFormatting sqref="AU558">
    <cfRule type="expression" dxfId="2437" priority="1283">
      <formula>IF(RIGHT(TEXT(AU558,"0.#"),1)=".",FALSE,TRUE)</formula>
    </cfRule>
    <cfRule type="expression" dxfId="2436" priority="1284">
      <formula>IF(RIGHT(TEXT(AU558,"0.#"),1)=".",TRUE,FALSE)</formula>
    </cfRule>
  </conditionalFormatting>
  <conditionalFormatting sqref="AQ557">
    <cfRule type="expression" dxfId="2435" priority="1275">
      <formula>IF(RIGHT(TEXT(AQ557,"0.#"),1)=".",FALSE,TRUE)</formula>
    </cfRule>
    <cfRule type="expression" dxfId="2434" priority="1276">
      <formula>IF(RIGHT(TEXT(AQ557,"0.#"),1)=".",TRUE,FALSE)</formula>
    </cfRule>
  </conditionalFormatting>
  <conditionalFormatting sqref="AQ558">
    <cfRule type="expression" dxfId="2433" priority="1273">
      <formula>IF(RIGHT(TEXT(AQ558,"0.#"),1)=".",FALSE,TRUE)</formula>
    </cfRule>
    <cfRule type="expression" dxfId="2432" priority="1274">
      <formula>IF(RIGHT(TEXT(AQ558,"0.#"),1)=".",TRUE,FALSE)</formula>
    </cfRule>
  </conditionalFormatting>
  <conditionalFormatting sqref="AQ556">
    <cfRule type="expression" dxfId="2431" priority="1271">
      <formula>IF(RIGHT(TEXT(AQ556,"0.#"),1)=".",FALSE,TRUE)</formula>
    </cfRule>
    <cfRule type="expression" dxfId="2430" priority="1272">
      <formula>IF(RIGHT(TEXT(AQ556,"0.#"),1)=".",TRUE,FALSE)</formula>
    </cfRule>
  </conditionalFormatting>
  <conditionalFormatting sqref="AE561">
    <cfRule type="expression" dxfId="2429" priority="1269">
      <formula>IF(RIGHT(TEXT(AE561,"0.#"),1)=".",FALSE,TRUE)</formula>
    </cfRule>
    <cfRule type="expression" dxfId="2428" priority="1270">
      <formula>IF(RIGHT(TEXT(AE561,"0.#"),1)=".",TRUE,FALSE)</formula>
    </cfRule>
  </conditionalFormatting>
  <conditionalFormatting sqref="AE562">
    <cfRule type="expression" dxfId="2427" priority="1267">
      <formula>IF(RIGHT(TEXT(AE562,"0.#"),1)=".",FALSE,TRUE)</formula>
    </cfRule>
    <cfRule type="expression" dxfId="2426" priority="1268">
      <formula>IF(RIGHT(TEXT(AE562,"0.#"),1)=".",TRUE,FALSE)</formula>
    </cfRule>
  </conditionalFormatting>
  <conditionalFormatting sqref="AE563">
    <cfRule type="expression" dxfId="2425" priority="1265">
      <formula>IF(RIGHT(TEXT(AE563,"0.#"),1)=".",FALSE,TRUE)</formula>
    </cfRule>
    <cfRule type="expression" dxfId="2424" priority="1266">
      <formula>IF(RIGHT(TEXT(AE563,"0.#"),1)=".",TRUE,FALSE)</formula>
    </cfRule>
  </conditionalFormatting>
  <conditionalFormatting sqref="AL1103:AO1132">
    <cfRule type="expression" dxfId="2423" priority="2921">
      <formula>IF(AND(AL1103&gt;=0, RIGHT(TEXT(AL1103,"0.#"),1)&lt;&gt;"."),TRUE,FALSE)</formula>
    </cfRule>
    <cfRule type="expression" dxfId="2422" priority="2922">
      <formula>IF(AND(AL1103&gt;=0, RIGHT(TEXT(AL1103,"0.#"),1)="."),TRUE,FALSE)</formula>
    </cfRule>
    <cfRule type="expression" dxfId="2421" priority="2923">
      <formula>IF(AND(AL1103&lt;0, RIGHT(TEXT(AL1103,"0.#"),1)&lt;&gt;"."),TRUE,FALSE)</formula>
    </cfRule>
    <cfRule type="expression" dxfId="2420" priority="2924">
      <formula>IF(AND(AL1103&lt;0, RIGHT(TEXT(AL1103,"0.#"),1)="."),TRUE,FALSE)</formula>
    </cfRule>
  </conditionalFormatting>
  <conditionalFormatting sqref="Y1103:Y1132">
    <cfRule type="expression" dxfId="2419" priority="2919">
      <formula>IF(RIGHT(TEXT(Y1103,"0.#"),1)=".",FALSE,TRUE)</formula>
    </cfRule>
    <cfRule type="expression" dxfId="2418" priority="2920">
      <formula>IF(RIGHT(TEXT(Y1103,"0.#"),1)=".",TRUE,FALSE)</formula>
    </cfRule>
  </conditionalFormatting>
  <conditionalFormatting sqref="AQ553">
    <cfRule type="expression" dxfId="2417" priority="1303">
      <formula>IF(RIGHT(TEXT(AQ553,"0.#"),1)=".",FALSE,TRUE)</formula>
    </cfRule>
    <cfRule type="expression" dxfId="2416" priority="1304">
      <formula>IF(RIGHT(TEXT(AQ553,"0.#"),1)=".",TRUE,FALSE)</formula>
    </cfRule>
  </conditionalFormatting>
  <conditionalFormatting sqref="AU552">
    <cfRule type="expression" dxfId="2415" priority="1315">
      <formula>IF(RIGHT(TEXT(AU552,"0.#"),1)=".",FALSE,TRUE)</formula>
    </cfRule>
    <cfRule type="expression" dxfId="2414" priority="1316">
      <formula>IF(RIGHT(TEXT(AU552,"0.#"),1)=".",TRUE,FALSE)</formula>
    </cfRule>
  </conditionalFormatting>
  <conditionalFormatting sqref="AE552">
    <cfRule type="expression" dxfId="2413" priority="1327">
      <formula>IF(RIGHT(TEXT(AE552,"0.#"),1)=".",FALSE,TRUE)</formula>
    </cfRule>
    <cfRule type="expression" dxfId="2412" priority="1328">
      <formula>IF(RIGHT(TEXT(AE552,"0.#"),1)=".",TRUE,FALSE)</formula>
    </cfRule>
  </conditionalFormatting>
  <conditionalFormatting sqref="AQ548">
    <cfRule type="expression" dxfId="2411" priority="1333">
      <formula>IF(RIGHT(TEXT(AQ548,"0.#"),1)=".",FALSE,TRUE)</formula>
    </cfRule>
    <cfRule type="expression" dxfId="2410" priority="1334">
      <formula>IF(RIGHT(TEXT(AQ548,"0.#"),1)=".",TRUE,FALSE)</formula>
    </cfRule>
  </conditionalFormatting>
  <conditionalFormatting sqref="AL838:AO839">
    <cfRule type="expression" dxfId="2409" priority="2873">
      <formula>IF(AND(AL838&gt;=0, RIGHT(TEXT(AL838,"0.#"),1)&lt;&gt;"."),TRUE,FALSE)</formula>
    </cfRule>
    <cfRule type="expression" dxfId="2408" priority="2874">
      <formula>IF(AND(AL838&gt;=0, RIGHT(TEXT(AL838,"0.#"),1)="."),TRUE,FALSE)</formula>
    </cfRule>
    <cfRule type="expression" dxfId="2407" priority="2875">
      <formula>IF(AND(AL838&lt;0, RIGHT(TEXT(AL838,"0.#"),1)&lt;&gt;"."),TRUE,FALSE)</formula>
    </cfRule>
    <cfRule type="expression" dxfId="2406" priority="2876">
      <formula>IF(AND(AL838&lt;0, RIGHT(TEXT(AL838,"0.#"),1)="."),TRUE,FALSE)</formula>
    </cfRule>
  </conditionalFormatting>
  <conditionalFormatting sqref="Y838:Y839">
    <cfRule type="expression" dxfId="2405" priority="2871">
      <formula>IF(RIGHT(TEXT(Y838,"0.#"),1)=".",FALSE,TRUE)</formula>
    </cfRule>
    <cfRule type="expression" dxfId="2404" priority="2872">
      <formula>IF(RIGHT(TEXT(Y838,"0.#"),1)=".",TRUE,FALSE)</formula>
    </cfRule>
  </conditionalFormatting>
  <conditionalFormatting sqref="AE492">
    <cfRule type="expression" dxfId="2403" priority="1659">
      <formula>IF(RIGHT(TEXT(AE492,"0.#"),1)=".",FALSE,TRUE)</formula>
    </cfRule>
    <cfRule type="expression" dxfId="2402" priority="1660">
      <formula>IF(RIGHT(TEXT(AE492,"0.#"),1)=".",TRUE,FALSE)</formula>
    </cfRule>
  </conditionalFormatting>
  <conditionalFormatting sqref="AE493">
    <cfRule type="expression" dxfId="2401" priority="1657">
      <formula>IF(RIGHT(TEXT(AE493,"0.#"),1)=".",FALSE,TRUE)</formula>
    </cfRule>
    <cfRule type="expression" dxfId="2400" priority="1658">
      <formula>IF(RIGHT(TEXT(AE493,"0.#"),1)=".",TRUE,FALSE)</formula>
    </cfRule>
  </conditionalFormatting>
  <conditionalFormatting sqref="AE494">
    <cfRule type="expression" dxfId="2399" priority="1655">
      <formula>IF(RIGHT(TEXT(AE494,"0.#"),1)=".",FALSE,TRUE)</formula>
    </cfRule>
    <cfRule type="expression" dxfId="2398" priority="1656">
      <formula>IF(RIGHT(TEXT(AE494,"0.#"),1)=".",TRUE,FALSE)</formula>
    </cfRule>
  </conditionalFormatting>
  <conditionalFormatting sqref="AQ493">
    <cfRule type="expression" dxfId="2397" priority="1635">
      <formula>IF(RIGHT(TEXT(AQ493,"0.#"),1)=".",FALSE,TRUE)</formula>
    </cfRule>
    <cfRule type="expression" dxfId="2396" priority="1636">
      <formula>IF(RIGHT(TEXT(AQ493,"0.#"),1)=".",TRUE,FALSE)</formula>
    </cfRule>
  </conditionalFormatting>
  <conditionalFormatting sqref="AQ494">
    <cfRule type="expression" dxfId="2395" priority="1633">
      <formula>IF(RIGHT(TEXT(AQ494,"0.#"),1)=".",FALSE,TRUE)</formula>
    </cfRule>
    <cfRule type="expression" dxfId="2394" priority="1634">
      <formula>IF(RIGHT(TEXT(AQ494,"0.#"),1)=".",TRUE,FALSE)</formula>
    </cfRule>
  </conditionalFormatting>
  <conditionalFormatting sqref="AQ492">
    <cfRule type="expression" dxfId="2393" priority="1631">
      <formula>IF(RIGHT(TEXT(AQ492,"0.#"),1)=".",FALSE,TRUE)</formula>
    </cfRule>
    <cfRule type="expression" dxfId="2392" priority="1632">
      <formula>IF(RIGHT(TEXT(AQ492,"0.#"),1)=".",TRUE,FALSE)</formula>
    </cfRule>
  </conditionalFormatting>
  <conditionalFormatting sqref="AU494">
    <cfRule type="expression" dxfId="2391" priority="1643">
      <formula>IF(RIGHT(TEXT(AU494,"0.#"),1)=".",FALSE,TRUE)</formula>
    </cfRule>
    <cfRule type="expression" dxfId="2390" priority="1644">
      <formula>IF(RIGHT(TEXT(AU494,"0.#"),1)=".",TRUE,FALSE)</formula>
    </cfRule>
  </conditionalFormatting>
  <conditionalFormatting sqref="AU492">
    <cfRule type="expression" dxfId="2389" priority="1647">
      <formula>IF(RIGHT(TEXT(AU492,"0.#"),1)=".",FALSE,TRUE)</formula>
    </cfRule>
    <cfRule type="expression" dxfId="2388" priority="1648">
      <formula>IF(RIGHT(TEXT(AU492,"0.#"),1)=".",TRUE,FALSE)</formula>
    </cfRule>
  </conditionalFormatting>
  <conditionalFormatting sqref="AU493">
    <cfRule type="expression" dxfId="2387" priority="1645">
      <formula>IF(RIGHT(TEXT(AU493,"0.#"),1)=".",FALSE,TRUE)</formula>
    </cfRule>
    <cfRule type="expression" dxfId="2386" priority="1646">
      <formula>IF(RIGHT(TEXT(AU493,"0.#"),1)=".",TRUE,FALSE)</formula>
    </cfRule>
  </conditionalFormatting>
  <conditionalFormatting sqref="AU583">
    <cfRule type="expression" dxfId="2385" priority="1163">
      <formula>IF(RIGHT(TEXT(AU583,"0.#"),1)=".",FALSE,TRUE)</formula>
    </cfRule>
    <cfRule type="expression" dxfId="2384" priority="1164">
      <formula>IF(RIGHT(TEXT(AU583,"0.#"),1)=".",TRUE,FALSE)</formula>
    </cfRule>
  </conditionalFormatting>
  <conditionalFormatting sqref="AU582">
    <cfRule type="expression" dxfId="2383" priority="1165">
      <formula>IF(RIGHT(TEXT(AU582,"0.#"),1)=".",FALSE,TRUE)</formula>
    </cfRule>
    <cfRule type="expression" dxfId="2382" priority="1166">
      <formula>IF(RIGHT(TEXT(AU582,"0.#"),1)=".",TRUE,FALSE)</formula>
    </cfRule>
  </conditionalFormatting>
  <conditionalFormatting sqref="AE499">
    <cfRule type="expression" dxfId="2381" priority="1625">
      <formula>IF(RIGHT(TEXT(AE499,"0.#"),1)=".",FALSE,TRUE)</formula>
    </cfRule>
    <cfRule type="expression" dxfId="2380" priority="1626">
      <formula>IF(RIGHT(TEXT(AE499,"0.#"),1)=".",TRUE,FALSE)</formula>
    </cfRule>
  </conditionalFormatting>
  <conditionalFormatting sqref="AE497">
    <cfRule type="expression" dxfId="2379" priority="1629">
      <formula>IF(RIGHT(TEXT(AE497,"0.#"),1)=".",FALSE,TRUE)</formula>
    </cfRule>
    <cfRule type="expression" dxfId="2378" priority="1630">
      <formula>IF(RIGHT(TEXT(AE497,"0.#"),1)=".",TRUE,FALSE)</formula>
    </cfRule>
  </conditionalFormatting>
  <conditionalFormatting sqref="AE498">
    <cfRule type="expression" dxfId="2377" priority="1627">
      <formula>IF(RIGHT(TEXT(AE498,"0.#"),1)=".",FALSE,TRUE)</formula>
    </cfRule>
    <cfRule type="expression" dxfId="2376" priority="1628">
      <formula>IF(RIGHT(TEXT(AE498,"0.#"),1)=".",TRUE,FALSE)</formula>
    </cfRule>
  </conditionalFormatting>
  <conditionalFormatting sqref="AU499">
    <cfRule type="expression" dxfId="2375" priority="1613">
      <formula>IF(RIGHT(TEXT(AU499,"0.#"),1)=".",FALSE,TRUE)</formula>
    </cfRule>
    <cfRule type="expression" dxfId="2374" priority="1614">
      <formula>IF(RIGHT(TEXT(AU499,"0.#"),1)=".",TRUE,FALSE)</formula>
    </cfRule>
  </conditionalFormatting>
  <conditionalFormatting sqref="AU497">
    <cfRule type="expression" dxfId="2373" priority="1617">
      <formula>IF(RIGHT(TEXT(AU497,"0.#"),1)=".",FALSE,TRUE)</formula>
    </cfRule>
    <cfRule type="expression" dxfId="2372" priority="1618">
      <formula>IF(RIGHT(TEXT(AU497,"0.#"),1)=".",TRUE,FALSE)</formula>
    </cfRule>
  </conditionalFormatting>
  <conditionalFormatting sqref="AU498">
    <cfRule type="expression" dxfId="2371" priority="1615">
      <formula>IF(RIGHT(TEXT(AU498,"0.#"),1)=".",FALSE,TRUE)</formula>
    </cfRule>
    <cfRule type="expression" dxfId="2370" priority="1616">
      <formula>IF(RIGHT(TEXT(AU498,"0.#"),1)=".",TRUE,FALSE)</formula>
    </cfRule>
  </conditionalFormatting>
  <conditionalFormatting sqref="AQ497">
    <cfRule type="expression" dxfId="2369" priority="1601">
      <formula>IF(RIGHT(TEXT(AQ497,"0.#"),1)=".",FALSE,TRUE)</formula>
    </cfRule>
    <cfRule type="expression" dxfId="2368" priority="1602">
      <formula>IF(RIGHT(TEXT(AQ497,"0.#"),1)=".",TRUE,FALSE)</formula>
    </cfRule>
  </conditionalFormatting>
  <conditionalFormatting sqref="AQ498">
    <cfRule type="expression" dxfId="2367" priority="1605">
      <formula>IF(RIGHT(TEXT(AQ498,"0.#"),1)=".",FALSE,TRUE)</formula>
    </cfRule>
    <cfRule type="expression" dxfId="2366" priority="1606">
      <formula>IF(RIGHT(TEXT(AQ498,"0.#"),1)=".",TRUE,FALSE)</formula>
    </cfRule>
  </conditionalFormatting>
  <conditionalFormatting sqref="AQ499">
    <cfRule type="expression" dxfId="2365" priority="1603">
      <formula>IF(RIGHT(TEXT(AQ499,"0.#"),1)=".",FALSE,TRUE)</formula>
    </cfRule>
    <cfRule type="expression" dxfId="2364" priority="1604">
      <formula>IF(RIGHT(TEXT(AQ499,"0.#"),1)=".",TRUE,FALSE)</formula>
    </cfRule>
  </conditionalFormatting>
  <conditionalFormatting sqref="AE504">
    <cfRule type="expression" dxfId="2363" priority="1595">
      <formula>IF(RIGHT(TEXT(AE504,"0.#"),1)=".",FALSE,TRUE)</formula>
    </cfRule>
    <cfRule type="expression" dxfId="2362" priority="1596">
      <formula>IF(RIGHT(TEXT(AE504,"0.#"),1)=".",TRUE,FALSE)</formula>
    </cfRule>
  </conditionalFormatting>
  <conditionalFormatting sqref="AE502">
    <cfRule type="expression" dxfId="2361" priority="1599">
      <formula>IF(RIGHT(TEXT(AE502,"0.#"),1)=".",FALSE,TRUE)</formula>
    </cfRule>
    <cfRule type="expression" dxfId="2360" priority="1600">
      <formula>IF(RIGHT(TEXT(AE502,"0.#"),1)=".",TRUE,FALSE)</formula>
    </cfRule>
  </conditionalFormatting>
  <conditionalFormatting sqref="AE503">
    <cfRule type="expression" dxfId="2359" priority="1597">
      <formula>IF(RIGHT(TEXT(AE503,"0.#"),1)=".",FALSE,TRUE)</formula>
    </cfRule>
    <cfRule type="expression" dxfId="2358" priority="1598">
      <formula>IF(RIGHT(TEXT(AE503,"0.#"),1)=".",TRUE,FALSE)</formula>
    </cfRule>
  </conditionalFormatting>
  <conditionalFormatting sqref="AU504">
    <cfRule type="expression" dxfId="2357" priority="1583">
      <formula>IF(RIGHT(TEXT(AU504,"0.#"),1)=".",FALSE,TRUE)</formula>
    </cfRule>
    <cfRule type="expression" dxfId="2356" priority="1584">
      <formula>IF(RIGHT(TEXT(AU504,"0.#"),1)=".",TRUE,FALSE)</formula>
    </cfRule>
  </conditionalFormatting>
  <conditionalFormatting sqref="AU502">
    <cfRule type="expression" dxfId="2355" priority="1587">
      <formula>IF(RIGHT(TEXT(AU502,"0.#"),1)=".",FALSE,TRUE)</formula>
    </cfRule>
    <cfRule type="expression" dxfId="2354" priority="1588">
      <formula>IF(RIGHT(TEXT(AU502,"0.#"),1)=".",TRUE,FALSE)</formula>
    </cfRule>
  </conditionalFormatting>
  <conditionalFormatting sqref="AU503">
    <cfRule type="expression" dxfId="2353" priority="1585">
      <formula>IF(RIGHT(TEXT(AU503,"0.#"),1)=".",FALSE,TRUE)</formula>
    </cfRule>
    <cfRule type="expression" dxfId="2352" priority="1586">
      <formula>IF(RIGHT(TEXT(AU503,"0.#"),1)=".",TRUE,FALSE)</formula>
    </cfRule>
  </conditionalFormatting>
  <conditionalFormatting sqref="AQ502">
    <cfRule type="expression" dxfId="2351" priority="1571">
      <formula>IF(RIGHT(TEXT(AQ502,"0.#"),1)=".",FALSE,TRUE)</formula>
    </cfRule>
    <cfRule type="expression" dxfId="2350" priority="1572">
      <formula>IF(RIGHT(TEXT(AQ502,"0.#"),1)=".",TRUE,FALSE)</formula>
    </cfRule>
  </conditionalFormatting>
  <conditionalFormatting sqref="AQ503">
    <cfRule type="expression" dxfId="2349" priority="1575">
      <formula>IF(RIGHT(TEXT(AQ503,"0.#"),1)=".",FALSE,TRUE)</formula>
    </cfRule>
    <cfRule type="expression" dxfId="2348" priority="1576">
      <formula>IF(RIGHT(TEXT(AQ503,"0.#"),1)=".",TRUE,FALSE)</formula>
    </cfRule>
  </conditionalFormatting>
  <conditionalFormatting sqref="AQ504">
    <cfRule type="expression" dxfId="2347" priority="1573">
      <formula>IF(RIGHT(TEXT(AQ504,"0.#"),1)=".",FALSE,TRUE)</formula>
    </cfRule>
    <cfRule type="expression" dxfId="2346" priority="1574">
      <formula>IF(RIGHT(TEXT(AQ504,"0.#"),1)=".",TRUE,FALSE)</formula>
    </cfRule>
  </conditionalFormatting>
  <conditionalFormatting sqref="AE509">
    <cfRule type="expression" dxfId="2345" priority="1565">
      <formula>IF(RIGHT(TEXT(AE509,"0.#"),1)=".",FALSE,TRUE)</formula>
    </cfRule>
    <cfRule type="expression" dxfId="2344" priority="1566">
      <formula>IF(RIGHT(TEXT(AE509,"0.#"),1)=".",TRUE,FALSE)</formula>
    </cfRule>
  </conditionalFormatting>
  <conditionalFormatting sqref="AE507">
    <cfRule type="expression" dxfId="2343" priority="1569">
      <formula>IF(RIGHT(TEXT(AE507,"0.#"),1)=".",FALSE,TRUE)</formula>
    </cfRule>
    <cfRule type="expression" dxfId="2342" priority="1570">
      <formula>IF(RIGHT(TEXT(AE507,"0.#"),1)=".",TRUE,FALSE)</formula>
    </cfRule>
  </conditionalFormatting>
  <conditionalFormatting sqref="AE508">
    <cfRule type="expression" dxfId="2341" priority="1567">
      <formula>IF(RIGHT(TEXT(AE508,"0.#"),1)=".",FALSE,TRUE)</formula>
    </cfRule>
    <cfRule type="expression" dxfId="2340" priority="1568">
      <formula>IF(RIGHT(TEXT(AE508,"0.#"),1)=".",TRUE,FALSE)</formula>
    </cfRule>
  </conditionalFormatting>
  <conditionalFormatting sqref="AU509">
    <cfRule type="expression" dxfId="2339" priority="1553">
      <formula>IF(RIGHT(TEXT(AU509,"0.#"),1)=".",FALSE,TRUE)</formula>
    </cfRule>
    <cfRule type="expression" dxfId="2338" priority="1554">
      <formula>IF(RIGHT(TEXT(AU509,"0.#"),1)=".",TRUE,FALSE)</formula>
    </cfRule>
  </conditionalFormatting>
  <conditionalFormatting sqref="AU507">
    <cfRule type="expression" dxfId="2337" priority="1557">
      <formula>IF(RIGHT(TEXT(AU507,"0.#"),1)=".",FALSE,TRUE)</formula>
    </cfRule>
    <cfRule type="expression" dxfId="2336" priority="1558">
      <formula>IF(RIGHT(TEXT(AU507,"0.#"),1)=".",TRUE,FALSE)</formula>
    </cfRule>
  </conditionalFormatting>
  <conditionalFormatting sqref="AU508">
    <cfRule type="expression" dxfId="2335" priority="1555">
      <formula>IF(RIGHT(TEXT(AU508,"0.#"),1)=".",FALSE,TRUE)</formula>
    </cfRule>
    <cfRule type="expression" dxfId="2334" priority="1556">
      <formula>IF(RIGHT(TEXT(AU508,"0.#"),1)=".",TRUE,FALSE)</formula>
    </cfRule>
  </conditionalFormatting>
  <conditionalFormatting sqref="AQ507">
    <cfRule type="expression" dxfId="2333" priority="1541">
      <formula>IF(RIGHT(TEXT(AQ507,"0.#"),1)=".",FALSE,TRUE)</formula>
    </cfRule>
    <cfRule type="expression" dxfId="2332" priority="1542">
      <formula>IF(RIGHT(TEXT(AQ507,"0.#"),1)=".",TRUE,FALSE)</formula>
    </cfRule>
  </conditionalFormatting>
  <conditionalFormatting sqref="AQ508">
    <cfRule type="expression" dxfId="2331" priority="1545">
      <formula>IF(RIGHT(TEXT(AQ508,"0.#"),1)=".",FALSE,TRUE)</formula>
    </cfRule>
    <cfRule type="expression" dxfId="2330" priority="1546">
      <formula>IF(RIGHT(TEXT(AQ508,"0.#"),1)=".",TRUE,FALSE)</formula>
    </cfRule>
  </conditionalFormatting>
  <conditionalFormatting sqref="AQ509">
    <cfRule type="expression" dxfId="2329" priority="1543">
      <formula>IF(RIGHT(TEXT(AQ509,"0.#"),1)=".",FALSE,TRUE)</formula>
    </cfRule>
    <cfRule type="expression" dxfId="2328" priority="1544">
      <formula>IF(RIGHT(TEXT(AQ509,"0.#"),1)=".",TRUE,FALSE)</formula>
    </cfRule>
  </conditionalFormatting>
  <conditionalFormatting sqref="AE465">
    <cfRule type="expression" dxfId="2327" priority="1835">
      <formula>IF(RIGHT(TEXT(AE465,"0.#"),1)=".",FALSE,TRUE)</formula>
    </cfRule>
    <cfRule type="expression" dxfId="2326" priority="1836">
      <formula>IF(RIGHT(TEXT(AE465,"0.#"),1)=".",TRUE,FALSE)</formula>
    </cfRule>
  </conditionalFormatting>
  <conditionalFormatting sqref="AE463">
    <cfRule type="expression" dxfId="2325" priority="1839">
      <formula>IF(RIGHT(TEXT(AE463,"0.#"),1)=".",FALSE,TRUE)</formula>
    </cfRule>
    <cfRule type="expression" dxfId="2324" priority="1840">
      <formula>IF(RIGHT(TEXT(AE463,"0.#"),1)=".",TRUE,FALSE)</formula>
    </cfRule>
  </conditionalFormatting>
  <conditionalFormatting sqref="AE464">
    <cfRule type="expression" dxfId="2323" priority="1837">
      <formula>IF(RIGHT(TEXT(AE464,"0.#"),1)=".",FALSE,TRUE)</formula>
    </cfRule>
    <cfRule type="expression" dxfId="2322" priority="1838">
      <formula>IF(RIGHT(TEXT(AE464,"0.#"),1)=".",TRUE,FALSE)</formula>
    </cfRule>
  </conditionalFormatting>
  <conditionalFormatting sqref="AM465">
    <cfRule type="expression" dxfId="2321" priority="1829">
      <formula>IF(RIGHT(TEXT(AM465,"0.#"),1)=".",FALSE,TRUE)</formula>
    </cfRule>
    <cfRule type="expression" dxfId="2320" priority="1830">
      <formula>IF(RIGHT(TEXT(AM465,"0.#"),1)=".",TRUE,FALSE)</formula>
    </cfRule>
  </conditionalFormatting>
  <conditionalFormatting sqref="AM463">
    <cfRule type="expression" dxfId="2319" priority="1833">
      <formula>IF(RIGHT(TEXT(AM463,"0.#"),1)=".",FALSE,TRUE)</formula>
    </cfRule>
    <cfRule type="expression" dxfId="2318" priority="1834">
      <formula>IF(RIGHT(TEXT(AM463,"0.#"),1)=".",TRUE,FALSE)</formula>
    </cfRule>
  </conditionalFormatting>
  <conditionalFormatting sqref="AM464">
    <cfRule type="expression" dxfId="2317" priority="1831">
      <formula>IF(RIGHT(TEXT(AM464,"0.#"),1)=".",FALSE,TRUE)</formula>
    </cfRule>
    <cfRule type="expression" dxfId="2316" priority="1832">
      <formula>IF(RIGHT(TEXT(AM464,"0.#"),1)=".",TRUE,FALSE)</formula>
    </cfRule>
  </conditionalFormatting>
  <conditionalFormatting sqref="AU465">
    <cfRule type="expression" dxfId="2315" priority="1823">
      <formula>IF(RIGHT(TEXT(AU465,"0.#"),1)=".",FALSE,TRUE)</formula>
    </cfRule>
    <cfRule type="expression" dxfId="2314" priority="1824">
      <formula>IF(RIGHT(TEXT(AU465,"0.#"),1)=".",TRUE,FALSE)</formula>
    </cfRule>
  </conditionalFormatting>
  <conditionalFormatting sqref="AU463">
    <cfRule type="expression" dxfId="2313" priority="1827">
      <formula>IF(RIGHT(TEXT(AU463,"0.#"),1)=".",FALSE,TRUE)</formula>
    </cfRule>
    <cfRule type="expression" dxfId="2312" priority="1828">
      <formula>IF(RIGHT(TEXT(AU463,"0.#"),1)=".",TRUE,FALSE)</formula>
    </cfRule>
  </conditionalFormatting>
  <conditionalFormatting sqref="AU464">
    <cfRule type="expression" dxfId="2311" priority="1825">
      <formula>IF(RIGHT(TEXT(AU464,"0.#"),1)=".",FALSE,TRUE)</formula>
    </cfRule>
    <cfRule type="expression" dxfId="2310" priority="1826">
      <formula>IF(RIGHT(TEXT(AU464,"0.#"),1)=".",TRUE,FALSE)</formula>
    </cfRule>
  </conditionalFormatting>
  <conditionalFormatting sqref="AI465">
    <cfRule type="expression" dxfId="2309" priority="1817">
      <formula>IF(RIGHT(TEXT(AI465,"0.#"),1)=".",FALSE,TRUE)</formula>
    </cfRule>
    <cfRule type="expression" dxfId="2308" priority="1818">
      <formula>IF(RIGHT(TEXT(AI465,"0.#"),1)=".",TRUE,FALSE)</formula>
    </cfRule>
  </conditionalFormatting>
  <conditionalFormatting sqref="AI463">
    <cfRule type="expression" dxfId="2307" priority="1821">
      <formula>IF(RIGHT(TEXT(AI463,"0.#"),1)=".",FALSE,TRUE)</formula>
    </cfRule>
    <cfRule type="expression" dxfId="2306" priority="1822">
      <formula>IF(RIGHT(TEXT(AI463,"0.#"),1)=".",TRUE,FALSE)</formula>
    </cfRule>
  </conditionalFormatting>
  <conditionalFormatting sqref="AI464">
    <cfRule type="expression" dxfId="2305" priority="1819">
      <formula>IF(RIGHT(TEXT(AI464,"0.#"),1)=".",FALSE,TRUE)</formula>
    </cfRule>
    <cfRule type="expression" dxfId="2304" priority="1820">
      <formula>IF(RIGHT(TEXT(AI464,"0.#"),1)=".",TRUE,FALSE)</formula>
    </cfRule>
  </conditionalFormatting>
  <conditionalFormatting sqref="AQ463">
    <cfRule type="expression" dxfId="2303" priority="1811">
      <formula>IF(RIGHT(TEXT(AQ463,"0.#"),1)=".",FALSE,TRUE)</formula>
    </cfRule>
    <cfRule type="expression" dxfId="2302" priority="1812">
      <formula>IF(RIGHT(TEXT(AQ463,"0.#"),1)=".",TRUE,FALSE)</formula>
    </cfRule>
  </conditionalFormatting>
  <conditionalFormatting sqref="AQ464">
    <cfRule type="expression" dxfId="2301" priority="1815">
      <formula>IF(RIGHT(TEXT(AQ464,"0.#"),1)=".",FALSE,TRUE)</formula>
    </cfRule>
    <cfRule type="expression" dxfId="2300" priority="1816">
      <formula>IF(RIGHT(TEXT(AQ464,"0.#"),1)=".",TRUE,FALSE)</formula>
    </cfRule>
  </conditionalFormatting>
  <conditionalFormatting sqref="AQ465">
    <cfRule type="expression" dxfId="2299" priority="1813">
      <formula>IF(RIGHT(TEXT(AQ465,"0.#"),1)=".",FALSE,TRUE)</formula>
    </cfRule>
    <cfRule type="expression" dxfId="2298" priority="1814">
      <formula>IF(RIGHT(TEXT(AQ465,"0.#"),1)=".",TRUE,FALSE)</formula>
    </cfRule>
  </conditionalFormatting>
  <conditionalFormatting sqref="AE470">
    <cfRule type="expression" dxfId="2297" priority="1805">
      <formula>IF(RIGHT(TEXT(AE470,"0.#"),1)=".",FALSE,TRUE)</formula>
    </cfRule>
    <cfRule type="expression" dxfId="2296" priority="1806">
      <formula>IF(RIGHT(TEXT(AE470,"0.#"),1)=".",TRUE,FALSE)</formula>
    </cfRule>
  </conditionalFormatting>
  <conditionalFormatting sqref="AE468">
    <cfRule type="expression" dxfId="2295" priority="1809">
      <formula>IF(RIGHT(TEXT(AE468,"0.#"),1)=".",FALSE,TRUE)</formula>
    </cfRule>
    <cfRule type="expression" dxfId="2294" priority="1810">
      <formula>IF(RIGHT(TEXT(AE468,"0.#"),1)=".",TRUE,FALSE)</formula>
    </cfRule>
  </conditionalFormatting>
  <conditionalFormatting sqref="AE469">
    <cfRule type="expression" dxfId="2293" priority="1807">
      <formula>IF(RIGHT(TEXT(AE469,"0.#"),1)=".",FALSE,TRUE)</formula>
    </cfRule>
    <cfRule type="expression" dxfId="2292" priority="1808">
      <formula>IF(RIGHT(TEXT(AE469,"0.#"),1)=".",TRUE,FALSE)</formula>
    </cfRule>
  </conditionalFormatting>
  <conditionalFormatting sqref="AM470">
    <cfRule type="expression" dxfId="2291" priority="1799">
      <formula>IF(RIGHT(TEXT(AM470,"0.#"),1)=".",FALSE,TRUE)</formula>
    </cfRule>
    <cfRule type="expression" dxfId="2290" priority="1800">
      <formula>IF(RIGHT(TEXT(AM470,"0.#"),1)=".",TRUE,FALSE)</formula>
    </cfRule>
  </conditionalFormatting>
  <conditionalFormatting sqref="AM468">
    <cfRule type="expression" dxfId="2289" priority="1803">
      <formula>IF(RIGHT(TEXT(AM468,"0.#"),1)=".",FALSE,TRUE)</formula>
    </cfRule>
    <cfRule type="expression" dxfId="2288" priority="1804">
      <formula>IF(RIGHT(TEXT(AM468,"0.#"),1)=".",TRUE,FALSE)</formula>
    </cfRule>
  </conditionalFormatting>
  <conditionalFormatting sqref="AM469">
    <cfRule type="expression" dxfId="2287" priority="1801">
      <formula>IF(RIGHT(TEXT(AM469,"0.#"),1)=".",FALSE,TRUE)</formula>
    </cfRule>
    <cfRule type="expression" dxfId="2286" priority="1802">
      <formula>IF(RIGHT(TEXT(AM469,"0.#"),1)=".",TRUE,FALSE)</formula>
    </cfRule>
  </conditionalFormatting>
  <conditionalFormatting sqref="AU470">
    <cfRule type="expression" dxfId="2285" priority="1793">
      <formula>IF(RIGHT(TEXT(AU470,"0.#"),1)=".",FALSE,TRUE)</formula>
    </cfRule>
    <cfRule type="expression" dxfId="2284" priority="1794">
      <formula>IF(RIGHT(TEXT(AU470,"0.#"),1)=".",TRUE,FALSE)</formula>
    </cfRule>
  </conditionalFormatting>
  <conditionalFormatting sqref="AU468">
    <cfRule type="expression" dxfId="2283" priority="1797">
      <formula>IF(RIGHT(TEXT(AU468,"0.#"),1)=".",FALSE,TRUE)</formula>
    </cfRule>
    <cfRule type="expression" dxfId="2282" priority="1798">
      <formula>IF(RIGHT(TEXT(AU468,"0.#"),1)=".",TRUE,FALSE)</formula>
    </cfRule>
  </conditionalFormatting>
  <conditionalFormatting sqref="AU469">
    <cfRule type="expression" dxfId="2281" priority="1795">
      <formula>IF(RIGHT(TEXT(AU469,"0.#"),1)=".",FALSE,TRUE)</formula>
    </cfRule>
    <cfRule type="expression" dxfId="2280" priority="1796">
      <formula>IF(RIGHT(TEXT(AU469,"0.#"),1)=".",TRUE,FALSE)</formula>
    </cfRule>
  </conditionalFormatting>
  <conditionalFormatting sqref="AI470">
    <cfRule type="expression" dxfId="2279" priority="1787">
      <formula>IF(RIGHT(TEXT(AI470,"0.#"),1)=".",FALSE,TRUE)</formula>
    </cfRule>
    <cfRule type="expression" dxfId="2278" priority="1788">
      <formula>IF(RIGHT(TEXT(AI470,"0.#"),1)=".",TRUE,FALSE)</formula>
    </cfRule>
  </conditionalFormatting>
  <conditionalFormatting sqref="AI468">
    <cfRule type="expression" dxfId="2277" priority="1791">
      <formula>IF(RIGHT(TEXT(AI468,"0.#"),1)=".",FALSE,TRUE)</formula>
    </cfRule>
    <cfRule type="expression" dxfId="2276" priority="1792">
      <formula>IF(RIGHT(TEXT(AI468,"0.#"),1)=".",TRUE,FALSE)</formula>
    </cfRule>
  </conditionalFormatting>
  <conditionalFormatting sqref="AI469">
    <cfRule type="expression" dxfId="2275" priority="1789">
      <formula>IF(RIGHT(TEXT(AI469,"0.#"),1)=".",FALSE,TRUE)</formula>
    </cfRule>
    <cfRule type="expression" dxfId="2274" priority="1790">
      <formula>IF(RIGHT(TEXT(AI469,"0.#"),1)=".",TRUE,FALSE)</formula>
    </cfRule>
  </conditionalFormatting>
  <conditionalFormatting sqref="AQ468">
    <cfRule type="expression" dxfId="2273" priority="1781">
      <formula>IF(RIGHT(TEXT(AQ468,"0.#"),1)=".",FALSE,TRUE)</formula>
    </cfRule>
    <cfRule type="expression" dxfId="2272" priority="1782">
      <formula>IF(RIGHT(TEXT(AQ468,"0.#"),1)=".",TRUE,FALSE)</formula>
    </cfRule>
  </conditionalFormatting>
  <conditionalFormatting sqref="AQ469">
    <cfRule type="expression" dxfId="2271" priority="1785">
      <formula>IF(RIGHT(TEXT(AQ469,"0.#"),1)=".",FALSE,TRUE)</formula>
    </cfRule>
    <cfRule type="expression" dxfId="2270" priority="1786">
      <formula>IF(RIGHT(TEXT(AQ469,"0.#"),1)=".",TRUE,FALSE)</formula>
    </cfRule>
  </conditionalFormatting>
  <conditionalFormatting sqref="AQ470">
    <cfRule type="expression" dxfId="2269" priority="1783">
      <formula>IF(RIGHT(TEXT(AQ470,"0.#"),1)=".",FALSE,TRUE)</formula>
    </cfRule>
    <cfRule type="expression" dxfId="2268" priority="1784">
      <formula>IF(RIGHT(TEXT(AQ470,"0.#"),1)=".",TRUE,FALSE)</formula>
    </cfRule>
  </conditionalFormatting>
  <conditionalFormatting sqref="AE475">
    <cfRule type="expression" dxfId="2267" priority="1775">
      <formula>IF(RIGHT(TEXT(AE475,"0.#"),1)=".",FALSE,TRUE)</formula>
    </cfRule>
    <cfRule type="expression" dxfId="2266" priority="1776">
      <formula>IF(RIGHT(TEXT(AE475,"0.#"),1)=".",TRUE,FALSE)</formula>
    </cfRule>
  </conditionalFormatting>
  <conditionalFormatting sqref="AE473">
    <cfRule type="expression" dxfId="2265" priority="1779">
      <formula>IF(RIGHT(TEXT(AE473,"0.#"),1)=".",FALSE,TRUE)</formula>
    </cfRule>
    <cfRule type="expression" dxfId="2264" priority="1780">
      <formula>IF(RIGHT(TEXT(AE473,"0.#"),1)=".",TRUE,FALSE)</formula>
    </cfRule>
  </conditionalFormatting>
  <conditionalFormatting sqref="AE474">
    <cfRule type="expression" dxfId="2263" priority="1777">
      <formula>IF(RIGHT(TEXT(AE474,"0.#"),1)=".",FALSE,TRUE)</formula>
    </cfRule>
    <cfRule type="expression" dxfId="2262" priority="1778">
      <formula>IF(RIGHT(TEXT(AE474,"0.#"),1)=".",TRUE,FALSE)</formula>
    </cfRule>
  </conditionalFormatting>
  <conditionalFormatting sqref="AM475">
    <cfRule type="expression" dxfId="2261" priority="1769">
      <formula>IF(RIGHT(TEXT(AM475,"0.#"),1)=".",FALSE,TRUE)</formula>
    </cfRule>
    <cfRule type="expression" dxfId="2260" priority="1770">
      <formula>IF(RIGHT(TEXT(AM475,"0.#"),1)=".",TRUE,FALSE)</formula>
    </cfRule>
  </conditionalFormatting>
  <conditionalFormatting sqref="AM473">
    <cfRule type="expression" dxfId="2259" priority="1773">
      <formula>IF(RIGHT(TEXT(AM473,"0.#"),1)=".",FALSE,TRUE)</formula>
    </cfRule>
    <cfRule type="expression" dxfId="2258" priority="1774">
      <formula>IF(RIGHT(TEXT(AM473,"0.#"),1)=".",TRUE,FALSE)</formula>
    </cfRule>
  </conditionalFormatting>
  <conditionalFormatting sqref="AM474">
    <cfRule type="expression" dxfId="2257" priority="1771">
      <formula>IF(RIGHT(TEXT(AM474,"0.#"),1)=".",FALSE,TRUE)</formula>
    </cfRule>
    <cfRule type="expression" dxfId="2256" priority="1772">
      <formula>IF(RIGHT(TEXT(AM474,"0.#"),1)=".",TRUE,FALSE)</formula>
    </cfRule>
  </conditionalFormatting>
  <conditionalFormatting sqref="AU475">
    <cfRule type="expression" dxfId="2255" priority="1763">
      <formula>IF(RIGHT(TEXT(AU475,"0.#"),1)=".",FALSE,TRUE)</formula>
    </cfRule>
    <cfRule type="expression" dxfId="2254" priority="1764">
      <formula>IF(RIGHT(TEXT(AU475,"0.#"),1)=".",TRUE,FALSE)</formula>
    </cfRule>
  </conditionalFormatting>
  <conditionalFormatting sqref="AU473">
    <cfRule type="expression" dxfId="2253" priority="1767">
      <formula>IF(RIGHT(TEXT(AU473,"0.#"),1)=".",FALSE,TRUE)</formula>
    </cfRule>
    <cfRule type="expression" dxfId="2252" priority="1768">
      <formula>IF(RIGHT(TEXT(AU473,"0.#"),1)=".",TRUE,FALSE)</formula>
    </cfRule>
  </conditionalFormatting>
  <conditionalFormatting sqref="AU474">
    <cfRule type="expression" dxfId="2251" priority="1765">
      <formula>IF(RIGHT(TEXT(AU474,"0.#"),1)=".",FALSE,TRUE)</formula>
    </cfRule>
    <cfRule type="expression" dxfId="2250" priority="1766">
      <formula>IF(RIGHT(TEXT(AU474,"0.#"),1)=".",TRUE,FALSE)</formula>
    </cfRule>
  </conditionalFormatting>
  <conditionalFormatting sqref="AI475">
    <cfRule type="expression" dxfId="2249" priority="1757">
      <formula>IF(RIGHT(TEXT(AI475,"0.#"),1)=".",FALSE,TRUE)</formula>
    </cfRule>
    <cfRule type="expression" dxfId="2248" priority="1758">
      <formula>IF(RIGHT(TEXT(AI475,"0.#"),1)=".",TRUE,FALSE)</formula>
    </cfRule>
  </conditionalFormatting>
  <conditionalFormatting sqref="AI473">
    <cfRule type="expression" dxfId="2247" priority="1761">
      <formula>IF(RIGHT(TEXT(AI473,"0.#"),1)=".",FALSE,TRUE)</formula>
    </cfRule>
    <cfRule type="expression" dxfId="2246" priority="1762">
      <formula>IF(RIGHT(TEXT(AI473,"0.#"),1)=".",TRUE,FALSE)</formula>
    </cfRule>
  </conditionalFormatting>
  <conditionalFormatting sqref="AI474">
    <cfRule type="expression" dxfId="2245" priority="1759">
      <formula>IF(RIGHT(TEXT(AI474,"0.#"),1)=".",FALSE,TRUE)</formula>
    </cfRule>
    <cfRule type="expression" dxfId="2244" priority="1760">
      <formula>IF(RIGHT(TEXT(AI474,"0.#"),1)=".",TRUE,FALSE)</formula>
    </cfRule>
  </conditionalFormatting>
  <conditionalFormatting sqref="AQ473">
    <cfRule type="expression" dxfId="2243" priority="1751">
      <formula>IF(RIGHT(TEXT(AQ473,"0.#"),1)=".",FALSE,TRUE)</formula>
    </cfRule>
    <cfRule type="expression" dxfId="2242" priority="1752">
      <formula>IF(RIGHT(TEXT(AQ473,"0.#"),1)=".",TRUE,FALSE)</formula>
    </cfRule>
  </conditionalFormatting>
  <conditionalFormatting sqref="AQ474">
    <cfRule type="expression" dxfId="2241" priority="1755">
      <formula>IF(RIGHT(TEXT(AQ474,"0.#"),1)=".",FALSE,TRUE)</formula>
    </cfRule>
    <cfRule type="expression" dxfId="2240" priority="1756">
      <formula>IF(RIGHT(TEXT(AQ474,"0.#"),1)=".",TRUE,FALSE)</formula>
    </cfRule>
  </conditionalFormatting>
  <conditionalFormatting sqref="AQ475">
    <cfRule type="expression" dxfId="2239" priority="1753">
      <formula>IF(RIGHT(TEXT(AQ475,"0.#"),1)=".",FALSE,TRUE)</formula>
    </cfRule>
    <cfRule type="expression" dxfId="2238" priority="1754">
      <formula>IF(RIGHT(TEXT(AQ475,"0.#"),1)=".",TRUE,FALSE)</formula>
    </cfRule>
  </conditionalFormatting>
  <conditionalFormatting sqref="AE480">
    <cfRule type="expression" dxfId="2237" priority="1745">
      <formula>IF(RIGHT(TEXT(AE480,"0.#"),1)=".",FALSE,TRUE)</formula>
    </cfRule>
    <cfRule type="expression" dxfId="2236" priority="1746">
      <formula>IF(RIGHT(TEXT(AE480,"0.#"),1)=".",TRUE,FALSE)</formula>
    </cfRule>
  </conditionalFormatting>
  <conditionalFormatting sqref="AE478">
    <cfRule type="expression" dxfId="2235" priority="1749">
      <formula>IF(RIGHT(TEXT(AE478,"0.#"),1)=".",FALSE,TRUE)</formula>
    </cfRule>
    <cfRule type="expression" dxfId="2234" priority="1750">
      <formula>IF(RIGHT(TEXT(AE478,"0.#"),1)=".",TRUE,FALSE)</formula>
    </cfRule>
  </conditionalFormatting>
  <conditionalFormatting sqref="AE479">
    <cfRule type="expression" dxfId="2233" priority="1747">
      <formula>IF(RIGHT(TEXT(AE479,"0.#"),1)=".",FALSE,TRUE)</formula>
    </cfRule>
    <cfRule type="expression" dxfId="2232" priority="1748">
      <formula>IF(RIGHT(TEXT(AE479,"0.#"),1)=".",TRUE,FALSE)</formula>
    </cfRule>
  </conditionalFormatting>
  <conditionalFormatting sqref="AM480">
    <cfRule type="expression" dxfId="2231" priority="1739">
      <formula>IF(RIGHT(TEXT(AM480,"0.#"),1)=".",FALSE,TRUE)</formula>
    </cfRule>
    <cfRule type="expression" dxfId="2230" priority="1740">
      <formula>IF(RIGHT(TEXT(AM480,"0.#"),1)=".",TRUE,FALSE)</formula>
    </cfRule>
  </conditionalFormatting>
  <conditionalFormatting sqref="AM478">
    <cfRule type="expression" dxfId="2229" priority="1743">
      <formula>IF(RIGHT(TEXT(AM478,"0.#"),1)=".",FALSE,TRUE)</formula>
    </cfRule>
    <cfRule type="expression" dxfId="2228" priority="1744">
      <formula>IF(RIGHT(TEXT(AM478,"0.#"),1)=".",TRUE,FALSE)</formula>
    </cfRule>
  </conditionalFormatting>
  <conditionalFormatting sqref="AM479">
    <cfRule type="expression" dxfId="2227" priority="1741">
      <formula>IF(RIGHT(TEXT(AM479,"0.#"),1)=".",FALSE,TRUE)</formula>
    </cfRule>
    <cfRule type="expression" dxfId="2226" priority="1742">
      <formula>IF(RIGHT(TEXT(AM479,"0.#"),1)=".",TRUE,FALSE)</formula>
    </cfRule>
  </conditionalFormatting>
  <conditionalFormatting sqref="AU480">
    <cfRule type="expression" dxfId="2225" priority="1733">
      <formula>IF(RIGHT(TEXT(AU480,"0.#"),1)=".",FALSE,TRUE)</formula>
    </cfRule>
    <cfRule type="expression" dxfId="2224" priority="1734">
      <formula>IF(RIGHT(TEXT(AU480,"0.#"),1)=".",TRUE,FALSE)</formula>
    </cfRule>
  </conditionalFormatting>
  <conditionalFormatting sqref="AU478">
    <cfRule type="expression" dxfId="2223" priority="1737">
      <formula>IF(RIGHT(TEXT(AU478,"0.#"),1)=".",FALSE,TRUE)</formula>
    </cfRule>
    <cfRule type="expression" dxfId="2222" priority="1738">
      <formula>IF(RIGHT(TEXT(AU478,"0.#"),1)=".",TRUE,FALSE)</formula>
    </cfRule>
  </conditionalFormatting>
  <conditionalFormatting sqref="AU479">
    <cfRule type="expression" dxfId="2221" priority="1735">
      <formula>IF(RIGHT(TEXT(AU479,"0.#"),1)=".",FALSE,TRUE)</formula>
    </cfRule>
    <cfRule type="expression" dxfId="2220" priority="1736">
      <formula>IF(RIGHT(TEXT(AU479,"0.#"),1)=".",TRUE,FALSE)</formula>
    </cfRule>
  </conditionalFormatting>
  <conditionalFormatting sqref="AI480">
    <cfRule type="expression" dxfId="2219" priority="1727">
      <formula>IF(RIGHT(TEXT(AI480,"0.#"),1)=".",FALSE,TRUE)</formula>
    </cfRule>
    <cfRule type="expression" dxfId="2218" priority="1728">
      <formula>IF(RIGHT(TEXT(AI480,"0.#"),1)=".",TRUE,FALSE)</formula>
    </cfRule>
  </conditionalFormatting>
  <conditionalFormatting sqref="AI478">
    <cfRule type="expression" dxfId="2217" priority="1731">
      <formula>IF(RIGHT(TEXT(AI478,"0.#"),1)=".",FALSE,TRUE)</formula>
    </cfRule>
    <cfRule type="expression" dxfId="2216" priority="1732">
      <formula>IF(RIGHT(TEXT(AI478,"0.#"),1)=".",TRUE,FALSE)</formula>
    </cfRule>
  </conditionalFormatting>
  <conditionalFormatting sqref="AI479">
    <cfRule type="expression" dxfId="2215" priority="1729">
      <formula>IF(RIGHT(TEXT(AI479,"0.#"),1)=".",FALSE,TRUE)</formula>
    </cfRule>
    <cfRule type="expression" dxfId="2214" priority="1730">
      <formula>IF(RIGHT(TEXT(AI479,"0.#"),1)=".",TRUE,FALSE)</formula>
    </cfRule>
  </conditionalFormatting>
  <conditionalFormatting sqref="AQ478">
    <cfRule type="expression" dxfId="2213" priority="1721">
      <formula>IF(RIGHT(TEXT(AQ478,"0.#"),1)=".",FALSE,TRUE)</formula>
    </cfRule>
    <cfRule type="expression" dxfId="2212" priority="1722">
      <formula>IF(RIGHT(TEXT(AQ478,"0.#"),1)=".",TRUE,FALSE)</formula>
    </cfRule>
  </conditionalFormatting>
  <conditionalFormatting sqref="AQ479">
    <cfRule type="expression" dxfId="2211" priority="1725">
      <formula>IF(RIGHT(TEXT(AQ479,"0.#"),1)=".",FALSE,TRUE)</formula>
    </cfRule>
    <cfRule type="expression" dxfId="2210" priority="1726">
      <formula>IF(RIGHT(TEXT(AQ479,"0.#"),1)=".",TRUE,FALSE)</formula>
    </cfRule>
  </conditionalFormatting>
  <conditionalFormatting sqref="AQ480">
    <cfRule type="expression" dxfId="2209" priority="1723">
      <formula>IF(RIGHT(TEXT(AQ480,"0.#"),1)=".",FALSE,TRUE)</formula>
    </cfRule>
    <cfRule type="expression" dxfId="2208" priority="1724">
      <formula>IF(RIGHT(TEXT(AQ480,"0.#"),1)=".",TRUE,FALSE)</formula>
    </cfRule>
  </conditionalFormatting>
  <conditionalFormatting sqref="AM47">
    <cfRule type="expression" dxfId="2207" priority="2015">
      <formula>IF(RIGHT(TEXT(AM47,"0.#"),1)=".",FALSE,TRUE)</formula>
    </cfRule>
    <cfRule type="expression" dxfId="2206" priority="2016">
      <formula>IF(RIGHT(TEXT(AM47,"0.#"),1)=".",TRUE,FALSE)</formula>
    </cfRule>
  </conditionalFormatting>
  <conditionalFormatting sqref="AI46">
    <cfRule type="expression" dxfId="2205" priority="2019">
      <formula>IF(RIGHT(TEXT(AI46,"0.#"),1)=".",FALSE,TRUE)</formula>
    </cfRule>
    <cfRule type="expression" dxfId="2204" priority="2020">
      <formula>IF(RIGHT(TEXT(AI46,"0.#"),1)=".",TRUE,FALSE)</formula>
    </cfRule>
  </conditionalFormatting>
  <conditionalFormatting sqref="AM46">
    <cfRule type="expression" dxfId="2203" priority="2017">
      <formula>IF(RIGHT(TEXT(AM46,"0.#"),1)=".",FALSE,TRUE)</formula>
    </cfRule>
    <cfRule type="expression" dxfId="2202" priority="2018">
      <formula>IF(RIGHT(TEXT(AM46,"0.#"),1)=".",TRUE,FALSE)</formula>
    </cfRule>
  </conditionalFormatting>
  <conditionalFormatting sqref="AU46:AU48">
    <cfRule type="expression" dxfId="2201" priority="2009">
      <formula>IF(RIGHT(TEXT(AU46,"0.#"),1)=".",FALSE,TRUE)</formula>
    </cfRule>
    <cfRule type="expression" dxfId="2200" priority="2010">
      <formula>IF(RIGHT(TEXT(AU46,"0.#"),1)=".",TRUE,FALSE)</formula>
    </cfRule>
  </conditionalFormatting>
  <conditionalFormatting sqref="AM48">
    <cfRule type="expression" dxfId="2199" priority="2013">
      <formula>IF(RIGHT(TEXT(AM48,"0.#"),1)=".",FALSE,TRUE)</formula>
    </cfRule>
    <cfRule type="expression" dxfId="2198" priority="2014">
      <formula>IF(RIGHT(TEXT(AM48,"0.#"),1)=".",TRUE,FALSE)</formula>
    </cfRule>
  </conditionalFormatting>
  <conditionalFormatting sqref="AQ46:AQ48">
    <cfRule type="expression" dxfId="2197" priority="2011">
      <formula>IF(RIGHT(TEXT(AQ46,"0.#"),1)=".",FALSE,TRUE)</formula>
    </cfRule>
    <cfRule type="expression" dxfId="2196" priority="2012">
      <formula>IF(RIGHT(TEXT(AQ46,"0.#"),1)=".",TRUE,FALSE)</formula>
    </cfRule>
  </conditionalFormatting>
  <conditionalFormatting sqref="AE146:AE147 AI146:AI147 AM146:AM147 AQ146:AQ147 AU146:AU147">
    <cfRule type="expression" dxfId="2195" priority="2003">
      <formula>IF(RIGHT(TEXT(AE146,"0.#"),1)=".",FALSE,TRUE)</formula>
    </cfRule>
    <cfRule type="expression" dxfId="2194" priority="2004">
      <formula>IF(RIGHT(TEXT(AE146,"0.#"),1)=".",TRUE,FALSE)</formula>
    </cfRule>
  </conditionalFormatting>
  <conditionalFormatting sqref="AE138:AE139 AI138:AI139 AM138:AM139 AQ138:AQ139 AU138:AU139">
    <cfRule type="expression" dxfId="2193" priority="2007">
      <formula>IF(RIGHT(TEXT(AE138,"0.#"),1)=".",FALSE,TRUE)</formula>
    </cfRule>
    <cfRule type="expression" dxfId="2192" priority="2008">
      <formula>IF(RIGHT(TEXT(AE138,"0.#"),1)=".",TRUE,FALSE)</formula>
    </cfRule>
  </conditionalFormatting>
  <conditionalFormatting sqref="AE142:AE143 AI142:AI143 AM142:AM143 AQ142:AQ143 AU142:AU143">
    <cfRule type="expression" dxfId="2191" priority="2005">
      <formula>IF(RIGHT(TEXT(AE142,"0.#"),1)=".",FALSE,TRUE)</formula>
    </cfRule>
    <cfRule type="expression" dxfId="2190" priority="2006">
      <formula>IF(RIGHT(TEXT(AE142,"0.#"),1)=".",TRUE,FALSE)</formula>
    </cfRule>
  </conditionalFormatting>
  <conditionalFormatting sqref="AE198:AE199 AI198:AI199 AM198:AM199 AQ198:AQ199 AU198:AU199">
    <cfRule type="expression" dxfId="2189" priority="1997">
      <formula>IF(RIGHT(TEXT(AE198,"0.#"),1)=".",FALSE,TRUE)</formula>
    </cfRule>
    <cfRule type="expression" dxfId="2188" priority="1998">
      <formula>IF(RIGHT(TEXT(AE198,"0.#"),1)=".",TRUE,FALSE)</formula>
    </cfRule>
  </conditionalFormatting>
  <conditionalFormatting sqref="AE150:AE151 AI150:AI151 AM150:AM151 AQ150:AQ151 AU150:AU151">
    <cfRule type="expression" dxfId="2187" priority="2001">
      <formula>IF(RIGHT(TEXT(AE150,"0.#"),1)=".",FALSE,TRUE)</formula>
    </cfRule>
    <cfRule type="expression" dxfId="2186" priority="2002">
      <formula>IF(RIGHT(TEXT(AE150,"0.#"),1)=".",TRUE,FALSE)</formula>
    </cfRule>
  </conditionalFormatting>
  <conditionalFormatting sqref="AE194:AE195 AI194:AI195 AM194:AM195 AQ194:AQ195 AU194:AU195">
    <cfRule type="expression" dxfId="2185" priority="1999">
      <formula>IF(RIGHT(TEXT(AE194,"0.#"),1)=".",FALSE,TRUE)</formula>
    </cfRule>
    <cfRule type="expression" dxfId="2184" priority="2000">
      <formula>IF(RIGHT(TEXT(AE194,"0.#"),1)=".",TRUE,FALSE)</formula>
    </cfRule>
  </conditionalFormatting>
  <conditionalFormatting sqref="AE210:AE211 AI210:AI211 AM210:AM211 AQ210:AQ211 AU210:AU211">
    <cfRule type="expression" dxfId="2183" priority="1991">
      <formula>IF(RIGHT(TEXT(AE210,"0.#"),1)=".",FALSE,TRUE)</formula>
    </cfRule>
    <cfRule type="expression" dxfId="2182" priority="1992">
      <formula>IF(RIGHT(TEXT(AE210,"0.#"),1)=".",TRUE,FALSE)</formula>
    </cfRule>
  </conditionalFormatting>
  <conditionalFormatting sqref="AE202:AE203 AI202:AI203 AM202:AM203 AQ202:AQ203 AU202:AU203">
    <cfRule type="expression" dxfId="2181" priority="1995">
      <formula>IF(RIGHT(TEXT(AE202,"0.#"),1)=".",FALSE,TRUE)</formula>
    </cfRule>
    <cfRule type="expression" dxfId="2180" priority="1996">
      <formula>IF(RIGHT(TEXT(AE202,"0.#"),1)=".",TRUE,FALSE)</formula>
    </cfRule>
  </conditionalFormatting>
  <conditionalFormatting sqref="AE206:AE207 AI206:AI207 AM206:AM207 AQ206:AQ207 AU206:AU207">
    <cfRule type="expression" dxfId="2179" priority="1993">
      <formula>IF(RIGHT(TEXT(AE206,"0.#"),1)=".",FALSE,TRUE)</formula>
    </cfRule>
    <cfRule type="expression" dxfId="2178" priority="1994">
      <formula>IF(RIGHT(TEXT(AE206,"0.#"),1)=".",TRUE,FALSE)</formula>
    </cfRule>
  </conditionalFormatting>
  <conditionalFormatting sqref="AE262:AE263 AI262:AI263 AM262:AM263 AQ262:AQ263 AU262:AU263">
    <cfRule type="expression" dxfId="2177" priority="1985">
      <formula>IF(RIGHT(TEXT(AE262,"0.#"),1)=".",FALSE,TRUE)</formula>
    </cfRule>
    <cfRule type="expression" dxfId="2176" priority="1986">
      <formula>IF(RIGHT(TEXT(AE262,"0.#"),1)=".",TRUE,FALSE)</formula>
    </cfRule>
  </conditionalFormatting>
  <conditionalFormatting sqref="AE254:AE255 AI254:AI255 AM254:AM255 AQ254:AQ255 AU254:AU255">
    <cfRule type="expression" dxfId="2175" priority="1989">
      <formula>IF(RIGHT(TEXT(AE254,"0.#"),1)=".",FALSE,TRUE)</formula>
    </cfRule>
    <cfRule type="expression" dxfId="2174" priority="1990">
      <formula>IF(RIGHT(TEXT(AE254,"0.#"),1)=".",TRUE,FALSE)</formula>
    </cfRule>
  </conditionalFormatting>
  <conditionalFormatting sqref="AE258:AE259 AI258:AI259 AM258:AM259 AQ258:AQ259 AU258:AU259">
    <cfRule type="expression" dxfId="2173" priority="1987">
      <formula>IF(RIGHT(TEXT(AE258,"0.#"),1)=".",FALSE,TRUE)</formula>
    </cfRule>
    <cfRule type="expression" dxfId="2172" priority="1988">
      <formula>IF(RIGHT(TEXT(AE258,"0.#"),1)=".",TRUE,FALSE)</formula>
    </cfRule>
  </conditionalFormatting>
  <conditionalFormatting sqref="AE314:AE315 AI314:AI315 AM314:AM315 AQ314:AQ315 AU314:AU315">
    <cfRule type="expression" dxfId="2171" priority="1979">
      <formula>IF(RIGHT(TEXT(AE314,"0.#"),1)=".",FALSE,TRUE)</formula>
    </cfRule>
    <cfRule type="expression" dxfId="2170" priority="1980">
      <formula>IF(RIGHT(TEXT(AE314,"0.#"),1)=".",TRUE,FALSE)</formula>
    </cfRule>
  </conditionalFormatting>
  <conditionalFormatting sqref="AE266:AE267 AI266:AI267 AM266:AM267 AQ266:AQ267 AU266:AU267">
    <cfRule type="expression" dxfId="2169" priority="1983">
      <formula>IF(RIGHT(TEXT(AE266,"0.#"),1)=".",FALSE,TRUE)</formula>
    </cfRule>
    <cfRule type="expression" dxfId="2168" priority="1984">
      <formula>IF(RIGHT(TEXT(AE266,"0.#"),1)=".",TRUE,FALSE)</formula>
    </cfRule>
  </conditionalFormatting>
  <conditionalFormatting sqref="AE270:AE271 AI270:AI271 AM270:AM271 AQ270:AQ271 AU270:AU271">
    <cfRule type="expression" dxfId="2167" priority="1981">
      <formula>IF(RIGHT(TEXT(AE270,"0.#"),1)=".",FALSE,TRUE)</formula>
    </cfRule>
    <cfRule type="expression" dxfId="2166" priority="1982">
      <formula>IF(RIGHT(TEXT(AE270,"0.#"),1)=".",TRUE,FALSE)</formula>
    </cfRule>
  </conditionalFormatting>
  <conditionalFormatting sqref="AE326:AE327 AI326:AI327 AM326:AM327 AQ326:AQ327 AU326:AU327">
    <cfRule type="expression" dxfId="2165" priority="1973">
      <formula>IF(RIGHT(TEXT(AE326,"0.#"),1)=".",FALSE,TRUE)</formula>
    </cfRule>
    <cfRule type="expression" dxfId="2164" priority="1974">
      <formula>IF(RIGHT(TEXT(AE326,"0.#"),1)=".",TRUE,FALSE)</formula>
    </cfRule>
  </conditionalFormatting>
  <conditionalFormatting sqref="AE318:AE319 AI318:AI319 AM318:AM319 AQ318:AQ319 AU318:AU319">
    <cfRule type="expression" dxfId="2163" priority="1977">
      <formula>IF(RIGHT(TEXT(AE318,"0.#"),1)=".",FALSE,TRUE)</formula>
    </cfRule>
    <cfRule type="expression" dxfId="2162" priority="1978">
      <formula>IF(RIGHT(TEXT(AE318,"0.#"),1)=".",TRUE,FALSE)</formula>
    </cfRule>
  </conditionalFormatting>
  <conditionalFormatting sqref="AE322:AE323 AI322:AI323 AM322:AM323 AQ322:AQ323 AU322:AU323">
    <cfRule type="expression" dxfId="2161" priority="1975">
      <formula>IF(RIGHT(TEXT(AE322,"0.#"),1)=".",FALSE,TRUE)</formula>
    </cfRule>
    <cfRule type="expression" dxfId="2160" priority="1976">
      <formula>IF(RIGHT(TEXT(AE322,"0.#"),1)=".",TRUE,FALSE)</formula>
    </cfRule>
  </conditionalFormatting>
  <conditionalFormatting sqref="AE378:AE379 AI378:AI379 AM378:AM379 AQ378:AQ379 AU378:AU379">
    <cfRule type="expression" dxfId="2159" priority="1967">
      <formula>IF(RIGHT(TEXT(AE378,"0.#"),1)=".",FALSE,TRUE)</formula>
    </cfRule>
    <cfRule type="expression" dxfId="2158" priority="1968">
      <formula>IF(RIGHT(TEXT(AE378,"0.#"),1)=".",TRUE,FALSE)</formula>
    </cfRule>
  </conditionalFormatting>
  <conditionalFormatting sqref="AE330:AE331 AI330:AI331 AM330:AM331 AQ330:AQ331 AU330:AU331">
    <cfRule type="expression" dxfId="2157" priority="1971">
      <formula>IF(RIGHT(TEXT(AE330,"0.#"),1)=".",FALSE,TRUE)</formula>
    </cfRule>
    <cfRule type="expression" dxfId="2156" priority="1972">
      <formula>IF(RIGHT(TEXT(AE330,"0.#"),1)=".",TRUE,FALSE)</formula>
    </cfRule>
  </conditionalFormatting>
  <conditionalFormatting sqref="AE374:AE375 AI374:AI375 AM374:AM375 AQ374:AQ375 AU374:AU375">
    <cfRule type="expression" dxfId="2155" priority="1969">
      <formula>IF(RIGHT(TEXT(AE374,"0.#"),1)=".",FALSE,TRUE)</formula>
    </cfRule>
    <cfRule type="expression" dxfId="2154" priority="1970">
      <formula>IF(RIGHT(TEXT(AE374,"0.#"),1)=".",TRUE,FALSE)</formula>
    </cfRule>
  </conditionalFormatting>
  <conditionalFormatting sqref="AE390:AE391 AI390:AI391 AM390:AM391 AQ390:AQ391 AU390:AU391">
    <cfRule type="expression" dxfId="2153" priority="1961">
      <formula>IF(RIGHT(TEXT(AE390,"0.#"),1)=".",FALSE,TRUE)</formula>
    </cfRule>
    <cfRule type="expression" dxfId="2152" priority="1962">
      <formula>IF(RIGHT(TEXT(AE390,"0.#"),1)=".",TRUE,FALSE)</formula>
    </cfRule>
  </conditionalFormatting>
  <conditionalFormatting sqref="AE382:AE383 AI382:AI383 AM382:AM383 AQ382:AQ383 AU382:AU383">
    <cfRule type="expression" dxfId="2151" priority="1965">
      <formula>IF(RIGHT(TEXT(AE382,"0.#"),1)=".",FALSE,TRUE)</formula>
    </cfRule>
    <cfRule type="expression" dxfId="2150" priority="1966">
      <formula>IF(RIGHT(TEXT(AE382,"0.#"),1)=".",TRUE,FALSE)</formula>
    </cfRule>
  </conditionalFormatting>
  <conditionalFormatting sqref="AE386:AE387 AI386:AI387 AM386:AM387 AQ386:AQ387 AU386:AU387">
    <cfRule type="expression" dxfId="2149" priority="1963">
      <formula>IF(RIGHT(TEXT(AE386,"0.#"),1)=".",FALSE,TRUE)</formula>
    </cfRule>
    <cfRule type="expression" dxfId="2148" priority="1964">
      <formula>IF(RIGHT(TEXT(AE386,"0.#"),1)=".",TRUE,FALSE)</formula>
    </cfRule>
  </conditionalFormatting>
  <conditionalFormatting sqref="AE438">
    <cfRule type="expression" dxfId="2147" priority="1959">
      <formula>IF(RIGHT(TEXT(AE438,"0.#"),1)=".",FALSE,TRUE)</formula>
    </cfRule>
    <cfRule type="expression" dxfId="2146" priority="1960">
      <formula>IF(RIGHT(TEXT(AE438,"0.#"),1)=".",TRUE,FALSE)</formula>
    </cfRule>
  </conditionalFormatting>
  <conditionalFormatting sqref="AE445">
    <cfRule type="expression" dxfId="2145" priority="1925">
      <formula>IF(RIGHT(TEXT(AE445,"0.#"),1)=".",FALSE,TRUE)</formula>
    </cfRule>
    <cfRule type="expression" dxfId="2144" priority="1926">
      <formula>IF(RIGHT(TEXT(AE445,"0.#"),1)=".",TRUE,FALSE)</formula>
    </cfRule>
  </conditionalFormatting>
  <conditionalFormatting sqref="AE443">
    <cfRule type="expression" dxfId="2143" priority="1929">
      <formula>IF(RIGHT(TEXT(AE443,"0.#"),1)=".",FALSE,TRUE)</formula>
    </cfRule>
    <cfRule type="expression" dxfId="2142" priority="1930">
      <formula>IF(RIGHT(TEXT(AE443,"0.#"),1)=".",TRUE,FALSE)</formula>
    </cfRule>
  </conditionalFormatting>
  <conditionalFormatting sqref="AE444">
    <cfRule type="expression" dxfId="2141" priority="1927">
      <formula>IF(RIGHT(TEXT(AE444,"0.#"),1)=".",FALSE,TRUE)</formula>
    </cfRule>
    <cfRule type="expression" dxfId="2140" priority="1928">
      <formula>IF(RIGHT(TEXT(AE444,"0.#"),1)=".",TRUE,FALSE)</formula>
    </cfRule>
  </conditionalFormatting>
  <conditionalFormatting sqref="AM445">
    <cfRule type="expression" dxfId="2139" priority="1919">
      <formula>IF(RIGHT(TEXT(AM445,"0.#"),1)=".",FALSE,TRUE)</formula>
    </cfRule>
    <cfRule type="expression" dxfId="2138" priority="1920">
      <formula>IF(RIGHT(TEXT(AM445,"0.#"),1)=".",TRUE,FALSE)</formula>
    </cfRule>
  </conditionalFormatting>
  <conditionalFormatting sqref="AM443">
    <cfRule type="expression" dxfId="2137" priority="1923">
      <formula>IF(RIGHT(TEXT(AM443,"0.#"),1)=".",FALSE,TRUE)</formula>
    </cfRule>
    <cfRule type="expression" dxfId="2136" priority="1924">
      <formula>IF(RIGHT(TEXT(AM443,"0.#"),1)=".",TRUE,FALSE)</formula>
    </cfRule>
  </conditionalFormatting>
  <conditionalFormatting sqref="AM444">
    <cfRule type="expression" dxfId="2135" priority="1921">
      <formula>IF(RIGHT(TEXT(AM444,"0.#"),1)=".",FALSE,TRUE)</formula>
    </cfRule>
    <cfRule type="expression" dxfId="2134" priority="1922">
      <formula>IF(RIGHT(TEXT(AM444,"0.#"),1)=".",TRUE,FALSE)</formula>
    </cfRule>
  </conditionalFormatting>
  <conditionalFormatting sqref="AU445">
    <cfRule type="expression" dxfId="2133" priority="1913">
      <formula>IF(RIGHT(TEXT(AU445,"0.#"),1)=".",FALSE,TRUE)</formula>
    </cfRule>
    <cfRule type="expression" dxfId="2132" priority="1914">
      <formula>IF(RIGHT(TEXT(AU445,"0.#"),1)=".",TRUE,FALSE)</formula>
    </cfRule>
  </conditionalFormatting>
  <conditionalFormatting sqref="AU443">
    <cfRule type="expression" dxfId="2131" priority="1917">
      <formula>IF(RIGHT(TEXT(AU443,"0.#"),1)=".",FALSE,TRUE)</formula>
    </cfRule>
    <cfRule type="expression" dxfId="2130" priority="1918">
      <formula>IF(RIGHT(TEXT(AU443,"0.#"),1)=".",TRUE,FALSE)</formula>
    </cfRule>
  </conditionalFormatting>
  <conditionalFormatting sqref="AU444">
    <cfRule type="expression" dxfId="2129" priority="1915">
      <formula>IF(RIGHT(TEXT(AU444,"0.#"),1)=".",FALSE,TRUE)</formula>
    </cfRule>
    <cfRule type="expression" dxfId="2128" priority="1916">
      <formula>IF(RIGHT(TEXT(AU444,"0.#"),1)=".",TRUE,FALSE)</formula>
    </cfRule>
  </conditionalFormatting>
  <conditionalFormatting sqref="AI445">
    <cfRule type="expression" dxfId="2127" priority="1907">
      <formula>IF(RIGHT(TEXT(AI445,"0.#"),1)=".",FALSE,TRUE)</formula>
    </cfRule>
    <cfRule type="expression" dxfId="2126" priority="1908">
      <formula>IF(RIGHT(TEXT(AI445,"0.#"),1)=".",TRUE,FALSE)</formula>
    </cfRule>
  </conditionalFormatting>
  <conditionalFormatting sqref="AI443">
    <cfRule type="expression" dxfId="2125" priority="1911">
      <formula>IF(RIGHT(TEXT(AI443,"0.#"),1)=".",FALSE,TRUE)</formula>
    </cfRule>
    <cfRule type="expression" dxfId="2124" priority="1912">
      <formula>IF(RIGHT(TEXT(AI443,"0.#"),1)=".",TRUE,FALSE)</formula>
    </cfRule>
  </conditionalFormatting>
  <conditionalFormatting sqref="AI444">
    <cfRule type="expression" dxfId="2123" priority="1909">
      <formula>IF(RIGHT(TEXT(AI444,"0.#"),1)=".",FALSE,TRUE)</formula>
    </cfRule>
    <cfRule type="expression" dxfId="2122" priority="1910">
      <formula>IF(RIGHT(TEXT(AI444,"0.#"),1)=".",TRUE,FALSE)</formula>
    </cfRule>
  </conditionalFormatting>
  <conditionalFormatting sqref="AQ443">
    <cfRule type="expression" dxfId="2121" priority="1901">
      <formula>IF(RIGHT(TEXT(AQ443,"0.#"),1)=".",FALSE,TRUE)</formula>
    </cfRule>
    <cfRule type="expression" dxfId="2120" priority="1902">
      <formula>IF(RIGHT(TEXT(AQ443,"0.#"),1)=".",TRUE,FALSE)</formula>
    </cfRule>
  </conditionalFormatting>
  <conditionalFormatting sqref="AQ444">
    <cfRule type="expression" dxfId="2119" priority="1905">
      <formula>IF(RIGHT(TEXT(AQ444,"0.#"),1)=".",FALSE,TRUE)</formula>
    </cfRule>
    <cfRule type="expression" dxfId="2118" priority="1906">
      <formula>IF(RIGHT(TEXT(AQ444,"0.#"),1)=".",TRUE,FALSE)</formula>
    </cfRule>
  </conditionalFormatting>
  <conditionalFormatting sqref="AQ445">
    <cfRule type="expression" dxfId="2117" priority="1903">
      <formula>IF(RIGHT(TEXT(AQ445,"0.#"),1)=".",FALSE,TRUE)</formula>
    </cfRule>
    <cfRule type="expression" dxfId="2116" priority="1904">
      <formula>IF(RIGHT(TEXT(AQ445,"0.#"),1)=".",TRUE,FALSE)</formula>
    </cfRule>
  </conditionalFormatting>
  <conditionalFormatting sqref="Y873:Y900">
    <cfRule type="expression" dxfId="2115" priority="2131">
      <formula>IF(RIGHT(TEXT(Y873,"0.#"),1)=".",FALSE,TRUE)</formula>
    </cfRule>
    <cfRule type="expression" dxfId="2114" priority="2132">
      <formula>IF(RIGHT(TEXT(Y873,"0.#"),1)=".",TRUE,FALSE)</formula>
    </cfRule>
  </conditionalFormatting>
  <conditionalFormatting sqref="Y871:Y872">
    <cfRule type="expression" dxfId="2113" priority="2125">
      <formula>IF(RIGHT(TEXT(Y871,"0.#"),1)=".",FALSE,TRUE)</formula>
    </cfRule>
    <cfRule type="expression" dxfId="2112" priority="2126">
      <formula>IF(RIGHT(TEXT(Y871,"0.#"),1)=".",TRUE,FALSE)</formula>
    </cfRule>
  </conditionalFormatting>
  <conditionalFormatting sqref="Y906:Y933">
    <cfRule type="expression" dxfId="2111" priority="2119">
      <formula>IF(RIGHT(TEXT(Y906,"0.#"),1)=".",FALSE,TRUE)</formula>
    </cfRule>
    <cfRule type="expression" dxfId="2110" priority="2120">
      <formula>IF(RIGHT(TEXT(Y906,"0.#"),1)=".",TRUE,FALSE)</formula>
    </cfRule>
  </conditionalFormatting>
  <conditionalFormatting sqref="Y905">
    <cfRule type="expression" dxfId="2109" priority="2113">
      <formula>IF(RIGHT(TEXT(Y905,"0.#"),1)=".",FALSE,TRUE)</formula>
    </cfRule>
    <cfRule type="expression" dxfId="2108" priority="2114">
      <formula>IF(RIGHT(TEXT(Y905,"0.#"),1)=".",TRUE,FALSE)</formula>
    </cfRule>
  </conditionalFormatting>
  <conditionalFormatting sqref="Y942:Y966">
    <cfRule type="expression" dxfId="2107" priority="2107">
      <formula>IF(RIGHT(TEXT(Y942,"0.#"),1)=".",FALSE,TRUE)</formula>
    </cfRule>
    <cfRule type="expression" dxfId="2106" priority="2108">
      <formula>IF(RIGHT(TEXT(Y942,"0.#"),1)=".",TRUE,FALSE)</formula>
    </cfRule>
  </conditionalFormatting>
  <conditionalFormatting sqref="Y972:Y999">
    <cfRule type="expression" dxfId="2105" priority="2095">
      <formula>IF(RIGHT(TEXT(Y972,"0.#"),1)=".",FALSE,TRUE)</formula>
    </cfRule>
    <cfRule type="expression" dxfId="2104" priority="2096">
      <formula>IF(RIGHT(TEXT(Y972,"0.#"),1)=".",TRUE,FALSE)</formula>
    </cfRule>
  </conditionalFormatting>
  <conditionalFormatting sqref="Y970:Y971">
    <cfRule type="expression" dxfId="2103" priority="2089">
      <formula>IF(RIGHT(TEXT(Y970,"0.#"),1)=".",FALSE,TRUE)</formula>
    </cfRule>
    <cfRule type="expression" dxfId="2102" priority="2090">
      <formula>IF(RIGHT(TEXT(Y970,"0.#"),1)=".",TRUE,FALSE)</formula>
    </cfRule>
  </conditionalFormatting>
  <conditionalFormatting sqref="Y1005:Y1032">
    <cfRule type="expression" dxfId="2101" priority="2083">
      <formula>IF(RIGHT(TEXT(Y1005,"0.#"),1)=".",FALSE,TRUE)</formula>
    </cfRule>
    <cfRule type="expression" dxfId="2100" priority="2084">
      <formula>IF(RIGHT(TEXT(Y1005,"0.#"),1)=".",TRUE,FALSE)</formula>
    </cfRule>
  </conditionalFormatting>
  <conditionalFormatting sqref="W23">
    <cfRule type="expression" dxfId="2099" priority="2367">
      <formula>IF(RIGHT(TEXT(W23,"0.#"),1)=".",FALSE,TRUE)</formula>
    </cfRule>
    <cfRule type="expression" dxfId="2098" priority="2368">
      <formula>IF(RIGHT(TEXT(W23,"0.#"),1)=".",TRUE,FALSE)</formula>
    </cfRule>
  </conditionalFormatting>
  <conditionalFormatting sqref="W24:W27">
    <cfRule type="expression" dxfId="2097" priority="2365">
      <formula>IF(RIGHT(TEXT(W24,"0.#"),1)=".",FALSE,TRUE)</formula>
    </cfRule>
    <cfRule type="expression" dxfId="2096" priority="2366">
      <formula>IF(RIGHT(TEXT(W24,"0.#"),1)=".",TRUE,FALSE)</formula>
    </cfRule>
  </conditionalFormatting>
  <conditionalFormatting sqref="W28">
    <cfRule type="expression" dxfId="2095" priority="2357">
      <formula>IF(RIGHT(TEXT(W28,"0.#"),1)=".",FALSE,TRUE)</formula>
    </cfRule>
    <cfRule type="expression" dxfId="2094" priority="2358">
      <formula>IF(RIGHT(TEXT(W28,"0.#"),1)=".",TRUE,FALSE)</formula>
    </cfRule>
  </conditionalFormatting>
  <conditionalFormatting sqref="P23">
    <cfRule type="expression" dxfId="2093" priority="2355">
      <formula>IF(RIGHT(TEXT(P23,"0.#"),1)=".",FALSE,TRUE)</formula>
    </cfRule>
    <cfRule type="expression" dxfId="2092" priority="2356">
      <formula>IF(RIGHT(TEXT(P23,"0.#"),1)=".",TRUE,FALSE)</formula>
    </cfRule>
  </conditionalFormatting>
  <conditionalFormatting sqref="P24:P27">
    <cfRule type="expression" dxfId="2091" priority="2353">
      <formula>IF(RIGHT(TEXT(P24,"0.#"),1)=".",FALSE,TRUE)</formula>
    </cfRule>
    <cfRule type="expression" dxfId="2090" priority="2354">
      <formula>IF(RIGHT(TEXT(P24,"0.#"),1)=".",TRUE,FALSE)</formula>
    </cfRule>
  </conditionalFormatting>
  <conditionalFormatting sqref="P28">
    <cfRule type="expression" dxfId="2089" priority="2351">
      <formula>IF(RIGHT(TEXT(P28,"0.#"),1)=".",FALSE,TRUE)</formula>
    </cfRule>
    <cfRule type="expression" dxfId="2088" priority="2352">
      <formula>IF(RIGHT(TEXT(P28,"0.#"),1)=".",TRUE,FALSE)</formula>
    </cfRule>
  </conditionalFormatting>
  <conditionalFormatting sqref="AQ114">
    <cfRule type="expression" dxfId="2087" priority="2335">
      <formula>IF(RIGHT(TEXT(AQ114,"0.#"),1)=".",FALSE,TRUE)</formula>
    </cfRule>
    <cfRule type="expression" dxfId="2086" priority="2336">
      <formula>IF(RIGHT(TEXT(AQ114,"0.#"),1)=".",TRUE,FALSE)</formula>
    </cfRule>
  </conditionalFormatting>
  <conditionalFormatting sqref="AQ104">
    <cfRule type="expression" dxfId="2085" priority="2349">
      <formula>IF(RIGHT(TEXT(AQ104,"0.#"),1)=".",FALSE,TRUE)</formula>
    </cfRule>
    <cfRule type="expression" dxfId="2084" priority="2350">
      <formula>IF(RIGHT(TEXT(AQ104,"0.#"),1)=".",TRUE,FALSE)</formula>
    </cfRule>
  </conditionalFormatting>
  <conditionalFormatting sqref="AQ105">
    <cfRule type="expression" dxfId="2083" priority="2347">
      <formula>IF(RIGHT(TEXT(AQ105,"0.#"),1)=".",FALSE,TRUE)</formula>
    </cfRule>
    <cfRule type="expression" dxfId="2082" priority="2348">
      <formula>IF(RIGHT(TEXT(AQ105,"0.#"),1)=".",TRUE,FALSE)</formula>
    </cfRule>
  </conditionalFormatting>
  <conditionalFormatting sqref="AQ107">
    <cfRule type="expression" dxfId="2081" priority="2345">
      <formula>IF(RIGHT(TEXT(AQ107,"0.#"),1)=".",FALSE,TRUE)</formula>
    </cfRule>
    <cfRule type="expression" dxfId="2080" priority="2346">
      <formula>IF(RIGHT(TEXT(AQ107,"0.#"),1)=".",TRUE,FALSE)</formula>
    </cfRule>
  </conditionalFormatting>
  <conditionalFormatting sqref="AQ108">
    <cfRule type="expression" dxfId="2079" priority="2343">
      <formula>IF(RIGHT(TEXT(AQ108,"0.#"),1)=".",FALSE,TRUE)</formula>
    </cfRule>
    <cfRule type="expression" dxfId="2078" priority="2344">
      <formula>IF(RIGHT(TEXT(AQ108,"0.#"),1)=".",TRUE,FALSE)</formula>
    </cfRule>
  </conditionalFormatting>
  <conditionalFormatting sqref="AQ110">
    <cfRule type="expression" dxfId="2077" priority="2341">
      <formula>IF(RIGHT(TEXT(AQ110,"0.#"),1)=".",FALSE,TRUE)</formula>
    </cfRule>
    <cfRule type="expression" dxfId="2076" priority="2342">
      <formula>IF(RIGHT(TEXT(AQ110,"0.#"),1)=".",TRUE,FALSE)</formula>
    </cfRule>
  </conditionalFormatting>
  <conditionalFormatting sqref="AQ111">
    <cfRule type="expression" dxfId="2075" priority="2339">
      <formula>IF(RIGHT(TEXT(AQ111,"0.#"),1)=".",FALSE,TRUE)</formula>
    </cfRule>
    <cfRule type="expression" dxfId="2074" priority="2340">
      <formula>IF(RIGHT(TEXT(AQ111,"0.#"),1)=".",TRUE,FALSE)</formula>
    </cfRule>
  </conditionalFormatting>
  <conditionalFormatting sqref="AQ113">
    <cfRule type="expression" dxfId="2073" priority="2337">
      <formula>IF(RIGHT(TEXT(AQ113,"0.#"),1)=".",FALSE,TRUE)</formula>
    </cfRule>
    <cfRule type="expression" dxfId="2072" priority="2338">
      <formula>IF(RIGHT(TEXT(AQ113,"0.#"),1)=".",TRUE,FALSE)</formula>
    </cfRule>
  </conditionalFormatting>
  <conditionalFormatting sqref="AE67">
    <cfRule type="expression" dxfId="2071" priority="2267">
      <formula>IF(RIGHT(TEXT(AE67,"0.#"),1)=".",FALSE,TRUE)</formula>
    </cfRule>
    <cfRule type="expression" dxfId="2070" priority="2268">
      <formula>IF(RIGHT(TEXT(AE67,"0.#"),1)=".",TRUE,FALSE)</formula>
    </cfRule>
  </conditionalFormatting>
  <conditionalFormatting sqref="AE68">
    <cfRule type="expression" dxfId="2069" priority="2265">
      <formula>IF(RIGHT(TEXT(AE68,"0.#"),1)=".",FALSE,TRUE)</formula>
    </cfRule>
    <cfRule type="expression" dxfId="2068" priority="2266">
      <formula>IF(RIGHT(TEXT(AE68,"0.#"),1)=".",TRUE,FALSE)</formula>
    </cfRule>
  </conditionalFormatting>
  <conditionalFormatting sqref="AE69">
    <cfRule type="expression" dxfId="2067" priority="2263">
      <formula>IF(RIGHT(TEXT(AE69,"0.#"),1)=".",FALSE,TRUE)</formula>
    </cfRule>
    <cfRule type="expression" dxfId="2066" priority="2264">
      <formula>IF(RIGHT(TEXT(AE69,"0.#"),1)=".",TRUE,FALSE)</formula>
    </cfRule>
  </conditionalFormatting>
  <conditionalFormatting sqref="AI69">
    <cfRule type="expression" dxfId="2065" priority="2261">
      <formula>IF(RIGHT(TEXT(AI69,"0.#"),1)=".",FALSE,TRUE)</formula>
    </cfRule>
    <cfRule type="expression" dxfId="2064" priority="2262">
      <formula>IF(RIGHT(TEXT(AI69,"0.#"),1)=".",TRUE,FALSE)</formula>
    </cfRule>
  </conditionalFormatting>
  <conditionalFormatting sqref="AI68">
    <cfRule type="expression" dxfId="2063" priority="2259">
      <formula>IF(RIGHT(TEXT(AI68,"0.#"),1)=".",FALSE,TRUE)</formula>
    </cfRule>
    <cfRule type="expression" dxfId="2062" priority="2260">
      <formula>IF(RIGHT(TEXT(AI68,"0.#"),1)=".",TRUE,FALSE)</formula>
    </cfRule>
  </conditionalFormatting>
  <conditionalFormatting sqref="AI67">
    <cfRule type="expression" dxfId="2061" priority="2257">
      <formula>IF(RIGHT(TEXT(AI67,"0.#"),1)=".",FALSE,TRUE)</formula>
    </cfRule>
    <cfRule type="expression" dxfId="2060" priority="2258">
      <formula>IF(RIGHT(TEXT(AI67,"0.#"),1)=".",TRUE,FALSE)</formula>
    </cfRule>
  </conditionalFormatting>
  <conditionalFormatting sqref="AM67">
    <cfRule type="expression" dxfId="2059" priority="2255">
      <formula>IF(RIGHT(TEXT(AM67,"0.#"),1)=".",FALSE,TRUE)</formula>
    </cfRule>
    <cfRule type="expression" dxfId="2058" priority="2256">
      <formula>IF(RIGHT(TEXT(AM67,"0.#"),1)=".",TRUE,FALSE)</formula>
    </cfRule>
  </conditionalFormatting>
  <conditionalFormatting sqref="AM68">
    <cfRule type="expression" dxfId="2057" priority="2253">
      <formula>IF(RIGHT(TEXT(AM68,"0.#"),1)=".",FALSE,TRUE)</formula>
    </cfRule>
    <cfRule type="expression" dxfId="2056" priority="2254">
      <formula>IF(RIGHT(TEXT(AM68,"0.#"),1)=".",TRUE,FALSE)</formula>
    </cfRule>
  </conditionalFormatting>
  <conditionalFormatting sqref="AM69">
    <cfRule type="expression" dxfId="2055" priority="2251">
      <formula>IF(RIGHT(TEXT(AM69,"0.#"),1)=".",FALSE,TRUE)</formula>
    </cfRule>
    <cfRule type="expression" dxfId="2054" priority="2252">
      <formula>IF(RIGHT(TEXT(AM69,"0.#"),1)=".",TRUE,FALSE)</formula>
    </cfRule>
  </conditionalFormatting>
  <conditionalFormatting sqref="AQ67:AQ69">
    <cfRule type="expression" dxfId="2053" priority="2249">
      <formula>IF(RIGHT(TEXT(AQ67,"0.#"),1)=".",FALSE,TRUE)</formula>
    </cfRule>
    <cfRule type="expression" dxfId="2052" priority="2250">
      <formula>IF(RIGHT(TEXT(AQ67,"0.#"),1)=".",TRUE,FALSE)</formula>
    </cfRule>
  </conditionalFormatting>
  <conditionalFormatting sqref="AU67:AU69">
    <cfRule type="expression" dxfId="2051" priority="2247">
      <formula>IF(RIGHT(TEXT(AU67,"0.#"),1)=".",FALSE,TRUE)</formula>
    </cfRule>
    <cfRule type="expression" dxfId="2050" priority="2248">
      <formula>IF(RIGHT(TEXT(AU67,"0.#"),1)=".",TRUE,FALSE)</formula>
    </cfRule>
  </conditionalFormatting>
  <conditionalFormatting sqref="AE70">
    <cfRule type="expression" dxfId="2049" priority="2245">
      <formula>IF(RIGHT(TEXT(AE70,"0.#"),1)=".",FALSE,TRUE)</formula>
    </cfRule>
    <cfRule type="expression" dxfId="2048" priority="2246">
      <formula>IF(RIGHT(TEXT(AE70,"0.#"),1)=".",TRUE,FALSE)</formula>
    </cfRule>
  </conditionalFormatting>
  <conditionalFormatting sqref="AE71">
    <cfRule type="expression" dxfId="2047" priority="2243">
      <formula>IF(RIGHT(TEXT(AE71,"0.#"),1)=".",FALSE,TRUE)</formula>
    </cfRule>
    <cfRule type="expression" dxfId="2046" priority="2244">
      <formula>IF(RIGHT(TEXT(AE71,"0.#"),1)=".",TRUE,FALSE)</formula>
    </cfRule>
  </conditionalFormatting>
  <conditionalFormatting sqref="AE72">
    <cfRule type="expression" dxfId="2045" priority="2241">
      <formula>IF(RIGHT(TEXT(AE72,"0.#"),1)=".",FALSE,TRUE)</formula>
    </cfRule>
    <cfRule type="expression" dxfId="2044" priority="2242">
      <formula>IF(RIGHT(TEXT(AE72,"0.#"),1)=".",TRUE,FALSE)</formula>
    </cfRule>
  </conditionalFormatting>
  <conditionalFormatting sqref="AI72">
    <cfRule type="expression" dxfId="2043" priority="2239">
      <formula>IF(RIGHT(TEXT(AI72,"0.#"),1)=".",FALSE,TRUE)</formula>
    </cfRule>
    <cfRule type="expression" dxfId="2042" priority="2240">
      <formula>IF(RIGHT(TEXT(AI72,"0.#"),1)=".",TRUE,FALSE)</formula>
    </cfRule>
  </conditionalFormatting>
  <conditionalFormatting sqref="AI71">
    <cfRule type="expression" dxfId="2041" priority="2237">
      <formula>IF(RIGHT(TEXT(AI71,"0.#"),1)=".",FALSE,TRUE)</formula>
    </cfRule>
    <cfRule type="expression" dxfId="2040" priority="2238">
      <formula>IF(RIGHT(TEXT(AI71,"0.#"),1)=".",TRUE,FALSE)</formula>
    </cfRule>
  </conditionalFormatting>
  <conditionalFormatting sqref="AI70">
    <cfRule type="expression" dxfId="2039" priority="2235">
      <formula>IF(RIGHT(TEXT(AI70,"0.#"),1)=".",FALSE,TRUE)</formula>
    </cfRule>
    <cfRule type="expression" dxfId="2038" priority="2236">
      <formula>IF(RIGHT(TEXT(AI70,"0.#"),1)=".",TRUE,FALSE)</formula>
    </cfRule>
  </conditionalFormatting>
  <conditionalFormatting sqref="AM70">
    <cfRule type="expression" dxfId="2037" priority="2233">
      <formula>IF(RIGHT(TEXT(AM70,"0.#"),1)=".",FALSE,TRUE)</formula>
    </cfRule>
    <cfRule type="expression" dxfId="2036" priority="2234">
      <formula>IF(RIGHT(TEXT(AM70,"0.#"),1)=".",TRUE,FALSE)</formula>
    </cfRule>
  </conditionalFormatting>
  <conditionalFormatting sqref="AM71">
    <cfRule type="expression" dxfId="2035" priority="2231">
      <formula>IF(RIGHT(TEXT(AM71,"0.#"),1)=".",FALSE,TRUE)</formula>
    </cfRule>
    <cfRule type="expression" dxfId="2034" priority="2232">
      <formula>IF(RIGHT(TEXT(AM71,"0.#"),1)=".",TRUE,FALSE)</formula>
    </cfRule>
  </conditionalFormatting>
  <conditionalFormatting sqref="AM72">
    <cfRule type="expression" dxfId="2033" priority="2229">
      <formula>IF(RIGHT(TEXT(AM72,"0.#"),1)=".",FALSE,TRUE)</formula>
    </cfRule>
    <cfRule type="expression" dxfId="2032" priority="2230">
      <formula>IF(RIGHT(TEXT(AM72,"0.#"),1)=".",TRUE,FALSE)</formula>
    </cfRule>
  </conditionalFormatting>
  <conditionalFormatting sqref="AQ70:AQ72">
    <cfRule type="expression" dxfId="2031" priority="2227">
      <formula>IF(RIGHT(TEXT(AQ70,"0.#"),1)=".",FALSE,TRUE)</formula>
    </cfRule>
    <cfRule type="expression" dxfId="2030" priority="2228">
      <formula>IF(RIGHT(TEXT(AQ70,"0.#"),1)=".",TRUE,FALSE)</formula>
    </cfRule>
  </conditionalFormatting>
  <conditionalFormatting sqref="AU70:AU72">
    <cfRule type="expression" dxfId="2029" priority="2225">
      <formula>IF(RIGHT(TEXT(AU70,"0.#"),1)=".",FALSE,TRUE)</formula>
    </cfRule>
    <cfRule type="expression" dxfId="2028" priority="2226">
      <formula>IF(RIGHT(TEXT(AU70,"0.#"),1)=".",TRUE,FALSE)</formula>
    </cfRule>
  </conditionalFormatting>
  <conditionalFormatting sqref="AU656">
    <cfRule type="expression" dxfId="2027" priority="743">
      <formula>IF(RIGHT(TEXT(AU656,"0.#"),1)=".",FALSE,TRUE)</formula>
    </cfRule>
    <cfRule type="expression" dxfId="2026" priority="744">
      <formula>IF(RIGHT(TEXT(AU656,"0.#"),1)=".",TRUE,FALSE)</formula>
    </cfRule>
  </conditionalFormatting>
  <conditionalFormatting sqref="AQ655">
    <cfRule type="expression" dxfId="2025" priority="735">
      <formula>IF(RIGHT(TEXT(AQ655,"0.#"),1)=".",FALSE,TRUE)</formula>
    </cfRule>
    <cfRule type="expression" dxfId="2024" priority="736">
      <formula>IF(RIGHT(TEXT(AQ655,"0.#"),1)=".",TRUE,FALSE)</formula>
    </cfRule>
  </conditionalFormatting>
  <conditionalFormatting sqref="AI696">
    <cfRule type="expression" dxfId="2023" priority="527">
      <formula>IF(RIGHT(TEXT(AI696,"0.#"),1)=".",FALSE,TRUE)</formula>
    </cfRule>
    <cfRule type="expression" dxfId="2022" priority="528">
      <formula>IF(RIGHT(TEXT(AI696,"0.#"),1)=".",TRUE,FALSE)</formula>
    </cfRule>
  </conditionalFormatting>
  <conditionalFormatting sqref="AQ694">
    <cfRule type="expression" dxfId="2021" priority="521">
      <formula>IF(RIGHT(TEXT(AQ694,"0.#"),1)=".",FALSE,TRUE)</formula>
    </cfRule>
    <cfRule type="expression" dxfId="2020" priority="522">
      <formula>IF(RIGHT(TEXT(AQ694,"0.#"),1)=".",TRUE,FALSE)</formula>
    </cfRule>
  </conditionalFormatting>
  <conditionalFormatting sqref="AL873:AO900">
    <cfRule type="expression" dxfId="2019" priority="2133">
      <formula>IF(AND(AL873&gt;=0, RIGHT(TEXT(AL873,"0.#"),1)&lt;&gt;"."),TRUE,FALSE)</formula>
    </cfRule>
    <cfRule type="expression" dxfId="2018" priority="2134">
      <formula>IF(AND(AL873&gt;=0, RIGHT(TEXT(AL873,"0.#"),1)="."),TRUE,FALSE)</formula>
    </cfRule>
    <cfRule type="expression" dxfId="2017" priority="2135">
      <formula>IF(AND(AL873&lt;0, RIGHT(TEXT(AL873,"0.#"),1)&lt;&gt;"."),TRUE,FALSE)</formula>
    </cfRule>
    <cfRule type="expression" dxfId="2016" priority="2136">
      <formula>IF(AND(AL873&lt;0, RIGHT(TEXT(AL873,"0.#"),1)="."),TRUE,FALSE)</formula>
    </cfRule>
  </conditionalFormatting>
  <conditionalFormatting sqref="AL871:AO872">
    <cfRule type="expression" dxfId="2015" priority="2127">
      <formula>IF(AND(AL871&gt;=0, RIGHT(TEXT(AL871,"0.#"),1)&lt;&gt;"."),TRUE,FALSE)</formula>
    </cfRule>
    <cfRule type="expression" dxfId="2014" priority="2128">
      <formula>IF(AND(AL871&gt;=0, RIGHT(TEXT(AL871,"0.#"),1)="."),TRUE,FALSE)</formula>
    </cfRule>
    <cfRule type="expression" dxfId="2013" priority="2129">
      <formula>IF(AND(AL871&lt;0, RIGHT(TEXT(AL871,"0.#"),1)&lt;&gt;"."),TRUE,FALSE)</formula>
    </cfRule>
    <cfRule type="expression" dxfId="2012" priority="2130">
      <formula>IF(AND(AL871&lt;0, RIGHT(TEXT(AL871,"0.#"),1)="."),TRUE,FALSE)</formula>
    </cfRule>
  </conditionalFormatting>
  <conditionalFormatting sqref="AL906:AO933">
    <cfRule type="expression" dxfId="2011" priority="2121">
      <formula>IF(AND(AL906&gt;=0, RIGHT(TEXT(AL906,"0.#"),1)&lt;&gt;"."),TRUE,FALSE)</formula>
    </cfRule>
    <cfRule type="expression" dxfId="2010" priority="2122">
      <formula>IF(AND(AL906&gt;=0, RIGHT(TEXT(AL906,"0.#"),1)="."),TRUE,FALSE)</formula>
    </cfRule>
    <cfRule type="expression" dxfId="2009" priority="2123">
      <formula>IF(AND(AL906&lt;0, RIGHT(TEXT(AL906,"0.#"),1)&lt;&gt;"."),TRUE,FALSE)</formula>
    </cfRule>
    <cfRule type="expression" dxfId="2008" priority="2124">
      <formula>IF(AND(AL906&lt;0, RIGHT(TEXT(AL906,"0.#"),1)="."),TRUE,FALSE)</formula>
    </cfRule>
  </conditionalFormatting>
  <conditionalFormatting sqref="AL904:AO905">
    <cfRule type="expression" dxfId="2007" priority="2115">
      <formula>IF(AND(AL904&gt;=0, RIGHT(TEXT(AL904,"0.#"),1)&lt;&gt;"."),TRUE,FALSE)</formula>
    </cfRule>
    <cfRule type="expression" dxfId="2006" priority="2116">
      <formula>IF(AND(AL904&gt;=0, RIGHT(TEXT(AL904,"0.#"),1)="."),TRUE,FALSE)</formula>
    </cfRule>
    <cfRule type="expression" dxfId="2005" priority="2117">
      <formula>IF(AND(AL904&lt;0, RIGHT(TEXT(AL904,"0.#"),1)&lt;&gt;"."),TRUE,FALSE)</formula>
    </cfRule>
    <cfRule type="expression" dxfId="2004" priority="2118">
      <formula>IF(AND(AL904&lt;0, RIGHT(TEXT(AL904,"0.#"),1)="."),TRUE,FALSE)</formula>
    </cfRule>
  </conditionalFormatting>
  <conditionalFormatting sqref="AL939:AO966">
    <cfRule type="expression" dxfId="2003" priority="2109">
      <formula>IF(AND(AL939&gt;=0, RIGHT(TEXT(AL939,"0.#"),1)&lt;&gt;"."),TRUE,FALSE)</formula>
    </cfRule>
    <cfRule type="expression" dxfId="2002" priority="2110">
      <formula>IF(AND(AL939&gt;=0, RIGHT(TEXT(AL939,"0.#"),1)="."),TRUE,FALSE)</formula>
    </cfRule>
    <cfRule type="expression" dxfId="2001" priority="2111">
      <formula>IF(AND(AL939&lt;0, RIGHT(TEXT(AL939,"0.#"),1)&lt;&gt;"."),TRUE,FALSE)</formula>
    </cfRule>
    <cfRule type="expression" dxfId="2000" priority="2112">
      <formula>IF(AND(AL939&lt;0, RIGHT(TEXT(AL939,"0.#"),1)="."),TRUE,FALSE)</formula>
    </cfRule>
  </conditionalFormatting>
  <conditionalFormatting sqref="AL937:AO938">
    <cfRule type="expression" dxfId="1999" priority="2103">
      <formula>IF(AND(AL937&gt;=0, RIGHT(TEXT(AL937,"0.#"),1)&lt;&gt;"."),TRUE,FALSE)</formula>
    </cfRule>
    <cfRule type="expression" dxfId="1998" priority="2104">
      <formula>IF(AND(AL937&gt;=0, RIGHT(TEXT(AL937,"0.#"),1)="."),TRUE,FALSE)</formula>
    </cfRule>
    <cfRule type="expression" dxfId="1997" priority="2105">
      <formula>IF(AND(AL937&lt;0, RIGHT(TEXT(AL937,"0.#"),1)&lt;&gt;"."),TRUE,FALSE)</formula>
    </cfRule>
    <cfRule type="expression" dxfId="1996" priority="2106">
      <formula>IF(AND(AL937&lt;0, RIGHT(TEXT(AL937,"0.#"),1)="."),TRUE,FALSE)</formula>
    </cfRule>
  </conditionalFormatting>
  <conditionalFormatting sqref="AL972:AO999">
    <cfRule type="expression" dxfId="1995" priority="2097">
      <formula>IF(AND(AL972&gt;=0, RIGHT(TEXT(AL972,"0.#"),1)&lt;&gt;"."),TRUE,FALSE)</formula>
    </cfRule>
    <cfRule type="expression" dxfId="1994" priority="2098">
      <formula>IF(AND(AL972&gt;=0, RIGHT(TEXT(AL972,"0.#"),1)="."),TRUE,FALSE)</formula>
    </cfRule>
    <cfRule type="expression" dxfId="1993" priority="2099">
      <formula>IF(AND(AL972&lt;0, RIGHT(TEXT(AL972,"0.#"),1)&lt;&gt;"."),TRUE,FALSE)</formula>
    </cfRule>
    <cfRule type="expression" dxfId="1992" priority="2100">
      <formula>IF(AND(AL972&lt;0, RIGHT(TEXT(AL972,"0.#"),1)="."),TRUE,FALSE)</formula>
    </cfRule>
  </conditionalFormatting>
  <conditionalFormatting sqref="AL970:AO971">
    <cfRule type="expression" dxfId="1991" priority="2091">
      <formula>IF(AND(AL970&gt;=0, RIGHT(TEXT(AL970,"0.#"),1)&lt;&gt;"."),TRUE,FALSE)</formula>
    </cfRule>
    <cfRule type="expression" dxfId="1990" priority="2092">
      <formula>IF(AND(AL970&gt;=0, RIGHT(TEXT(AL970,"0.#"),1)="."),TRUE,FALSE)</formula>
    </cfRule>
    <cfRule type="expression" dxfId="1989" priority="2093">
      <formula>IF(AND(AL970&lt;0, RIGHT(TEXT(AL970,"0.#"),1)&lt;&gt;"."),TRUE,FALSE)</formula>
    </cfRule>
    <cfRule type="expression" dxfId="1988" priority="2094">
      <formula>IF(AND(AL970&lt;0, RIGHT(TEXT(AL970,"0.#"),1)="."),TRUE,FALSE)</formula>
    </cfRule>
  </conditionalFormatting>
  <conditionalFormatting sqref="AL1005:AO1032">
    <cfRule type="expression" dxfId="1987" priority="2085">
      <formula>IF(AND(AL1005&gt;=0, RIGHT(TEXT(AL1005,"0.#"),1)&lt;&gt;"."),TRUE,FALSE)</formula>
    </cfRule>
    <cfRule type="expression" dxfId="1986" priority="2086">
      <formula>IF(AND(AL1005&gt;=0, RIGHT(TEXT(AL1005,"0.#"),1)="."),TRUE,FALSE)</formula>
    </cfRule>
    <cfRule type="expression" dxfId="1985" priority="2087">
      <formula>IF(AND(AL1005&lt;0, RIGHT(TEXT(AL1005,"0.#"),1)&lt;&gt;"."),TRUE,FALSE)</formula>
    </cfRule>
    <cfRule type="expression" dxfId="1984" priority="2088">
      <formula>IF(AND(AL1005&lt;0, RIGHT(TEXT(AL1005,"0.#"),1)="."),TRUE,FALSE)</formula>
    </cfRule>
  </conditionalFormatting>
  <conditionalFormatting sqref="AL1003:AO1004">
    <cfRule type="expression" dxfId="1983" priority="2079">
      <formula>IF(AND(AL1003&gt;=0, RIGHT(TEXT(AL1003,"0.#"),1)&lt;&gt;"."),TRUE,FALSE)</formula>
    </cfRule>
    <cfRule type="expression" dxfId="1982" priority="2080">
      <formula>IF(AND(AL1003&gt;=0, RIGHT(TEXT(AL1003,"0.#"),1)="."),TRUE,FALSE)</formula>
    </cfRule>
    <cfRule type="expression" dxfId="1981" priority="2081">
      <formula>IF(AND(AL1003&lt;0, RIGHT(TEXT(AL1003,"0.#"),1)&lt;&gt;"."),TRUE,FALSE)</formula>
    </cfRule>
    <cfRule type="expression" dxfId="1980" priority="2082">
      <formula>IF(AND(AL1003&lt;0, RIGHT(TEXT(AL1003,"0.#"),1)="."),TRUE,FALSE)</formula>
    </cfRule>
  </conditionalFormatting>
  <conditionalFormatting sqref="Y1003:Y1004">
    <cfRule type="expression" dxfId="1979" priority="2077">
      <formula>IF(RIGHT(TEXT(Y1003,"0.#"),1)=".",FALSE,TRUE)</formula>
    </cfRule>
    <cfRule type="expression" dxfId="1978" priority="2078">
      <formula>IF(RIGHT(TEXT(Y1003,"0.#"),1)=".",TRUE,FALSE)</formula>
    </cfRule>
  </conditionalFormatting>
  <conditionalFormatting sqref="AL1038:AO1065">
    <cfRule type="expression" dxfId="1977" priority="2073">
      <formula>IF(AND(AL1038&gt;=0, RIGHT(TEXT(AL1038,"0.#"),1)&lt;&gt;"."),TRUE,FALSE)</formula>
    </cfRule>
    <cfRule type="expression" dxfId="1976" priority="2074">
      <formula>IF(AND(AL1038&gt;=0, RIGHT(TEXT(AL1038,"0.#"),1)="."),TRUE,FALSE)</formula>
    </cfRule>
    <cfRule type="expression" dxfId="1975" priority="2075">
      <formula>IF(AND(AL1038&lt;0, RIGHT(TEXT(AL1038,"0.#"),1)&lt;&gt;"."),TRUE,FALSE)</formula>
    </cfRule>
    <cfRule type="expression" dxfId="1974" priority="2076">
      <formula>IF(AND(AL1038&lt;0, RIGHT(TEXT(AL1038,"0.#"),1)="."),TRUE,FALSE)</formula>
    </cfRule>
  </conditionalFormatting>
  <conditionalFormatting sqref="Y1038:Y1065">
    <cfRule type="expression" dxfId="1973" priority="2071">
      <formula>IF(RIGHT(TEXT(Y1038,"0.#"),1)=".",FALSE,TRUE)</formula>
    </cfRule>
    <cfRule type="expression" dxfId="1972" priority="2072">
      <formula>IF(RIGHT(TEXT(Y1038,"0.#"),1)=".",TRUE,FALSE)</formula>
    </cfRule>
  </conditionalFormatting>
  <conditionalFormatting sqref="AL1036:AO1037">
    <cfRule type="expression" dxfId="1971" priority="2067">
      <formula>IF(AND(AL1036&gt;=0, RIGHT(TEXT(AL1036,"0.#"),1)&lt;&gt;"."),TRUE,FALSE)</formula>
    </cfRule>
    <cfRule type="expression" dxfId="1970" priority="2068">
      <formula>IF(AND(AL1036&gt;=0, RIGHT(TEXT(AL1036,"0.#"),1)="."),TRUE,FALSE)</formula>
    </cfRule>
    <cfRule type="expression" dxfId="1969" priority="2069">
      <formula>IF(AND(AL1036&lt;0, RIGHT(TEXT(AL1036,"0.#"),1)&lt;&gt;"."),TRUE,FALSE)</formula>
    </cfRule>
    <cfRule type="expression" dxfId="1968" priority="2070">
      <formula>IF(AND(AL1036&lt;0, RIGHT(TEXT(AL1036,"0.#"),1)="."),TRUE,FALSE)</formula>
    </cfRule>
  </conditionalFormatting>
  <conditionalFormatting sqref="Y1036:Y1037">
    <cfRule type="expression" dxfId="1967" priority="2065">
      <formula>IF(RIGHT(TEXT(Y1036,"0.#"),1)=".",FALSE,TRUE)</formula>
    </cfRule>
    <cfRule type="expression" dxfId="1966" priority="2066">
      <formula>IF(RIGHT(TEXT(Y1036,"0.#"),1)=".",TRUE,FALSE)</formula>
    </cfRule>
  </conditionalFormatting>
  <conditionalFormatting sqref="AL1071:AO1098">
    <cfRule type="expression" dxfId="1965" priority="2061">
      <formula>IF(AND(AL1071&gt;=0, RIGHT(TEXT(AL1071,"0.#"),1)&lt;&gt;"."),TRUE,FALSE)</formula>
    </cfRule>
    <cfRule type="expression" dxfId="1964" priority="2062">
      <formula>IF(AND(AL1071&gt;=0, RIGHT(TEXT(AL1071,"0.#"),1)="."),TRUE,FALSE)</formula>
    </cfRule>
    <cfRule type="expression" dxfId="1963" priority="2063">
      <formula>IF(AND(AL1071&lt;0, RIGHT(TEXT(AL1071,"0.#"),1)&lt;&gt;"."),TRUE,FALSE)</formula>
    </cfRule>
    <cfRule type="expression" dxfId="1962" priority="2064">
      <formula>IF(AND(AL1071&lt;0, RIGHT(TEXT(AL1071,"0.#"),1)="."),TRUE,FALSE)</formula>
    </cfRule>
  </conditionalFormatting>
  <conditionalFormatting sqref="Y1071:Y1098">
    <cfRule type="expression" dxfId="1961" priority="2059">
      <formula>IF(RIGHT(TEXT(Y1071,"0.#"),1)=".",FALSE,TRUE)</formula>
    </cfRule>
    <cfRule type="expression" dxfId="1960" priority="2060">
      <formula>IF(RIGHT(TEXT(Y1071,"0.#"),1)=".",TRUE,FALSE)</formula>
    </cfRule>
  </conditionalFormatting>
  <conditionalFormatting sqref="AL1069:AO1070">
    <cfRule type="expression" dxfId="1959" priority="2055">
      <formula>IF(AND(AL1069&gt;=0, RIGHT(TEXT(AL1069,"0.#"),1)&lt;&gt;"."),TRUE,FALSE)</formula>
    </cfRule>
    <cfRule type="expression" dxfId="1958" priority="2056">
      <formula>IF(AND(AL1069&gt;=0, RIGHT(TEXT(AL1069,"0.#"),1)="."),TRUE,FALSE)</formula>
    </cfRule>
    <cfRule type="expression" dxfId="1957" priority="2057">
      <formula>IF(AND(AL1069&lt;0, RIGHT(TEXT(AL1069,"0.#"),1)&lt;&gt;"."),TRUE,FALSE)</formula>
    </cfRule>
    <cfRule type="expression" dxfId="1956" priority="2058">
      <formula>IF(AND(AL1069&lt;0, RIGHT(TEXT(AL1069,"0.#"),1)="."),TRUE,FALSE)</formula>
    </cfRule>
  </conditionalFormatting>
  <conditionalFormatting sqref="Y1069:Y1070">
    <cfRule type="expression" dxfId="1955" priority="2053">
      <formula>IF(RIGHT(TEXT(Y1069,"0.#"),1)=".",FALSE,TRUE)</formula>
    </cfRule>
    <cfRule type="expression" dxfId="1954" priority="2054">
      <formula>IF(RIGHT(TEXT(Y1069,"0.#"),1)=".",TRUE,FALSE)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Q39:AQ41">
    <cfRule type="expression" dxfId="1935" priority="2033">
      <formula>IF(RIGHT(TEXT(AQ39,"0.#"),1)=".",FALSE,TRUE)</formula>
    </cfRule>
    <cfRule type="expression" dxfId="1934" priority="2034">
      <formula>IF(RIGHT(TEXT(AQ39,"0.#"),1)=".",TRUE,FALSE)</formula>
    </cfRule>
  </conditionalFormatting>
  <conditionalFormatting sqref="AU39:AU41">
    <cfRule type="expression" dxfId="1933" priority="2031">
      <formula>IF(RIGHT(TEXT(AU39,"0.#"),1)=".",FALSE,TRUE)</formula>
    </cfRule>
    <cfRule type="expression" dxfId="1932" priority="2032">
      <formula>IF(RIGHT(TEXT(AU39,"0.#"),1)=".",TRUE,FALSE)</formula>
    </cfRule>
  </conditionalFormatting>
  <conditionalFormatting sqref="AE46">
    <cfRule type="expression" dxfId="1931" priority="2029">
      <formula>IF(RIGHT(TEXT(AE46,"0.#"),1)=".",FALSE,TRUE)</formula>
    </cfRule>
    <cfRule type="expression" dxfId="1930" priority="2030">
      <formula>IF(RIGHT(TEXT(AE46,"0.#"),1)=".",TRUE,FALSE)</formula>
    </cfRule>
  </conditionalFormatting>
  <conditionalFormatting sqref="AE47">
    <cfRule type="expression" dxfId="1929" priority="2027">
      <formula>IF(RIGHT(TEXT(AE47,"0.#"),1)=".",FALSE,TRUE)</formula>
    </cfRule>
    <cfRule type="expression" dxfId="1928" priority="2028">
      <formula>IF(RIGHT(TEXT(AE47,"0.#"),1)=".",TRUE,FALSE)</formula>
    </cfRule>
  </conditionalFormatting>
  <conditionalFormatting sqref="AE48">
    <cfRule type="expression" dxfId="1927" priority="2025">
      <formula>IF(RIGHT(TEXT(AE48,"0.#"),1)=".",FALSE,TRUE)</formula>
    </cfRule>
    <cfRule type="expression" dxfId="1926" priority="2026">
      <formula>IF(RIGHT(TEXT(AE48,"0.#"),1)=".",TRUE,FALSE)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P14:AQ17">
    <cfRule type="expression" dxfId="759" priority="61">
      <formula>IF(RIGHT(TEXT(P14,"0.#"),1)=".",FALSE,TRUE)</formula>
    </cfRule>
    <cfRule type="expression" dxfId="758" priority="62">
      <formula>IF(RIGHT(TEXT(P14,"0.#"),1)=".",TRUE,FALSE)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E33 AI33">
    <cfRule type="expression" dxfId="755" priority="57">
      <formula>IF(RIGHT(TEXT(AE33,"0.#"),1)=".",FALSE,TRUE)</formula>
    </cfRule>
    <cfRule type="expression" dxfId="754" priority="58">
      <formula>IF(RIGHT(TEXT(AE33,"0.#"),1)=".",TRUE,FALSE)</formula>
    </cfRule>
  </conditionalFormatting>
  <conditionalFormatting sqref="AM32 AQ32 AU32">
    <cfRule type="expression" dxfId="753" priority="55">
      <formula>IF(RIGHT(TEXT(AM32,"0.#"),1)=".",FALSE,TRUE)</formula>
    </cfRule>
    <cfRule type="expression" dxfId="752" priority="56">
      <formula>IF(RIGHT(TEXT(AM32,"0.#"),1)=".",TRUE,FALSE)</formula>
    </cfRule>
  </conditionalFormatting>
  <conditionalFormatting sqref="AM33 AQ33 AU33">
    <cfRule type="expression" dxfId="751" priority="53">
      <formula>IF(RIGHT(TEXT(AM33,"0.#"),1)=".",FALSE,TRUE)</formula>
    </cfRule>
    <cfRule type="expression" dxfId="750" priority="54">
      <formula>IF(RIGHT(TEXT(AM33,"0.#"),1)=".",TRUE,FALSE)</formula>
    </cfRule>
  </conditionalFormatting>
  <conditionalFormatting sqref="AE34 AI34">
    <cfRule type="expression" dxfId="749" priority="51">
      <formula>IF(RIGHT(TEXT(AE34,"0.#"),1)=".",FALSE,TRUE)</formula>
    </cfRule>
    <cfRule type="expression" dxfId="748" priority="52">
      <formula>IF(RIGHT(TEXT(AE34,"0.#"),1)=".",TRUE,FALSE)</formula>
    </cfRule>
  </conditionalFormatting>
  <conditionalFormatting sqref="AM34 AQ34 AU34">
    <cfRule type="expression" dxfId="747" priority="49">
      <formula>IF(RIGHT(TEXT(AM34,"0.#"),1)=".",FALSE,TRUE)</formula>
    </cfRule>
    <cfRule type="expression" dxfId="746" priority="50">
      <formula>IF(RIGHT(TEXT(AM34,"0.#"),1)=".",TRUE,FALSE)</formula>
    </cfRule>
  </conditionalFormatting>
  <conditionalFormatting sqref="AI87">
    <cfRule type="expression" dxfId="745" priority="45">
      <formula>IF(RIGHT(TEXT(AI87,"0.#"),1)=".",FALSE,TRUE)</formula>
    </cfRule>
    <cfRule type="expression" dxfId="744" priority="46">
      <formula>IF(RIGHT(TEXT(AI87,"0.#"),1)=".",TRUE,FALSE)</formula>
    </cfRule>
  </conditionalFormatting>
  <conditionalFormatting sqref="AE87">
    <cfRule type="expression" dxfId="743" priority="47">
      <formula>IF(RIGHT(TEXT(AE87,"0.#"),1)=".",FALSE,TRUE)</formula>
    </cfRule>
    <cfRule type="expression" dxfId="742" priority="48">
      <formula>IF(RIGHT(TEXT(AE87,"0.#"),1)=".",TRUE,FALSE)</formula>
    </cfRule>
  </conditionalFormatting>
  <conditionalFormatting sqref="AE101">
    <cfRule type="expression" dxfId="741" priority="43">
      <formula>IF(RIGHT(TEXT(AE101,"0.#"),1)=".",FALSE,TRUE)</formula>
    </cfRule>
    <cfRule type="expression" dxfId="740" priority="44">
      <formula>IF(RIGHT(TEXT(AE101,"0.#"),1)=".",TRUE,FALSE)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E102">
    <cfRule type="expression" dxfId="737" priority="39">
      <formula>IF(RIGHT(TEXT(AE102,"0.#"),1)=".",FALSE,TRUE)</formula>
    </cfRule>
    <cfRule type="expression" dxfId="736" priority="40">
      <formula>IF(RIGHT(TEXT(AE102,"0.#"),1)=".",TRUE,FALSE)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M102">
    <cfRule type="expression" dxfId="733" priority="35">
      <formula>IF(RIGHT(TEXT(AM102,"0.#"),1)=".",FALSE,TRUE)</formula>
    </cfRule>
    <cfRule type="expression" dxfId="732" priority="36">
      <formula>IF(RIGHT(TEXT(AM102,"0.#"),1)=".",TRUE,FALSE)</formula>
    </cfRule>
  </conditionalFormatting>
  <conditionalFormatting sqref="AQ102">
    <cfRule type="expression" dxfId="731" priority="33">
      <formula>IF(RIGHT(TEXT(AQ102,"0.#"),1)=".",FALSE,TRUE)</formula>
    </cfRule>
    <cfRule type="expression" dxfId="730" priority="34">
      <formula>IF(RIGHT(TEXT(AQ102,"0.#"),1)=".",TRUE,FALSE)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I117">
    <cfRule type="expression" dxfId="727" priority="29">
      <formula>IF(RIGHT(TEXT(AI117,"0.#"),1)=".",FALSE,TRUE)</formula>
    </cfRule>
    <cfRule type="expression" dxfId="726" priority="30">
      <formula>IF(RIGHT(TEXT(AI117,"0.#"),1)=".",TRUE,FALSE)</formula>
    </cfRule>
  </conditionalFormatting>
  <conditionalFormatting sqref="AE116">
    <cfRule type="expression" dxfId="725" priority="27">
      <formula>IF(RIGHT(TEXT(AE116,"0.#"),1)=".",FALSE,TRUE)</formula>
    </cfRule>
    <cfRule type="expression" dxfId="724" priority="28">
      <formula>IF(RIGHT(TEXT(AE116,"0.#"),1)=".",TRUE,FALSE)</formula>
    </cfRule>
  </conditionalFormatting>
  <conditionalFormatting sqref="AE117">
    <cfRule type="expression" dxfId="723" priority="25">
      <formula>IF(RIGHT(TEXT(AE117,"0.#"),1)=".",FALSE,TRUE)</formula>
    </cfRule>
    <cfRule type="expression" dxfId="722" priority="26">
      <formula>IF(RIGHT(TEXT(AE117,"0.#"),1)=".",TRUE,FALSE)</formula>
    </cfRule>
  </conditionalFormatting>
  <conditionalFormatting sqref="AI433 AM433 AQ433 AU433">
    <cfRule type="expression" dxfId="721" priority="23">
      <formula>IF(RIGHT(TEXT(AI433,"0.#"),1)=".",FALSE,TRUE)</formula>
    </cfRule>
    <cfRule type="expression" dxfId="720" priority="24">
      <formula>IF(RIGHT(TEXT(AI433,"0.#"),1)=".",TRUE,FALSE)</formula>
    </cfRule>
  </conditionalFormatting>
  <conditionalFormatting sqref="AE434:AE435">
    <cfRule type="expression" dxfId="719" priority="21">
      <formula>IF(RIGHT(TEXT(AE434,"0.#"),1)=".",FALSE,TRUE)</formula>
    </cfRule>
    <cfRule type="expression" dxfId="718" priority="22">
      <formula>IF(RIGHT(TEXT(AE434,"0.#"),1)=".",TRUE,FALSE)</formula>
    </cfRule>
  </conditionalFormatting>
  <conditionalFormatting sqref="AI434:AI435 AM434:AM435 AQ434:AQ435 AU434:AU435">
    <cfRule type="expression" dxfId="717" priority="19">
      <formula>IF(RIGHT(TEXT(AI434,"0.#"),1)=".",FALSE,TRUE)</formula>
    </cfRule>
    <cfRule type="expression" dxfId="716" priority="20">
      <formula>IF(RIGHT(TEXT(AI434,"0.#"),1)=".",TRUE,FALSE)</formula>
    </cfRule>
  </conditionalFormatting>
  <conditionalFormatting sqref="AI438 AM438 AQ438 AU438">
    <cfRule type="expression" dxfId="715" priority="17">
      <formula>IF(RIGHT(TEXT(AI438,"0.#"),1)=".",FALSE,TRUE)</formula>
    </cfRule>
    <cfRule type="expression" dxfId="714" priority="18">
      <formula>IF(RIGHT(TEXT(AI438,"0.#"),1)=".",TRUE,FALSE)</formula>
    </cfRule>
  </conditionalFormatting>
  <conditionalFormatting sqref="AE439:AE440">
    <cfRule type="expression" dxfId="713" priority="15">
      <formula>IF(RIGHT(TEXT(AE439,"0.#"),1)=".",FALSE,TRUE)</formula>
    </cfRule>
    <cfRule type="expression" dxfId="712" priority="16">
      <formula>IF(RIGHT(TEXT(AE439,"0.#"),1)=".",TRUE,FALSE)</formula>
    </cfRule>
  </conditionalFormatting>
  <conditionalFormatting sqref="AI439:AI440 AM439:AM440 AQ439:AQ440 AU439:AU440">
    <cfRule type="expression" dxfId="711" priority="13">
      <formula>IF(RIGHT(TEXT(AI439,"0.#"),1)=".",FALSE,TRUE)</formula>
    </cfRule>
    <cfRule type="expression" dxfId="710" priority="14">
      <formula>IF(RIGHT(TEXT(AI439,"0.#"),1)=".",TRUE,FALSE)</formula>
    </cfRule>
  </conditionalFormatting>
  <conditionalFormatting sqref="AM117">
    <cfRule type="expression" dxfId="709" priority="11">
      <formula>IF(RIGHT(TEXT(AM117,"0.#"),1)=".",FALSE,TRUE)</formula>
    </cfRule>
    <cfRule type="expression" dxfId="708" priority="12">
      <formula>IF(RIGHT(TEXT(AM117,"0.#"),1)=".",TRUE,FALSE)</formula>
    </cfRule>
  </conditionalFormatting>
  <conditionalFormatting sqref="Y939:Y940">
    <cfRule type="expression" dxfId="707" priority="9">
      <formula>IF(RIGHT(TEXT(Y939,"0.#"),1)=".",FALSE,TRUE)</formula>
    </cfRule>
    <cfRule type="expression" dxfId="706" priority="10">
      <formula>IF(RIGHT(TEXT(Y939,"0.#"),1)=".",TRUE,FALSE)</formula>
    </cfRule>
  </conditionalFormatting>
  <conditionalFormatting sqref="Y937:Y938">
    <cfRule type="expression" dxfId="705" priority="7">
      <formula>IF(RIGHT(TEXT(Y937,"0.#"),1)=".",FALSE,TRUE)</formula>
    </cfRule>
    <cfRule type="expression" dxfId="704" priority="8">
      <formula>IF(RIGHT(TEXT(Y937,"0.#"),1)=".",TRUE,FALSE)</formula>
    </cfRule>
  </conditionalFormatting>
  <conditionalFormatting sqref="Y904">
    <cfRule type="expression" dxfId="703" priority="3">
      <formula>IF(RIGHT(TEXT(Y904,"0.#"),1)=".",FALSE,TRUE)</formula>
    </cfRule>
    <cfRule type="expression" dxfId="702" priority="4">
      <formula>IF(RIGHT(TEXT(Y904,"0.#"),1)=".",TRUE,FALSE)</formula>
    </cfRule>
  </conditionalFormatting>
  <conditionalFormatting sqref="Y941">
    <cfRule type="expression" dxfId="701" priority="1">
      <formula>IF(RIGHT(TEXT(Y941,"0.#"),1)=".",FALSE,TRUE)</formula>
    </cfRule>
    <cfRule type="expression" dxfId="700" priority="2">
      <formula>IF(RIGHT(TEXT(Y941,"0.#"),1)=".",TRUE,FALSE)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40" max="49" man="1"/>
    <brk id="83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2" sqref="Q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804" t="s">
        <v>146</v>
      </c>
      <c r="H2" s="789"/>
      <c r="I2" s="789"/>
      <c r="J2" s="789"/>
      <c r="K2" s="789"/>
      <c r="L2" s="789"/>
      <c r="M2" s="789"/>
      <c r="N2" s="789"/>
      <c r="O2" s="790"/>
      <c r="P2" s="788" t="s">
        <v>59</v>
      </c>
      <c r="Q2" s="789"/>
      <c r="R2" s="789"/>
      <c r="S2" s="789"/>
      <c r="T2" s="789"/>
      <c r="U2" s="789"/>
      <c r="V2" s="789"/>
      <c r="W2" s="789"/>
      <c r="X2" s="790"/>
      <c r="Y2" s="1019"/>
      <c r="Z2" s="416"/>
      <c r="AA2" s="417"/>
      <c r="AB2" s="1023" t="s">
        <v>11</v>
      </c>
      <c r="AC2" s="1024"/>
      <c r="AD2" s="1025"/>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7"/>
      <c r="H3" s="383"/>
      <c r="I3" s="383"/>
      <c r="J3" s="383"/>
      <c r="K3" s="383"/>
      <c r="L3" s="383"/>
      <c r="M3" s="383"/>
      <c r="N3" s="383"/>
      <c r="O3" s="568"/>
      <c r="P3" s="580"/>
      <c r="Q3" s="383"/>
      <c r="R3" s="383"/>
      <c r="S3" s="383"/>
      <c r="T3" s="383"/>
      <c r="U3" s="383"/>
      <c r="V3" s="383"/>
      <c r="W3" s="383"/>
      <c r="X3" s="568"/>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9"/>
      <c r="I4" s="1029"/>
      <c r="J4" s="1029"/>
      <c r="K4" s="1029"/>
      <c r="L4" s="1029"/>
      <c r="M4" s="1029"/>
      <c r="N4" s="1029"/>
      <c r="O4" s="1030"/>
      <c r="P4" s="165"/>
      <c r="Q4" s="1037"/>
      <c r="R4" s="1037"/>
      <c r="S4" s="1037"/>
      <c r="T4" s="1037"/>
      <c r="U4" s="1037"/>
      <c r="V4" s="1037"/>
      <c r="W4" s="1037"/>
      <c r="X4" s="1038"/>
      <c r="Y4" s="1015" t="s">
        <v>12</v>
      </c>
      <c r="Z4" s="1016"/>
      <c r="AA4" s="1017"/>
      <c r="AB4" s="523"/>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31"/>
      <c r="H5" s="1032"/>
      <c r="I5" s="1032"/>
      <c r="J5" s="1032"/>
      <c r="K5" s="1032"/>
      <c r="L5" s="1032"/>
      <c r="M5" s="1032"/>
      <c r="N5" s="1032"/>
      <c r="O5" s="1033"/>
      <c r="P5" s="1039"/>
      <c r="Q5" s="1039"/>
      <c r="R5" s="1039"/>
      <c r="S5" s="1039"/>
      <c r="T5" s="1039"/>
      <c r="U5" s="1039"/>
      <c r="V5" s="1039"/>
      <c r="W5" s="1039"/>
      <c r="X5" s="1040"/>
      <c r="Y5" s="307" t="s">
        <v>54</v>
      </c>
      <c r="Z5" s="1012"/>
      <c r="AA5" s="1013"/>
      <c r="AB5" s="689"/>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34"/>
      <c r="H6" s="1035"/>
      <c r="I6" s="1035"/>
      <c r="J6" s="1035"/>
      <c r="K6" s="1035"/>
      <c r="L6" s="1035"/>
      <c r="M6" s="1035"/>
      <c r="N6" s="1035"/>
      <c r="O6" s="1036"/>
      <c r="P6" s="1041"/>
      <c r="Q6" s="1041"/>
      <c r="R6" s="1041"/>
      <c r="S6" s="1041"/>
      <c r="T6" s="1041"/>
      <c r="U6" s="1041"/>
      <c r="V6" s="1041"/>
      <c r="W6" s="1041"/>
      <c r="X6" s="1042"/>
      <c r="Y6" s="1043" t="s">
        <v>13</v>
      </c>
      <c r="Z6" s="1012"/>
      <c r="AA6" s="1013"/>
      <c r="AB6" s="462"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2" t="s">
        <v>383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13" t="s">
        <v>351</v>
      </c>
      <c r="B9" s="514"/>
      <c r="C9" s="514"/>
      <c r="D9" s="514"/>
      <c r="E9" s="514"/>
      <c r="F9" s="515"/>
      <c r="G9" s="804" t="s">
        <v>146</v>
      </c>
      <c r="H9" s="789"/>
      <c r="I9" s="789"/>
      <c r="J9" s="789"/>
      <c r="K9" s="789"/>
      <c r="L9" s="789"/>
      <c r="M9" s="789"/>
      <c r="N9" s="789"/>
      <c r="O9" s="790"/>
      <c r="P9" s="788" t="s">
        <v>59</v>
      </c>
      <c r="Q9" s="789"/>
      <c r="R9" s="789"/>
      <c r="S9" s="789"/>
      <c r="T9" s="789"/>
      <c r="U9" s="789"/>
      <c r="V9" s="789"/>
      <c r="W9" s="789"/>
      <c r="X9" s="790"/>
      <c r="Y9" s="1019"/>
      <c r="Z9" s="416"/>
      <c r="AA9" s="417"/>
      <c r="AB9" s="1023" t="s">
        <v>11</v>
      </c>
      <c r="AC9" s="1024"/>
      <c r="AD9" s="1025"/>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7"/>
      <c r="H10" s="383"/>
      <c r="I10" s="383"/>
      <c r="J10" s="383"/>
      <c r="K10" s="383"/>
      <c r="L10" s="383"/>
      <c r="M10" s="383"/>
      <c r="N10" s="383"/>
      <c r="O10" s="568"/>
      <c r="P10" s="580"/>
      <c r="Q10" s="383"/>
      <c r="R10" s="383"/>
      <c r="S10" s="383"/>
      <c r="T10" s="383"/>
      <c r="U10" s="383"/>
      <c r="V10" s="383"/>
      <c r="W10" s="383"/>
      <c r="X10" s="568"/>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23"/>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689"/>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3"/>
      <c r="B13" s="654"/>
      <c r="C13" s="654"/>
      <c r="D13" s="654"/>
      <c r="E13" s="654"/>
      <c r="F13" s="655"/>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2"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2" t="s">
        <v>383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13" t="s">
        <v>351</v>
      </c>
      <c r="B16" s="514"/>
      <c r="C16" s="514"/>
      <c r="D16" s="514"/>
      <c r="E16" s="514"/>
      <c r="F16" s="515"/>
      <c r="G16" s="804" t="s">
        <v>146</v>
      </c>
      <c r="H16" s="789"/>
      <c r="I16" s="789"/>
      <c r="J16" s="789"/>
      <c r="K16" s="789"/>
      <c r="L16" s="789"/>
      <c r="M16" s="789"/>
      <c r="N16" s="789"/>
      <c r="O16" s="790"/>
      <c r="P16" s="788" t="s">
        <v>59</v>
      </c>
      <c r="Q16" s="789"/>
      <c r="R16" s="789"/>
      <c r="S16" s="789"/>
      <c r="T16" s="789"/>
      <c r="U16" s="789"/>
      <c r="V16" s="789"/>
      <c r="W16" s="789"/>
      <c r="X16" s="790"/>
      <c r="Y16" s="1019"/>
      <c r="Z16" s="416"/>
      <c r="AA16" s="417"/>
      <c r="AB16" s="1023" t="s">
        <v>11</v>
      </c>
      <c r="AC16" s="1024"/>
      <c r="AD16" s="1025"/>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7"/>
      <c r="H17" s="383"/>
      <c r="I17" s="383"/>
      <c r="J17" s="383"/>
      <c r="K17" s="383"/>
      <c r="L17" s="383"/>
      <c r="M17" s="383"/>
      <c r="N17" s="383"/>
      <c r="O17" s="568"/>
      <c r="P17" s="580"/>
      <c r="Q17" s="383"/>
      <c r="R17" s="383"/>
      <c r="S17" s="383"/>
      <c r="T17" s="383"/>
      <c r="U17" s="383"/>
      <c r="V17" s="383"/>
      <c r="W17" s="383"/>
      <c r="X17" s="568"/>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23"/>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689"/>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3"/>
      <c r="B20" s="654"/>
      <c r="C20" s="654"/>
      <c r="D20" s="654"/>
      <c r="E20" s="654"/>
      <c r="F20" s="655"/>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2"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2" t="s">
        <v>383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13" t="s">
        <v>351</v>
      </c>
      <c r="B23" s="514"/>
      <c r="C23" s="514"/>
      <c r="D23" s="514"/>
      <c r="E23" s="514"/>
      <c r="F23" s="515"/>
      <c r="G23" s="804" t="s">
        <v>146</v>
      </c>
      <c r="H23" s="789"/>
      <c r="I23" s="789"/>
      <c r="J23" s="789"/>
      <c r="K23" s="789"/>
      <c r="L23" s="789"/>
      <c r="M23" s="789"/>
      <c r="N23" s="789"/>
      <c r="O23" s="790"/>
      <c r="P23" s="788" t="s">
        <v>59</v>
      </c>
      <c r="Q23" s="789"/>
      <c r="R23" s="789"/>
      <c r="S23" s="789"/>
      <c r="T23" s="789"/>
      <c r="U23" s="789"/>
      <c r="V23" s="789"/>
      <c r="W23" s="789"/>
      <c r="X23" s="790"/>
      <c r="Y23" s="1019"/>
      <c r="Z23" s="416"/>
      <c r="AA23" s="417"/>
      <c r="AB23" s="1023" t="s">
        <v>11</v>
      </c>
      <c r="AC23" s="1024"/>
      <c r="AD23" s="1025"/>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7"/>
      <c r="H24" s="383"/>
      <c r="I24" s="383"/>
      <c r="J24" s="383"/>
      <c r="K24" s="383"/>
      <c r="L24" s="383"/>
      <c r="M24" s="383"/>
      <c r="N24" s="383"/>
      <c r="O24" s="568"/>
      <c r="P24" s="580"/>
      <c r="Q24" s="383"/>
      <c r="R24" s="383"/>
      <c r="S24" s="383"/>
      <c r="T24" s="383"/>
      <c r="U24" s="383"/>
      <c r="V24" s="383"/>
      <c r="W24" s="383"/>
      <c r="X24" s="568"/>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23"/>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689"/>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3"/>
      <c r="B27" s="654"/>
      <c r="C27" s="654"/>
      <c r="D27" s="654"/>
      <c r="E27" s="654"/>
      <c r="F27" s="655"/>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2"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2" t="s">
        <v>383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13" t="s">
        <v>351</v>
      </c>
      <c r="B30" s="514"/>
      <c r="C30" s="514"/>
      <c r="D30" s="514"/>
      <c r="E30" s="514"/>
      <c r="F30" s="515"/>
      <c r="G30" s="804" t="s">
        <v>146</v>
      </c>
      <c r="H30" s="789"/>
      <c r="I30" s="789"/>
      <c r="J30" s="789"/>
      <c r="K30" s="789"/>
      <c r="L30" s="789"/>
      <c r="M30" s="789"/>
      <c r="N30" s="789"/>
      <c r="O30" s="790"/>
      <c r="P30" s="788" t="s">
        <v>59</v>
      </c>
      <c r="Q30" s="789"/>
      <c r="R30" s="789"/>
      <c r="S30" s="789"/>
      <c r="T30" s="789"/>
      <c r="U30" s="789"/>
      <c r="V30" s="789"/>
      <c r="W30" s="789"/>
      <c r="X30" s="790"/>
      <c r="Y30" s="1019"/>
      <c r="Z30" s="416"/>
      <c r="AA30" s="417"/>
      <c r="AB30" s="1023" t="s">
        <v>11</v>
      </c>
      <c r="AC30" s="1024"/>
      <c r="AD30" s="1025"/>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23"/>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689"/>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3"/>
      <c r="B34" s="654"/>
      <c r="C34" s="654"/>
      <c r="D34" s="654"/>
      <c r="E34" s="654"/>
      <c r="F34" s="655"/>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2"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2" t="s">
        <v>383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13" t="s">
        <v>351</v>
      </c>
      <c r="B37" s="514"/>
      <c r="C37" s="514"/>
      <c r="D37" s="514"/>
      <c r="E37" s="514"/>
      <c r="F37" s="515"/>
      <c r="G37" s="804" t="s">
        <v>146</v>
      </c>
      <c r="H37" s="789"/>
      <c r="I37" s="789"/>
      <c r="J37" s="789"/>
      <c r="K37" s="789"/>
      <c r="L37" s="789"/>
      <c r="M37" s="789"/>
      <c r="N37" s="789"/>
      <c r="O37" s="790"/>
      <c r="P37" s="788" t="s">
        <v>59</v>
      </c>
      <c r="Q37" s="789"/>
      <c r="R37" s="789"/>
      <c r="S37" s="789"/>
      <c r="T37" s="789"/>
      <c r="U37" s="789"/>
      <c r="V37" s="789"/>
      <c r="W37" s="789"/>
      <c r="X37" s="790"/>
      <c r="Y37" s="1019"/>
      <c r="Z37" s="416"/>
      <c r="AA37" s="417"/>
      <c r="AB37" s="1023" t="s">
        <v>11</v>
      </c>
      <c r="AC37" s="1024"/>
      <c r="AD37" s="1025"/>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23"/>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689"/>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3"/>
      <c r="B41" s="654"/>
      <c r="C41" s="654"/>
      <c r="D41" s="654"/>
      <c r="E41" s="654"/>
      <c r="F41" s="655"/>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2"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2" t="s">
        <v>383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13" t="s">
        <v>351</v>
      </c>
      <c r="B44" s="514"/>
      <c r="C44" s="514"/>
      <c r="D44" s="514"/>
      <c r="E44" s="514"/>
      <c r="F44" s="515"/>
      <c r="G44" s="804" t="s">
        <v>146</v>
      </c>
      <c r="H44" s="789"/>
      <c r="I44" s="789"/>
      <c r="J44" s="789"/>
      <c r="K44" s="789"/>
      <c r="L44" s="789"/>
      <c r="M44" s="789"/>
      <c r="N44" s="789"/>
      <c r="O44" s="790"/>
      <c r="P44" s="788" t="s">
        <v>59</v>
      </c>
      <c r="Q44" s="789"/>
      <c r="R44" s="789"/>
      <c r="S44" s="789"/>
      <c r="T44" s="789"/>
      <c r="U44" s="789"/>
      <c r="V44" s="789"/>
      <c r="W44" s="789"/>
      <c r="X44" s="790"/>
      <c r="Y44" s="1019"/>
      <c r="Z44" s="416"/>
      <c r="AA44" s="417"/>
      <c r="AB44" s="1023" t="s">
        <v>11</v>
      </c>
      <c r="AC44" s="1024"/>
      <c r="AD44" s="1025"/>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23"/>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689"/>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3"/>
      <c r="B48" s="654"/>
      <c r="C48" s="654"/>
      <c r="D48" s="654"/>
      <c r="E48" s="654"/>
      <c r="F48" s="655"/>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2"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13" t="s">
        <v>351</v>
      </c>
      <c r="B51" s="514"/>
      <c r="C51" s="514"/>
      <c r="D51" s="514"/>
      <c r="E51" s="514"/>
      <c r="F51" s="515"/>
      <c r="G51" s="804" t="s">
        <v>146</v>
      </c>
      <c r="H51" s="789"/>
      <c r="I51" s="789"/>
      <c r="J51" s="789"/>
      <c r="K51" s="789"/>
      <c r="L51" s="789"/>
      <c r="M51" s="789"/>
      <c r="N51" s="789"/>
      <c r="O51" s="790"/>
      <c r="P51" s="788" t="s">
        <v>59</v>
      </c>
      <c r="Q51" s="789"/>
      <c r="R51" s="789"/>
      <c r="S51" s="789"/>
      <c r="T51" s="789"/>
      <c r="U51" s="789"/>
      <c r="V51" s="789"/>
      <c r="W51" s="789"/>
      <c r="X51" s="790"/>
      <c r="Y51" s="1019"/>
      <c r="Z51" s="416"/>
      <c r="AA51" s="417"/>
      <c r="AB51" s="372" t="s">
        <v>11</v>
      </c>
      <c r="AC51" s="1024"/>
      <c r="AD51" s="1025"/>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23"/>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689"/>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3"/>
      <c r="B55" s="654"/>
      <c r="C55" s="654"/>
      <c r="D55" s="654"/>
      <c r="E55" s="654"/>
      <c r="F55" s="655"/>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2"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13" t="s">
        <v>351</v>
      </c>
      <c r="B58" s="514"/>
      <c r="C58" s="514"/>
      <c r="D58" s="514"/>
      <c r="E58" s="514"/>
      <c r="F58" s="515"/>
      <c r="G58" s="804" t="s">
        <v>146</v>
      </c>
      <c r="H58" s="789"/>
      <c r="I58" s="789"/>
      <c r="J58" s="789"/>
      <c r="K58" s="789"/>
      <c r="L58" s="789"/>
      <c r="M58" s="789"/>
      <c r="N58" s="789"/>
      <c r="O58" s="790"/>
      <c r="P58" s="788" t="s">
        <v>59</v>
      </c>
      <c r="Q58" s="789"/>
      <c r="R58" s="789"/>
      <c r="S58" s="789"/>
      <c r="T58" s="789"/>
      <c r="U58" s="789"/>
      <c r="V58" s="789"/>
      <c r="W58" s="789"/>
      <c r="X58" s="790"/>
      <c r="Y58" s="1019"/>
      <c r="Z58" s="416"/>
      <c r="AA58" s="417"/>
      <c r="AB58" s="1023" t="s">
        <v>11</v>
      </c>
      <c r="AC58" s="1024"/>
      <c r="AD58" s="1025"/>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23"/>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689"/>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3"/>
      <c r="B62" s="654"/>
      <c r="C62" s="654"/>
      <c r="D62" s="654"/>
      <c r="E62" s="654"/>
      <c r="F62" s="655"/>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2"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13" t="s">
        <v>351</v>
      </c>
      <c r="B65" s="514"/>
      <c r="C65" s="514"/>
      <c r="D65" s="514"/>
      <c r="E65" s="514"/>
      <c r="F65" s="515"/>
      <c r="G65" s="804" t="s">
        <v>146</v>
      </c>
      <c r="H65" s="789"/>
      <c r="I65" s="789"/>
      <c r="J65" s="789"/>
      <c r="K65" s="789"/>
      <c r="L65" s="789"/>
      <c r="M65" s="789"/>
      <c r="N65" s="789"/>
      <c r="O65" s="790"/>
      <c r="P65" s="788" t="s">
        <v>59</v>
      </c>
      <c r="Q65" s="789"/>
      <c r="R65" s="789"/>
      <c r="S65" s="789"/>
      <c r="T65" s="789"/>
      <c r="U65" s="789"/>
      <c r="V65" s="789"/>
      <c r="W65" s="789"/>
      <c r="X65" s="790"/>
      <c r="Y65" s="1019"/>
      <c r="Z65" s="416"/>
      <c r="AA65" s="417"/>
      <c r="AB65" s="1023" t="s">
        <v>11</v>
      </c>
      <c r="AC65" s="1024"/>
      <c r="AD65" s="1025"/>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7"/>
      <c r="H66" s="383"/>
      <c r="I66" s="383"/>
      <c r="J66" s="383"/>
      <c r="K66" s="383"/>
      <c r="L66" s="383"/>
      <c r="M66" s="383"/>
      <c r="N66" s="383"/>
      <c r="O66" s="568"/>
      <c r="P66" s="580"/>
      <c r="Q66" s="383"/>
      <c r="R66" s="383"/>
      <c r="S66" s="383"/>
      <c r="T66" s="383"/>
      <c r="U66" s="383"/>
      <c r="V66" s="383"/>
      <c r="W66" s="383"/>
      <c r="X66" s="568"/>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23"/>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689"/>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3"/>
      <c r="B69" s="654"/>
      <c r="C69" s="654"/>
      <c r="D69" s="654"/>
      <c r="E69" s="654"/>
      <c r="F69" s="655"/>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2" t="s">
        <v>383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1"/>
      <c r="B4" s="1052"/>
      <c r="C4" s="1052"/>
      <c r="D4" s="1052"/>
      <c r="E4" s="1052"/>
      <c r="F4" s="1053"/>
      <c r="G4" s="453"/>
      <c r="H4" s="454"/>
      <c r="I4" s="454"/>
      <c r="J4" s="454"/>
      <c r="K4" s="455"/>
      <c r="L4" s="456"/>
      <c r="M4" s="457"/>
      <c r="N4" s="457"/>
      <c r="O4" s="457"/>
      <c r="P4" s="457"/>
      <c r="Q4" s="457"/>
      <c r="R4" s="457"/>
      <c r="S4" s="457"/>
      <c r="T4" s="457"/>
      <c r="U4" s="457"/>
      <c r="V4" s="457"/>
      <c r="W4" s="457"/>
      <c r="X4" s="458"/>
      <c r="Y4" s="459"/>
      <c r="Z4" s="460"/>
      <c r="AA4" s="460"/>
      <c r="AB4" s="55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1"/>
      <c r="B15" s="1052"/>
      <c r="C15" s="1052"/>
      <c r="D15" s="1052"/>
      <c r="E15" s="1052"/>
      <c r="F15" s="105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1"/>
      <c r="B16" s="1052"/>
      <c r="C16" s="1052"/>
      <c r="D16" s="1052"/>
      <c r="E16" s="1052"/>
      <c r="F16" s="105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1"/>
      <c r="B17" s="1052"/>
      <c r="C17" s="1052"/>
      <c r="D17" s="1052"/>
      <c r="E17" s="1052"/>
      <c r="F17" s="1053"/>
      <c r="G17" s="453"/>
      <c r="H17" s="454"/>
      <c r="I17" s="454"/>
      <c r="J17" s="454"/>
      <c r="K17" s="455"/>
      <c r="L17" s="456"/>
      <c r="M17" s="457"/>
      <c r="N17" s="457"/>
      <c r="O17" s="457"/>
      <c r="P17" s="457"/>
      <c r="Q17" s="457"/>
      <c r="R17" s="457"/>
      <c r="S17" s="457"/>
      <c r="T17" s="457"/>
      <c r="U17" s="457"/>
      <c r="V17" s="457"/>
      <c r="W17" s="457"/>
      <c r="X17" s="458"/>
      <c r="Y17" s="459"/>
      <c r="Z17" s="460"/>
      <c r="AA17" s="460"/>
      <c r="AB17" s="55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1"/>
      <c r="B28" s="1052"/>
      <c r="C28" s="1052"/>
      <c r="D28" s="1052"/>
      <c r="E28" s="1052"/>
      <c r="F28" s="105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1"/>
      <c r="B29" s="1052"/>
      <c r="C29" s="1052"/>
      <c r="D29" s="1052"/>
      <c r="E29" s="1052"/>
      <c r="F29" s="105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1"/>
      <c r="B30" s="1052"/>
      <c r="C30" s="1052"/>
      <c r="D30" s="1052"/>
      <c r="E30" s="1052"/>
      <c r="F30" s="1053"/>
      <c r="G30" s="453"/>
      <c r="H30" s="454"/>
      <c r="I30" s="454"/>
      <c r="J30" s="454"/>
      <c r="K30" s="455"/>
      <c r="L30" s="456"/>
      <c r="M30" s="457"/>
      <c r="N30" s="457"/>
      <c r="O30" s="457"/>
      <c r="P30" s="457"/>
      <c r="Q30" s="457"/>
      <c r="R30" s="457"/>
      <c r="S30" s="457"/>
      <c r="T30" s="457"/>
      <c r="U30" s="457"/>
      <c r="V30" s="457"/>
      <c r="W30" s="457"/>
      <c r="X30" s="458"/>
      <c r="Y30" s="459"/>
      <c r="Z30" s="460"/>
      <c r="AA30" s="460"/>
      <c r="AB30" s="55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1"/>
      <c r="B41" s="1052"/>
      <c r="C41" s="1052"/>
      <c r="D41" s="1052"/>
      <c r="E41" s="1052"/>
      <c r="F41" s="105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1"/>
      <c r="B42" s="1052"/>
      <c r="C42" s="1052"/>
      <c r="D42" s="1052"/>
      <c r="E42" s="1052"/>
      <c r="F42" s="105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1"/>
      <c r="B43" s="1052"/>
      <c r="C43" s="1052"/>
      <c r="D43" s="1052"/>
      <c r="E43" s="1052"/>
      <c r="F43" s="1053"/>
      <c r="G43" s="453"/>
      <c r="H43" s="454"/>
      <c r="I43" s="454"/>
      <c r="J43" s="454"/>
      <c r="K43" s="455"/>
      <c r="L43" s="456"/>
      <c r="M43" s="457"/>
      <c r="N43" s="457"/>
      <c r="O43" s="457"/>
      <c r="P43" s="457"/>
      <c r="Q43" s="457"/>
      <c r="R43" s="457"/>
      <c r="S43" s="457"/>
      <c r="T43" s="457"/>
      <c r="U43" s="457"/>
      <c r="V43" s="457"/>
      <c r="W43" s="457"/>
      <c r="X43" s="458"/>
      <c r="Y43" s="459"/>
      <c r="Z43" s="460"/>
      <c r="AA43" s="460"/>
      <c r="AB43" s="55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1"/>
      <c r="B56" s="1052"/>
      <c r="C56" s="1052"/>
      <c r="D56" s="1052"/>
      <c r="E56" s="1052"/>
      <c r="F56" s="105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1"/>
      <c r="B57" s="1052"/>
      <c r="C57" s="1052"/>
      <c r="D57" s="1052"/>
      <c r="E57" s="1052"/>
      <c r="F57" s="1053"/>
      <c r="G57" s="453"/>
      <c r="H57" s="454"/>
      <c r="I57" s="454"/>
      <c r="J57" s="454"/>
      <c r="K57" s="455"/>
      <c r="L57" s="456"/>
      <c r="M57" s="457"/>
      <c r="N57" s="457"/>
      <c r="O57" s="457"/>
      <c r="P57" s="457"/>
      <c r="Q57" s="457"/>
      <c r="R57" s="457"/>
      <c r="S57" s="457"/>
      <c r="T57" s="457"/>
      <c r="U57" s="457"/>
      <c r="V57" s="457"/>
      <c r="W57" s="457"/>
      <c r="X57" s="458"/>
      <c r="Y57" s="459"/>
      <c r="Z57" s="460"/>
      <c r="AA57" s="460"/>
      <c r="AB57" s="55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1"/>
      <c r="B68" s="1052"/>
      <c r="C68" s="1052"/>
      <c r="D68" s="1052"/>
      <c r="E68" s="1052"/>
      <c r="F68" s="105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1"/>
      <c r="B69" s="1052"/>
      <c r="C69" s="1052"/>
      <c r="D69" s="1052"/>
      <c r="E69" s="1052"/>
      <c r="F69" s="105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1"/>
      <c r="B70" s="1052"/>
      <c r="C70" s="1052"/>
      <c r="D70" s="1052"/>
      <c r="E70" s="1052"/>
      <c r="F70" s="1053"/>
      <c r="G70" s="453"/>
      <c r="H70" s="454"/>
      <c r="I70" s="454"/>
      <c r="J70" s="454"/>
      <c r="K70" s="455"/>
      <c r="L70" s="456"/>
      <c r="M70" s="457"/>
      <c r="N70" s="457"/>
      <c r="O70" s="457"/>
      <c r="P70" s="457"/>
      <c r="Q70" s="457"/>
      <c r="R70" s="457"/>
      <c r="S70" s="457"/>
      <c r="T70" s="457"/>
      <c r="U70" s="457"/>
      <c r="V70" s="457"/>
      <c r="W70" s="457"/>
      <c r="X70" s="458"/>
      <c r="Y70" s="459"/>
      <c r="Z70" s="460"/>
      <c r="AA70" s="460"/>
      <c r="AB70" s="55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1"/>
      <c r="B81" s="1052"/>
      <c r="C81" s="1052"/>
      <c r="D81" s="1052"/>
      <c r="E81" s="1052"/>
      <c r="F81" s="105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1"/>
      <c r="B82" s="1052"/>
      <c r="C82" s="1052"/>
      <c r="D82" s="1052"/>
      <c r="E82" s="1052"/>
      <c r="F82" s="105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1"/>
      <c r="B83" s="1052"/>
      <c r="C83" s="1052"/>
      <c r="D83" s="1052"/>
      <c r="E83" s="1052"/>
      <c r="F83" s="1053"/>
      <c r="G83" s="453"/>
      <c r="H83" s="454"/>
      <c r="I83" s="454"/>
      <c r="J83" s="454"/>
      <c r="K83" s="455"/>
      <c r="L83" s="456"/>
      <c r="M83" s="457"/>
      <c r="N83" s="457"/>
      <c r="O83" s="457"/>
      <c r="P83" s="457"/>
      <c r="Q83" s="457"/>
      <c r="R83" s="457"/>
      <c r="S83" s="457"/>
      <c r="T83" s="457"/>
      <c r="U83" s="457"/>
      <c r="V83" s="457"/>
      <c r="W83" s="457"/>
      <c r="X83" s="458"/>
      <c r="Y83" s="459"/>
      <c r="Z83" s="460"/>
      <c r="AA83" s="460"/>
      <c r="AB83" s="55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1"/>
      <c r="B94" s="1052"/>
      <c r="C94" s="1052"/>
      <c r="D94" s="1052"/>
      <c r="E94" s="1052"/>
      <c r="F94" s="105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1"/>
      <c r="B95" s="1052"/>
      <c r="C95" s="1052"/>
      <c r="D95" s="1052"/>
      <c r="E95" s="1052"/>
      <c r="F95" s="105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1"/>
      <c r="B96" s="1052"/>
      <c r="C96" s="1052"/>
      <c r="D96" s="1052"/>
      <c r="E96" s="1052"/>
      <c r="F96" s="1053"/>
      <c r="G96" s="453"/>
      <c r="H96" s="454"/>
      <c r="I96" s="454"/>
      <c r="J96" s="454"/>
      <c r="K96" s="455"/>
      <c r="L96" s="456"/>
      <c r="M96" s="457"/>
      <c r="N96" s="457"/>
      <c r="O96" s="457"/>
      <c r="P96" s="457"/>
      <c r="Q96" s="457"/>
      <c r="R96" s="457"/>
      <c r="S96" s="457"/>
      <c r="T96" s="457"/>
      <c r="U96" s="457"/>
      <c r="V96" s="457"/>
      <c r="W96" s="457"/>
      <c r="X96" s="458"/>
      <c r="Y96" s="459"/>
      <c r="Z96" s="460"/>
      <c r="AA96" s="460"/>
      <c r="AB96" s="55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1"/>
      <c r="B109" s="1052"/>
      <c r="C109" s="1052"/>
      <c r="D109" s="1052"/>
      <c r="E109" s="1052"/>
      <c r="F109" s="105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1"/>
      <c r="B110" s="1052"/>
      <c r="C110" s="1052"/>
      <c r="D110" s="1052"/>
      <c r="E110" s="1052"/>
      <c r="F110" s="105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1"/>
      <c r="B121" s="1052"/>
      <c r="C121" s="1052"/>
      <c r="D121" s="1052"/>
      <c r="E121" s="1052"/>
      <c r="F121" s="105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1"/>
      <c r="B122" s="1052"/>
      <c r="C122" s="1052"/>
      <c r="D122" s="1052"/>
      <c r="E122" s="1052"/>
      <c r="F122" s="105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1"/>
      <c r="B123" s="1052"/>
      <c r="C123" s="1052"/>
      <c r="D123" s="1052"/>
      <c r="E123" s="1052"/>
      <c r="F123" s="105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1"/>
      <c r="B134" s="1052"/>
      <c r="C134" s="1052"/>
      <c r="D134" s="1052"/>
      <c r="E134" s="1052"/>
      <c r="F134" s="105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1"/>
      <c r="B135" s="1052"/>
      <c r="C135" s="1052"/>
      <c r="D135" s="1052"/>
      <c r="E135" s="1052"/>
      <c r="F135" s="105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1"/>
      <c r="B136" s="1052"/>
      <c r="C136" s="1052"/>
      <c r="D136" s="1052"/>
      <c r="E136" s="1052"/>
      <c r="F136" s="105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1"/>
      <c r="B147" s="1052"/>
      <c r="C147" s="1052"/>
      <c r="D147" s="1052"/>
      <c r="E147" s="1052"/>
      <c r="F147" s="105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1"/>
      <c r="B148" s="1052"/>
      <c r="C148" s="1052"/>
      <c r="D148" s="1052"/>
      <c r="E148" s="1052"/>
      <c r="F148" s="105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1"/>
      <c r="B149" s="1052"/>
      <c r="C149" s="1052"/>
      <c r="D149" s="1052"/>
      <c r="E149" s="1052"/>
      <c r="F149" s="105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1"/>
      <c r="B162" s="1052"/>
      <c r="C162" s="1052"/>
      <c r="D162" s="1052"/>
      <c r="E162" s="1052"/>
      <c r="F162" s="105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1"/>
      <c r="B163" s="1052"/>
      <c r="C163" s="1052"/>
      <c r="D163" s="1052"/>
      <c r="E163" s="1052"/>
      <c r="F163" s="105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1"/>
      <c r="B174" s="1052"/>
      <c r="C174" s="1052"/>
      <c r="D174" s="1052"/>
      <c r="E174" s="1052"/>
      <c r="F174" s="105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1"/>
      <c r="B175" s="1052"/>
      <c r="C175" s="1052"/>
      <c r="D175" s="1052"/>
      <c r="E175" s="1052"/>
      <c r="F175" s="105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1"/>
      <c r="B176" s="1052"/>
      <c r="C176" s="1052"/>
      <c r="D176" s="1052"/>
      <c r="E176" s="1052"/>
      <c r="F176" s="105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1"/>
      <c r="B187" s="1052"/>
      <c r="C187" s="1052"/>
      <c r="D187" s="1052"/>
      <c r="E187" s="1052"/>
      <c r="F187" s="105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1"/>
      <c r="B188" s="1052"/>
      <c r="C188" s="1052"/>
      <c r="D188" s="1052"/>
      <c r="E188" s="1052"/>
      <c r="F188" s="105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1"/>
      <c r="B189" s="1052"/>
      <c r="C189" s="1052"/>
      <c r="D189" s="1052"/>
      <c r="E189" s="1052"/>
      <c r="F189" s="105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1"/>
      <c r="B200" s="1052"/>
      <c r="C200" s="1052"/>
      <c r="D200" s="1052"/>
      <c r="E200" s="1052"/>
      <c r="F200" s="105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1"/>
      <c r="B201" s="1052"/>
      <c r="C201" s="1052"/>
      <c r="D201" s="1052"/>
      <c r="E201" s="1052"/>
      <c r="F201" s="105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1"/>
      <c r="B202" s="1052"/>
      <c r="C202" s="1052"/>
      <c r="D202" s="1052"/>
      <c r="E202" s="1052"/>
      <c r="F202" s="105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1"/>
      <c r="B215" s="1052"/>
      <c r="C215" s="1052"/>
      <c r="D215" s="1052"/>
      <c r="E215" s="1052"/>
      <c r="F215" s="105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1"/>
      <c r="B216" s="1052"/>
      <c r="C216" s="1052"/>
      <c r="D216" s="1052"/>
      <c r="E216" s="1052"/>
      <c r="F216" s="105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1"/>
      <c r="B227" s="1052"/>
      <c r="C227" s="1052"/>
      <c r="D227" s="1052"/>
      <c r="E227" s="1052"/>
      <c r="F227" s="105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1"/>
      <c r="B228" s="1052"/>
      <c r="C228" s="1052"/>
      <c r="D228" s="1052"/>
      <c r="E228" s="1052"/>
      <c r="F228" s="105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1"/>
      <c r="B229" s="1052"/>
      <c r="C229" s="1052"/>
      <c r="D229" s="1052"/>
      <c r="E229" s="1052"/>
      <c r="F229" s="105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1"/>
      <c r="B240" s="1052"/>
      <c r="C240" s="1052"/>
      <c r="D240" s="1052"/>
      <c r="E240" s="1052"/>
      <c r="F240" s="105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1"/>
      <c r="B241" s="1052"/>
      <c r="C241" s="1052"/>
      <c r="D241" s="1052"/>
      <c r="E241" s="1052"/>
      <c r="F241" s="105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1"/>
      <c r="B242" s="1052"/>
      <c r="C242" s="1052"/>
      <c r="D242" s="1052"/>
      <c r="E242" s="1052"/>
      <c r="F242" s="105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1"/>
      <c r="B253" s="1052"/>
      <c r="C253" s="1052"/>
      <c r="D253" s="1052"/>
      <c r="E253" s="1052"/>
      <c r="F253" s="105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1"/>
      <c r="B254" s="1052"/>
      <c r="C254" s="1052"/>
      <c r="D254" s="1052"/>
      <c r="E254" s="1052"/>
      <c r="F254" s="105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1"/>
      <c r="B255" s="1052"/>
      <c r="C255" s="1052"/>
      <c r="D255" s="1052"/>
      <c r="E255" s="1052"/>
      <c r="F255" s="105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2020-09-17T04:32:28Z</cp:lastPrinted>
  <dcterms:created xsi:type="dcterms:W3CDTF">2012-03-13T00:50:25Z</dcterms:created>
  <dcterms:modified xsi:type="dcterms:W3CDTF">2020-11-17T07:03:09Z</dcterms:modified>
</cp:coreProperties>
</file>