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<sst xmlns="http://schemas.openxmlformats.org/spreadsheetml/2006/main" count="2938" uniqueCount="651">
  <si>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</si>
  <si>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</si>
  <si>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</si>
  <si>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</si>
  <si>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</si>
  <si>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</si>
  <si>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</si>
  <si>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</si>
  <si>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</si>
  <si>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</si>
  <si>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</si>
  <si>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</si>
  <si>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</si>
  <si>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</si>
  <si>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</si>
  <si>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</si>
  <si>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</si>
  <si>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</si>
  <si>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</si>
  <si>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</si>
  <si>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</si>
  <si>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</si>
  <si>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</si>
  <si>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</si>
  <si>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</si>
  <si>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</si>
  <si>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</si>
  <si>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</si>
  <si>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</si>
  <si>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</si>
  <si>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</si>
  <si>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</si>
  <si>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</si>
  <si>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</si>
  <si>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</si>
  <si>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</si>
  <si>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</si>
  <si>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</si>
  <si>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</si>
  <si>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</si>
  <si>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</si>
  <si>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</si>
  <si>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</si>
  <si>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</si>
  <si>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</si>
  <si>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</si>
  <si>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</si>
  <si>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</si>
  <si>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</si>
  <si>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</si>
  <si>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</si>
  <si>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</si>
  <si>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</si>
  <si>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</si>
  <si>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</si>
  <si>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</si>
  <si>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</si>
  <si>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</si>
  <si>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</si>
  <si>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</si>
  <si>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</si>
  <si>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</si>
  <si>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</si>
  <si>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</si>
  <si>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</si>
  <si>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</si>
  <si>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</si>
  <si>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</si>
  <si>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</si>
  <si>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</si>
  <si>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</si>
  <si>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</si>
  <si>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</si>
  <si>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</si>
  <si>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</si>
  <si>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</si>
  <si>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</si>
  <si>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</si>
  <si>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</si>
  <si>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</si>
  <si>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</si>
  <si>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</si>
  <si>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</si>
  <si>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</si>
  <si>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</si>
  <si>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</si>
  <si>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</si>
  <si>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</si>
  <si>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</si>
  <si>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</si>
  <si>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</si>
  <si>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</si>
  <si>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</si>
  <si>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</si>
  <si>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</si>
  <si>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</si>
  <si>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</si>
  <si>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</si>
  <si>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</si>
  <si>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</si>
  <si>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</si>
  <si>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</si>
  <si>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</si>
  <si>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</si>
  <si>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</si>
  <si>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</si>
  <si>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</si>
  <si>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</si>
  <si>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</si>
  <si>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</si>
  <si>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</si>
  <si>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</si>
  <si>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</si>
  <si>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</si>
  <si>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</si>
  <si>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</si>
  <si>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</si>
  <si>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</si>
  <si>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</si>
  <si>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</si>
  <si>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</si>
  <si>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</si>
  <si>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</si>
  <si>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</si>
  <si>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</si>
  <si>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</si>
  <si>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</si>
  <si>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</si>
  <si>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</si>
  <si>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</si>
  <si>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</si>
  <si>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</si>
  <si>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</si>
  <si>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</si>
  <si>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</si>
  <si>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</si>
  <si>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</si>
  <si>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</si>
  <si>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</si>
  <si>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</si>
  <si>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</si>
  <si>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</si>
  <si>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</si>
  <si>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</si>
  <si>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</si>
  <si>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</si>
  <si>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</si>
  <si>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</si>
  <si>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</si>
  <si>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</si>
  <si>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</si>
  <si>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</si>
  <si>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</si>
  <si>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</si>
  <si>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</si>
  <si>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</si>
  <si>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</si>
  <si>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</si>
  <si>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</si>
  <si>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</si>
  <si>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</si>
  <si>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</si>
  <si>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</si>
  <si>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</si>
  <si>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</si>
  <si>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</si>
  <si>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</si>
  <si>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</si>
  <si>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</si>
  <si>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</si>
  <si>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</si>
  <si>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</si>
  <si>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</si>
  <si>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</si>
  <si>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</si>
  <si>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</si>
  <si>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</si>
  <si>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</si>
  <si>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</si>
  <si>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</si>
  <si>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</si>
  <si>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</si>
  <si>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</si>
  <si>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</si>
  <si>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</si>
  <si>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</si>
  <si>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</si>
  <si>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</si>
  <si>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</si>
  <si>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</si>
  <si>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</si>
  <si>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</si>
  <si>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</si>
  <si>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</si>
  <si>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</si>
  <si>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</si>
  <si>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</si>
  <si>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</si>
  <si>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</si>
  <si>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</si>
  <si>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</si>
  <si>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</si>
  <si>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</si>
  <si>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</si>
  <si>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</si>
  <si>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</si>
  <si>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</si>
  <si>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</si>
  <si>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</si>
  <si>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</si>
  <si>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</si>
  <si>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</si>
  <si>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</si>
  <si>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</si>
  <si>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</si>
  <si>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</si>
  <si>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</si>
  <si>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</si>
  <si>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</si>
  <si>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</si>
  <si>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</si>
  <si>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</si>
  <si>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</si>
  <si>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</si>
  <si>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</si>
  <si>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</si>
  <si>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</si>
  <si>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</si>
  <si>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</si>
  <si>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</si>
  <si>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</si>
  <si>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</si>
  <si>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</si>
  <si>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</si>
  <si>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</si>
  <si>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</si>
  <si>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</si>
  <si>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</si>
  <si>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</si>
  <si>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</si>
  <si>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</si>
  <si>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</si>
  <si>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</si>
  <si>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</si>
  <si>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</si>
  <si>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</si>
  <si>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</si>
  <si>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</si>
  <si>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</si>
  <si>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</si>
  <si>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</si>
  <si>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</si>
  <si>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</si>
  <si>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</si>
  <si>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</si>
  <si>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</si>
  <si>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</si>
  <si>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</si>
  <si>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</si>
  <si>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</si>
  <si>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</si>
  <si>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</si>
  <si>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</si>
  <si>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</si>
  <si>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</si>
  <si>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</si>
  <si>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</si>
  <si>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</si>
  <si>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</si>
  <si>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</si>
  <si>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</si>
  <si>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</si>
  <si>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</si>
  <si>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</si>
  <si>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</si>
  <si>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</si>
  <si>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</si>
  <si>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</si>
  <si>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</si>
  <si>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</si>
  <si>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</si>
  <si>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</si>
  <si>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</si>
  <si>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</si>
  <si>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</si>
  <si>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</si>
  <si>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</si>
  <si>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</si>
  <si>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</si>
  <si>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</si>
  <si>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</si>
  <si>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</si>
  <si>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</si>
  <si>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</si>
  <si>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</si>
  <si>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</si>
  <si>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</si>
  <si>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</si>
  <si>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</si>
  <si>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</si>
  <si>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</si>
  <si>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</si>
  <si>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</si>
  <si>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</si>
  <si>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</si>
  <si>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</si>
  <si>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</si>
  <si>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</si>
  <si>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</si>
  <si>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</si>
  <si>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</si>
  <si>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</si>
  <si>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</si>
  <si>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</si>
  <si>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</si>
  <si>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</si>
  <si>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</si>
  <si>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</si>
  <si>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</si>
  <si>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</si>
  <si>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</si>
  <si>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</si>
  <si>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</si>
  <si>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</si>
  <si>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</si>
  <si>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</si>
  <si>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</si>
  <si>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</si>
  <si>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</si>
  <si>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</si>
  <si>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</si>
  <si>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</si>
  <si>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</si>
  <si>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</si>
  <si>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</si>
  <si>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</si>
  <si>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</si>
  <si>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</si>
  <si>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</si>
  <si>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</si>
  <si>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</si>
  <si>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</si>
  <si>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</si>
  <si>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</si>
  <si>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</si>
  <si>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</si>
  <si>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</si>
  <si>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</si>
  <si>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</si>
  <si>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</si>
  <si>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</si>
  <si>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</si>
  <si>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</si>
  <si>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</si>
  <si>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</si>
  <si>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</si>
  <si>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</si>
  <si>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</si>
  <si>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</si>
  <si>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</si>
  <si>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</si>
  <si>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</si>
  <si>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</si>
  <si>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</si>
  <si>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</si>
  <si>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</si>
  <si>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</si>
  <si>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</si>
  <si>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</si>
  <si>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</si>
  <si>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</si>
  <si>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</si>
  <si>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</si>
  <si>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</si>
  <si>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</si>
  <si>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</si>
  <si>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</si>
  <si>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</si>
  <si>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</si>
  <si>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</si>
  <si>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</si>
  <si>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</si>
  <si>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</si>
  <si>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</si>
  <si>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</si>
  <si>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</si>
  <si>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</si>
  <si>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</si>
  <si>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</si>
  <si>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</si>
  <si>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</si>
  <si>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</si>
  <si>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</si>
  <si>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</si>
  <si>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</si>
  <si>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</si>
  <si>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</si>
  <si>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</si>
  <si>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</si>
  <si>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</si>
  <si>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</si>
  <si>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</si>
  <si>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</si>
  <si>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</si>
  <si>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</si>
  <si>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</si>
  <si>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</si>
  <si>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</si>
  <si>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</si>
  <si>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</si>
  <si>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</si>
  <si>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</si>
  <si>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</si>
  <si>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</si>
  <si>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</si>
  <si>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</si>
  <si>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</si>
  <si>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</si>
  <si>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</si>
  <si>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</si>
  <si>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</si>
  <si>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</si>
  <si>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</si>
  <si>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</si>
  <si>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</si>
  <si>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</si>
  <si>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</si>
  <si>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</si>
  <si>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</si>
  <si>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</si>
  <si>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</si>
  <si>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</si>
  <si>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</si>
  <si>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</si>
  <si>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</si>
  <si>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</si>
  <si>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</si>
  <si>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</si>
  <si>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</si>
  <si>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</si>
  <si>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</si>
  <si>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</si>
  <si>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</si>
  <si>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</si>
  <si>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</si>
  <si>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</si>
  <si>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</si>
  <si>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</si>
  <si>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</si>
  <si>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</si>
  <si>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</si>
  <si>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</si>
  <si>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</si>
  <si>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</si>
  <si>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</si>
  <si>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</si>
  <si>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</si>
  <si>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</si>
  <si>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</si>
  <si>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</si>
  <si>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</si>
  <si>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</si>
  <si>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</si>
  <si>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</si>
  <si>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</si>
  <si>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</si>
  <si>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</si>
  <si>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</si>
  <si>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</si>
  <si>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</si>
  <si>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</si>
  <si>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</si>
  <si>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</si>
  <si>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</si>
  <si>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</si>
  <si>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</si>
  <si>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</si>
  <si>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</si>
  <si>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</si>
  <si>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</si>
  <si>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</si>
  <si>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</si>
  <si>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</si>
  <si>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</si>
  <si>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</si>
  <si>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</si>
  <si>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</si>
  <si>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</si>
  <si>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</si>
  <si>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</si>
  <si>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</si>
  <si>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</si>
  <si>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</si>
  <si>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</si>
  <si>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</si>
  <si>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</si>
  <si>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</si>
  <si>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</si>
  <si>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</si>
  <si>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</si>
  <si>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</si>
  <si>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</si>
  <si>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</si>
  <si>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</si>
  <si>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</si>
  <si>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</si>
  <si>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</si>
  <si>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</si>
  <si>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</si>
  <si>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</si>
  <si>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</si>
  <si>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</si>
  <si>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</si>
  <si>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</si>
  <si>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</si>
  <si>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</si>
  <si>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</si>
  <si>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</si>
  <si>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</si>
  <si>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</si>
  <si>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</si>
  <si>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</si>
  <si>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</si>
  <si>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</si>
  <si>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</si>
  <si>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</si>
  <si>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</si>
  <si>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</si>
  <si>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</si>
  <si>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</si>
  <si>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</si>
  <si>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</si>
  <si>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</si>
  <si>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</si>
  <si>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</si>
  <si>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</si>
  <si>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</si>
  <si>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</si>
  <si>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</si>
  <si>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</si>
  <si>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</si>
  <si>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</si>
  <si>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</si>
  <si>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</si>
  <si>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</si>
  <si>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</si>
  <si>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</si>
  <si>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</si>
  <si>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</si>
  <si>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</si>
  <si>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</si>
  <si>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</si>
  <si>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</si>
  <si>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</si>
  <si>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</si>
  <si>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</si>
  <si>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</si>
  <si>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</si>
  <si>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</si>
  <si>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</si>
  <si>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</si>
  <si>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</si>
  <si>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</si>
  <si>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向精神薬対策費</t>
    <phoneticPr fontId="5"/>
  </si>
  <si>
    <t>医薬・生活衛生局</t>
    <phoneticPr fontId="5"/>
  </si>
  <si>
    <t>監視指導・麻薬対策課</t>
    <phoneticPr fontId="5"/>
  </si>
  <si>
    <t>課長　田中　徹</t>
    <rPh sb="3" eb="5">
      <t>タナカ</t>
    </rPh>
    <rPh sb="6" eb="7">
      <t>トオル</t>
    </rPh>
    <phoneticPr fontId="5"/>
  </si>
  <si>
    <t>○</t>
  </si>
  <si>
    <t>向精神薬の乱用及び不正取引を防止し適正な管理を行うための基盤整備を図ることを目的とする。</t>
    <phoneticPr fontId="5"/>
  </si>
  <si>
    <t>-</t>
  </si>
  <si>
    <t>-</t>
    <phoneticPr fontId="5"/>
  </si>
  <si>
    <t>-</t>
    <phoneticPr fontId="5"/>
  </si>
  <si>
    <t>-</t>
    <phoneticPr fontId="5"/>
  </si>
  <si>
    <t>-</t>
    <phoneticPr fontId="5"/>
  </si>
  <si>
    <t>庁費</t>
    <rPh sb="0" eb="2">
      <t>チョウヒ</t>
    </rPh>
    <phoneticPr fontId="5"/>
  </si>
  <si>
    <t>-</t>
    <phoneticPr fontId="5"/>
  </si>
  <si>
    <t>-</t>
    <phoneticPr fontId="5"/>
  </si>
  <si>
    <t>-</t>
    <phoneticPr fontId="5"/>
  </si>
  <si>
    <t>本事業は、犯罪捜査に係る基盤整備を行う事業であり、成果について直接的な指標を示すことは困難である</t>
    <phoneticPr fontId="5"/>
  </si>
  <si>
    <t>不正取引される向精神薬について、捜査の効率化、迅速化を図ることを目標とし、鑑定方法の作成、標準品の製造・整備、向精神薬試験マニュアルの作成を実施した。
※Ｈ29～令和元年度の達成状況等については、活動指標及び活動実績を御参照ください。</t>
    <rPh sb="81" eb="83">
      <t>レイワ</t>
    </rPh>
    <rPh sb="83" eb="84">
      <t>ガン</t>
    </rPh>
    <phoneticPr fontId="5"/>
  </si>
  <si>
    <t>間接的な指標として、向精神薬にかかる全国の年間検挙件数を成果実績評価に活用する。（年単位）</t>
    <phoneticPr fontId="5"/>
  </si>
  <si>
    <t>年間検挙件数</t>
    <phoneticPr fontId="5"/>
  </si>
  <si>
    <t>-</t>
    <phoneticPr fontId="5"/>
  </si>
  <si>
    <t>-</t>
    <phoneticPr fontId="5"/>
  </si>
  <si>
    <t>-</t>
    <phoneticPr fontId="5"/>
  </si>
  <si>
    <t>-</t>
    <phoneticPr fontId="5"/>
  </si>
  <si>
    <t>件</t>
    <rPh sb="0" eb="1">
      <t>ケン</t>
    </rPh>
    <phoneticPr fontId="5"/>
  </si>
  <si>
    <t>-</t>
    <phoneticPr fontId="5"/>
  </si>
  <si>
    <t>①鑑定法の作成</t>
    <phoneticPr fontId="5"/>
  </si>
  <si>
    <t>②標準品の製造・整備</t>
    <phoneticPr fontId="5"/>
  </si>
  <si>
    <t>物質数</t>
    <phoneticPr fontId="5"/>
  </si>
  <si>
    <t>物質数</t>
    <phoneticPr fontId="5"/>
  </si>
  <si>
    <t>①Ｘ：「当該年度の向精神薬対策事業の執行額」／
Ｙ：「向精神薬鑑定法作成件数」　　　　　　　　　　　　　　</t>
    <phoneticPr fontId="5"/>
  </si>
  <si>
    <t>②Ｘ：「当該年度の向精神薬対策事業の執行額」／
 Ｙ：「向精神薬標準製造件数」　　</t>
    <phoneticPr fontId="5"/>
  </si>
  <si>
    <t>円</t>
    <rPh sb="0" eb="1">
      <t>エン</t>
    </rPh>
    <phoneticPr fontId="5"/>
  </si>
  <si>
    <t>　　X/Y</t>
    <phoneticPr fontId="5"/>
  </si>
  <si>
    <t>1,198,839/6</t>
    <phoneticPr fontId="5"/>
  </si>
  <si>
    <t>1,197,932/6</t>
    <phoneticPr fontId="5"/>
  </si>
  <si>
    <t>1,198,839/11</t>
  </si>
  <si>
    <t>1,197,932/9</t>
    <phoneticPr fontId="5"/>
  </si>
  <si>
    <t>麻薬・覚醒剤等の乱用を防止すること（Ⅱ－３）</t>
    <phoneticPr fontId="5"/>
  </si>
  <si>
    <t>規制されている乱用薬物について、不正流通の遮断及び乱用防止を推進すること（Ⅱ－３－１）</t>
    <phoneticPr fontId="5"/>
  </si>
  <si>
    <t>-</t>
    <phoneticPr fontId="5"/>
  </si>
  <si>
    <t>-</t>
    <phoneticPr fontId="5"/>
  </si>
  <si>
    <t>-</t>
    <phoneticPr fontId="5"/>
  </si>
  <si>
    <t>-</t>
    <phoneticPr fontId="5"/>
  </si>
  <si>
    <t>向精神薬の取締り等で活用することを目的とした分析法等を整備するもので、国民の安全を確保するために必要な事業であり、ニーズは高い。</t>
    <phoneticPr fontId="5"/>
  </si>
  <si>
    <t>向精神薬の取締り等で活用することを目的とした分析法等を整備するものであり、国が自ら行う必要がある事業である。</t>
    <phoneticPr fontId="5"/>
  </si>
  <si>
    <t>本事業の成果は向精神薬の乱用等を防止するための取締り等で活用することから、優先度が高い事業である。</t>
    <phoneticPr fontId="5"/>
  </si>
  <si>
    <t>-</t>
    <phoneticPr fontId="5"/>
  </si>
  <si>
    <t>無</t>
  </si>
  <si>
    <t>‐</t>
  </si>
  <si>
    <t>活動実績は見込みを上回るものであり、コスト水準は妥当と考える。</t>
    <phoneticPr fontId="5"/>
  </si>
  <si>
    <t>標準品の購入や分析に係る経費であり、適正に執行されている。</t>
    <phoneticPr fontId="5"/>
  </si>
  <si>
    <t>-</t>
    <phoneticPr fontId="5"/>
  </si>
  <si>
    <t>効果的な分析法を探索し、鑑定法を作成するように努めている。</t>
    <phoneticPr fontId="5"/>
  </si>
  <si>
    <t>本事業は、犯罪捜査に係る基盤整備を行う事業であり、成果について直接的な指標を示すことは困難であるが、間接指標としての年間検挙数は一定の数値で推移していることから、事業の目標達成に向けて一定の効果があると認めれる。</t>
    <phoneticPr fontId="5"/>
  </si>
  <si>
    <t>取締り等のためには適切な分析法が必要であり、その目的は達成されている。</t>
    <phoneticPr fontId="5"/>
  </si>
  <si>
    <t>整備された分析法は取締り等に活用されている。</t>
    <phoneticPr fontId="5"/>
  </si>
  <si>
    <t>向精神薬の分析法・鑑定法の整備については、その不正流通等に関する取締りの必要性から、専ら国が実施する必要がある。所要の取り組みについて、活動実績は目標物質数を大きく上回り、効率的な成果を上げている。試薬の購入先は随意契約ではあるが、購入量を必要最小限とし、可能な限り多くの物質について鑑定法を作成することで、予算の適正かつ効率的な執行に努めている。</t>
    <phoneticPr fontId="5"/>
  </si>
  <si>
    <t>効果的な分析法を探索し、可能な限り多くの物質について鑑定法を作成するよう努めていく。</t>
    <phoneticPr fontId="5"/>
  </si>
  <si>
    <t>347</t>
    <phoneticPr fontId="5"/>
  </si>
  <si>
    <t>315</t>
    <phoneticPr fontId="5"/>
  </si>
  <si>
    <t>274</t>
    <phoneticPr fontId="5"/>
  </si>
  <si>
    <t>327</t>
    <phoneticPr fontId="5"/>
  </si>
  <si>
    <t>338</t>
    <phoneticPr fontId="5"/>
  </si>
  <si>
    <t>349</t>
    <phoneticPr fontId="5"/>
  </si>
  <si>
    <t>346</t>
    <phoneticPr fontId="5"/>
  </si>
  <si>
    <t>356</t>
    <phoneticPr fontId="5"/>
  </si>
  <si>
    <t>363</t>
    <phoneticPr fontId="5"/>
  </si>
  <si>
    <t>A.国立医薬品食品衛生研究所</t>
    <phoneticPr fontId="5"/>
  </si>
  <si>
    <t>国立医薬品食品衛生研究所</t>
    <phoneticPr fontId="5"/>
  </si>
  <si>
    <t>-</t>
    <phoneticPr fontId="5"/>
  </si>
  <si>
    <t>麻薬及び向精神薬取締方に基づく薬物鑑定法策定・標準品整備</t>
    <phoneticPr fontId="5"/>
  </si>
  <si>
    <t>-</t>
    <phoneticPr fontId="5"/>
  </si>
  <si>
    <t>麻薬及び向精神薬取締法第60条の2
厚生労働省組織令第54条</t>
    <phoneticPr fontId="5"/>
  </si>
  <si>
    <t>犯罪に強い社会の実現のための行動計画2008
第5次薬物乱用防止5カ年戦略
「世界一安全な日本」創造戦略</t>
    <phoneticPr fontId="5"/>
  </si>
  <si>
    <t>・捜査機関において規制品目の鑑定を迅速に行えるようにするため、我が国で現在流通していない向精神薬の標準品を作成する。（昭和48年度）
・不正取引される向精神薬の迅速かつ効果的な分析法を確立するため、向精神薬の試験法及び標準的分析マニュアルを作成する。（平成元年度）
・「麻薬及び向精神薬不正取引条約」において新たに麻薬及び向精神薬原料として指定される可能性がある物質について、流通実態を把握する。（平成2年度）</t>
    <phoneticPr fontId="5"/>
  </si>
  <si>
    <t>不正取引される向精神薬の迅速かつ効果的な分析法を確立するため、向精神薬の試験法及び分析マニュアルを作成し、向精神薬の乱用及び不正取引を防止するとともに、向精神薬の適正な管理を行うための基盤整備を図ることにより、麻薬・覚醒剤等の乱用防止に寄与する。
（令和元年度の鑑定法の作成数6件　標準品の製造・整備数9件）</t>
    <rPh sb="125" eb="127">
      <t>レイワ</t>
    </rPh>
    <rPh sb="127" eb="128">
      <t>ガン</t>
    </rPh>
    <phoneticPr fontId="5"/>
  </si>
  <si>
    <t>消耗品費</t>
    <rPh sb="0" eb="3">
      <t>ショウモウヒン</t>
    </rPh>
    <rPh sb="3" eb="4">
      <t>ヒ</t>
    </rPh>
    <phoneticPr fontId="5"/>
  </si>
  <si>
    <t>備品費</t>
    <rPh sb="0" eb="3">
      <t>ビヒンヒ</t>
    </rPh>
    <phoneticPr fontId="5"/>
  </si>
  <si>
    <t>雑役務費</t>
    <rPh sb="0" eb="4">
      <t>ザツエキムヒ</t>
    </rPh>
    <phoneticPr fontId="5"/>
  </si>
  <si>
    <t>研究用消耗品</t>
    <rPh sb="0" eb="3">
      <t>ケンキュウヨウ</t>
    </rPh>
    <rPh sb="3" eb="6">
      <t>ショウモウヒン</t>
    </rPh>
    <phoneticPr fontId="5"/>
  </si>
  <si>
    <t>研究用備品の点検</t>
    <rPh sb="0" eb="3">
      <t>ケンキュウヨウ</t>
    </rPh>
    <rPh sb="3" eb="5">
      <t>ビヒン</t>
    </rPh>
    <rPh sb="6" eb="8">
      <t>テンケン</t>
    </rPh>
    <phoneticPr fontId="5"/>
  </si>
  <si>
    <t>研究用ＰＣ</t>
    <rPh sb="0" eb="3">
      <t>ケンキュウヨウ</t>
    </rPh>
    <phoneticPr fontId="5"/>
  </si>
  <si>
    <t>1,241,613/6</t>
    <phoneticPr fontId="5"/>
  </si>
  <si>
    <t>1,241,613/9</t>
    <phoneticPr fontId="5"/>
  </si>
  <si>
    <t>1,404,000/3</t>
    <phoneticPr fontId="5"/>
  </si>
  <si>
    <t>点検対象外</t>
    <rPh sb="0" eb="2">
      <t>テンケン</t>
    </rPh>
    <rPh sb="2" eb="5">
      <t>タイショウガイ</t>
    </rPh>
    <phoneticPr fontId="5"/>
  </si>
  <si>
    <t>向精神薬の乱用及び不正取引を防止し適正な管理を行うための基盤整備を図るために必要な経費であり、引き続き必要な予算額を確保し、適正な執行に努めること。</t>
    <rPh sb="38" eb="40">
      <t>ヒツヨウ</t>
    </rPh>
    <rPh sb="41" eb="43">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</si>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</sst>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20" fillId="5" borderId="4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93660</xdr:colOff>
      <xdr:row>741</xdr:row>
      <xdr:rowOff>165652</xdr:rowOff>
    </xdr:from>
    <xdr:to>
      <xdr:col>32</xdr:col>
      <xdr:colOff>129275</xdr:colOff>
      <xdr:row>744</xdr:row>
      <xdr:rowOff>71720</xdr:rowOff>
    </xdr:to>
    <xdr:sp macro="" textlink="">
      <xdr:nvSpPr>
        <xdr:cNvPr id="2" name="正方形/長方形 1"/>
        <xdr:cNvSpPr/>
      </xdr:nvSpPr>
      <xdr:spPr>
        <a:xfrm>
          <a:off x="4268095" y="45835956"/>
          <a:ext cx="2222223" cy="97452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１．２百万円</a:t>
          </a:r>
        </a:p>
      </xdr:txBody>
    </xdr:sp>
    <xdr:clientData/>
  </xdr:twoCellAnchor>
  <xdr:twoCellAnchor>
    <xdr:from>
      <xdr:col>27</xdr:col>
      <xdr:colOff>17100</xdr:colOff>
      <xdr:row>744</xdr:row>
      <xdr:rowOff>79980</xdr:rowOff>
    </xdr:from>
    <xdr:to>
      <xdr:col>27</xdr:col>
      <xdr:colOff>19641</xdr:colOff>
      <xdr:row>747</xdr:row>
      <xdr:rowOff>283899</xdr:rowOff>
    </xdr:to>
    <xdr:cxnSp macro="">
      <xdr:nvCxnSpPr>
        <xdr:cNvPr id="3" name="直線矢印コネクタ 2"/>
        <xdr:cNvCxnSpPr/>
      </xdr:nvCxnSpPr>
      <xdr:spPr>
        <a:xfrm flipH="1">
          <a:off x="5384230" y="46818741"/>
          <a:ext cx="2541" cy="1272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14912</xdr:colOff>
      <xdr:row>747</xdr:row>
      <xdr:rowOff>342093</xdr:rowOff>
    </xdr:from>
    <xdr:to>
      <xdr:col>39</xdr:col>
      <xdr:colOff>164367</xdr:colOff>
      <xdr:row>751</xdr:row>
      <xdr:rowOff>152400</xdr:rowOff>
    </xdr:to>
    <xdr:sp macro="" textlink="">
      <xdr:nvSpPr>
        <xdr:cNvPr id="4" name="正方形/長方形 3"/>
        <xdr:cNvSpPr/>
      </xdr:nvSpPr>
      <xdr:spPr>
        <a:xfrm>
          <a:off x="3215312" y="43842768"/>
          <a:ext cx="4750030" cy="122000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A.</a:t>
          </a:r>
          <a:r>
            <a:rPr kumimoji="1" lang="ja-JP" altLang="en-US" sz="1100"/>
            <a:t>国立医薬品食品衛生研究所</a:t>
          </a:r>
          <a:endParaRPr kumimoji="1" lang="en-US" altLang="ja-JP" sz="1100"/>
        </a:p>
        <a:p>
          <a:pPr algn="ctr">
            <a:lnSpc>
              <a:spcPts val="1100"/>
            </a:lnSpc>
          </a:pPr>
          <a:r>
            <a:rPr kumimoji="1" lang="ja-JP" altLang="en-US" sz="1100"/>
            <a:t>１．２百万円</a:t>
          </a:r>
          <a:endParaRPr kumimoji="1" lang="en-US" altLang="ja-JP" sz="1100"/>
        </a:p>
      </xdr:txBody>
    </xdr:sp>
    <xdr:clientData/>
  </xdr:twoCellAnchor>
  <xdr:twoCellAnchor>
    <xdr:from>
      <xdr:col>15</xdr:col>
      <xdr:colOff>180974</xdr:colOff>
      <xdr:row>751</xdr:row>
      <xdr:rowOff>333376</xdr:rowOff>
    </xdr:from>
    <xdr:to>
      <xdr:col>39</xdr:col>
      <xdr:colOff>151548</xdr:colOff>
      <xdr:row>753</xdr:row>
      <xdr:rowOff>47626</xdr:rowOff>
    </xdr:to>
    <xdr:sp macro="" textlink="">
      <xdr:nvSpPr>
        <xdr:cNvPr id="6" name="大かっこ 5"/>
        <xdr:cNvSpPr/>
      </xdr:nvSpPr>
      <xdr:spPr>
        <a:xfrm>
          <a:off x="3181349" y="45243751"/>
          <a:ext cx="4771174" cy="419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麻薬及び向精神薬取締方に基づく薬物鑑定法策定・標準品整備</a:t>
          </a:r>
          <a:endParaRPr lang="ja-JP" altLang="ja-JP" sz="1050">
            <a:effectLst/>
          </a:endParaRPr>
        </a:p>
        <a:p>
          <a:pPr algn="l"/>
          <a:endParaRPr kumimoji="1" lang="ja-JP" altLang="en-US" sz="1100"/>
        </a:p>
      </xdr:txBody>
    </xdr:sp>
    <xdr:clientData/>
  </xdr:twoCellAnchor>
  <xdr:oneCellAnchor>
    <xdr:from>
      <xdr:col>14</xdr:col>
      <xdr:colOff>0</xdr:colOff>
      <xdr:row>747</xdr:row>
      <xdr:rowOff>0</xdr:rowOff>
    </xdr:from>
    <xdr:ext cx="1390651" cy="311067"/>
    <xdr:sp macro="" textlink="">
      <xdr:nvSpPr>
        <xdr:cNvPr id="8" name="テキスト ボックス 7"/>
        <xdr:cNvSpPr txBox="1"/>
      </xdr:nvSpPr>
      <xdr:spPr>
        <a:xfrm>
          <a:off x="2800350" y="43500675"/>
          <a:ext cx="1390651"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その他</a:t>
          </a:r>
          <a:r>
            <a:rPr kumimoji="1" lang="en-US" altLang="ja-JP" sz="1000"/>
            <a:t>】</a:t>
          </a:r>
          <a:endParaRPr kumimoji="1" lang="ja-JP" altLang="en-US"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382</v>
      </c>
      <c r="AT2" s="968"/>
      <c r="AU2" s="968"/>
      <c r="AV2" s="51" t="str">
        <f>IF(AW2="", "", "-")</f>
        <v/>
      </c>
      <c r="AW2" s="913"/>
      <c r="AX2" s="913"/>
    </row>
    <row r="3" spans="1:50" ht="21" customHeight="1" thickBot="1" x14ac:dyDescent="0.2">
      <c r="A3" s="866" t="s">
        <v>430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486</v>
      </c>
      <c r="H5" s="839"/>
      <c r="I5" s="839"/>
      <c r="J5" s="839"/>
      <c r="K5" s="839"/>
      <c r="L5" s="839"/>
      <c r="M5" s="840" t="s">
        <v>66</v>
      </c>
      <c r="N5" s="841"/>
      <c r="O5" s="841"/>
      <c r="P5" s="841"/>
      <c r="Q5" s="841"/>
      <c r="R5" s="842"/>
      <c r="S5" s="843" t="s">
        <v>70</v>
      </c>
      <c r="T5" s="839"/>
      <c r="U5" s="839"/>
      <c r="V5" s="839"/>
      <c r="W5" s="839"/>
      <c r="X5" s="844"/>
      <c r="Y5" s="697" t="s">
        <v>3</v>
      </c>
      <c r="Z5" s="547"/>
      <c r="AA5" s="547"/>
      <c r="AB5" s="547"/>
      <c r="AC5" s="547"/>
      <c r="AD5" s="548"/>
      <c r="AE5" s="698" t="s">
        <v>565</v>
      </c>
      <c r="AF5" s="698"/>
      <c r="AG5" s="698"/>
      <c r="AH5" s="698"/>
      <c r="AI5" s="698"/>
      <c r="AJ5" s="698"/>
      <c r="AK5" s="698"/>
      <c r="AL5" s="698"/>
      <c r="AM5" s="698"/>
      <c r="AN5" s="698"/>
      <c r="AO5" s="698"/>
      <c r="AP5" s="699"/>
      <c r="AQ5" s="700" t="s">
        <v>566</v>
      </c>
      <c r="AR5" s="701"/>
      <c r="AS5" s="701"/>
      <c r="AT5" s="701"/>
      <c r="AU5" s="701"/>
      <c r="AV5" s="701"/>
      <c r="AW5" s="701"/>
      <c r="AX5" s="702"/>
    </row>
    <row r="6" spans="1:50" ht="22.5" customHeight="1" x14ac:dyDescent="0.15">
      <c r="A6" s="705" t="s">
        <v>4</v>
      </c>
      <c r="B6" s="706"/>
      <c r="C6" s="706"/>
      <c r="D6" s="706"/>
      <c r="E6" s="706"/>
      <c r="F6" s="706"/>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635</v>
      </c>
      <c r="H7" s="503"/>
      <c r="I7" s="503"/>
      <c r="J7" s="503"/>
      <c r="K7" s="503"/>
      <c r="L7" s="503"/>
      <c r="M7" s="503"/>
      <c r="N7" s="503"/>
      <c r="O7" s="503"/>
      <c r="P7" s="503"/>
      <c r="Q7" s="503"/>
      <c r="R7" s="503"/>
      <c r="S7" s="503"/>
      <c r="T7" s="503"/>
      <c r="U7" s="503"/>
      <c r="V7" s="503"/>
      <c r="W7" s="503"/>
      <c r="X7" s="504"/>
      <c r="Y7" s="924" t="s">
        <v>394</v>
      </c>
      <c r="Z7" s="447"/>
      <c r="AA7" s="447"/>
      <c r="AB7" s="447"/>
      <c r="AC7" s="447"/>
      <c r="AD7" s="925"/>
      <c r="AE7" s="914" t="s">
        <v>636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9" t="s">
        <v>259</v>
      </c>
      <c r="B8" s="500"/>
      <c r="C8" s="500"/>
      <c r="D8" s="500"/>
      <c r="E8" s="500"/>
      <c r="F8" s="501"/>
      <c r="G8" s="935" t="str">
        <f>入力規則等!A27</f>
        <v>-</v>
      </c>
      <c r="H8" s="719"/>
      <c r="I8" s="719"/>
      <c r="J8" s="719"/>
      <c r="K8" s="719"/>
      <c r="L8" s="719"/>
      <c r="M8" s="719"/>
      <c r="N8" s="719"/>
      <c r="O8" s="719"/>
      <c r="P8" s="719"/>
      <c r="Q8" s="719"/>
      <c r="R8" s="719"/>
      <c r="S8" s="719"/>
      <c r="T8" s="719"/>
      <c r="U8" s="719"/>
      <c r="V8" s="719"/>
      <c r="W8" s="719"/>
      <c r="X8" s="936"/>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4.75" customHeight="1" x14ac:dyDescent="0.15">
      <c r="A10" s="659" t="s">
        <v>30</v>
      </c>
      <c r="B10" s="660"/>
      <c r="C10" s="660"/>
      <c r="D10" s="660"/>
      <c r="E10" s="660"/>
      <c r="F10" s="660"/>
      <c r="G10" s="753" t="s">
        <v>637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7"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8" t="s">
        <v>24</v>
      </c>
      <c r="B12" s="979"/>
      <c r="C12" s="979"/>
      <c r="D12" s="979"/>
      <c r="E12" s="979"/>
      <c r="F12" s="980"/>
      <c r="G12" s="759"/>
      <c r="H12" s="760"/>
      <c r="I12" s="760"/>
      <c r="J12" s="760"/>
      <c r="K12" s="760"/>
      <c r="L12" s="760"/>
      <c r="M12" s="760"/>
      <c r="N12" s="760"/>
      <c r="O12" s="760"/>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v>1</v>
      </c>
      <c r="Q13" s="657"/>
      <c r="R13" s="657"/>
      <c r="S13" s="657"/>
      <c r="T13" s="657"/>
      <c r="U13" s="657"/>
      <c r="V13" s="658"/>
      <c r="W13" s="656">
        <v>1</v>
      </c>
      <c r="X13" s="657"/>
      <c r="Y13" s="657"/>
      <c r="Z13" s="657"/>
      <c r="AA13" s="657"/>
      <c r="AB13" s="657"/>
      <c r="AC13" s="658"/>
      <c r="AD13" s="656">
        <v>1</v>
      </c>
      <c r="AE13" s="657"/>
      <c r="AF13" s="657"/>
      <c r="AG13" s="657"/>
      <c r="AH13" s="657"/>
      <c r="AI13" s="657"/>
      <c r="AJ13" s="658"/>
      <c r="AK13" s="656">
        <v>1</v>
      </c>
      <c r="AL13" s="657"/>
      <c r="AM13" s="657"/>
      <c r="AN13" s="657"/>
      <c r="AO13" s="657"/>
      <c r="AP13" s="657"/>
      <c r="AQ13" s="658"/>
      <c r="AR13" s="921">
        <v>1</v>
      </c>
      <c r="AS13" s="922"/>
      <c r="AT13" s="922"/>
      <c r="AU13" s="922"/>
      <c r="AV13" s="922"/>
      <c r="AW13" s="922"/>
      <c r="AX13" s="923"/>
    </row>
    <row r="14" spans="1:50" ht="21" customHeight="1" x14ac:dyDescent="0.15">
      <c r="A14" s="612"/>
      <c r="B14" s="613"/>
      <c r="C14" s="613"/>
      <c r="D14" s="613"/>
      <c r="E14" s="613"/>
      <c r="F14" s="614"/>
      <c r="G14" s="724"/>
      <c r="H14" s="725"/>
      <c r="I14" s="710" t="s">
        <v>8</v>
      </c>
      <c r="J14" s="761"/>
      <c r="K14" s="761"/>
      <c r="L14" s="761"/>
      <c r="M14" s="761"/>
      <c r="N14" s="761"/>
      <c r="O14" s="762"/>
      <c r="P14" s="656" t="s">
        <v>570</v>
      </c>
      <c r="Q14" s="657"/>
      <c r="R14" s="657"/>
      <c r="S14" s="657"/>
      <c r="T14" s="657"/>
      <c r="U14" s="657"/>
      <c r="V14" s="658"/>
      <c r="W14" s="656" t="s">
        <v>570</v>
      </c>
      <c r="X14" s="657"/>
      <c r="Y14" s="657"/>
      <c r="Z14" s="657"/>
      <c r="AA14" s="657"/>
      <c r="AB14" s="657"/>
      <c r="AC14" s="658"/>
      <c r="AD14" s="656" t="s">
        <v>570</v>
      </c>
      <c r="AE14" s="657"/>
      <c r="AF14" s="657"/>
      <c r="AG14" s="657"/>
      <c r="AH14" s="657"/>
      <c r="AI14" s="657"/>
      <c r="AJ14" s="658"/>
      <c r="AK14" s="656" t="s">
        <v>575</v>
      </c>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570</v>
      </c>
      <c r="Q15" s="657"/>
      <c r="R15" s="657"/>
      <c r="S15" s="657"/>
      <c r="T15" s="657"/>
      <c r="U15" s="657"/>
      <c r="V15" s="658"/>
      <c r="W15" s="656" t="s">
        <v>570</v>
      </c>
      <c r="X15" s="657"/>
      <c r="Y15" s="657"/>
      <c r="Z15" s="657"/>
      <c r="AA15" s="657"/>
      <c r="AB15" s="657"/>
      <c r="AC15" s="658"/>
      <c r="AD15" s="656" t="s">
        <v>571</v>
      </c>
      <c r="AE15" s="657"/>
      <c r="AF15" s="657"/>
      <c r="AG15" s="657"/>
      <c r="AH15" s="657"/>
      <c r="AI15" s="657"/>
      <c r="AJ15" s="658"/>
      <c r="AK15" s="656" t="s">
        <v>570</v>
      </c>
      <c r="AL15" s="657"/>
      <c r="AM15" s="657"/>
      <c r="AN15" s="657"/>
      <c r="AO15" s="657"/>
      <c r="AP15" s="657"/>
      <c r="AQ15" s="658"/>
      <c r="AR15" s="656">
        <v>0</v>
      </c>
      <c r="AS15" s="657"/>
      <c r="AT15" s="657"/>
      <c r="AU15" s="657"/>
      <c r="AV15" s="657"/>
      <c r="AW15" s="657"/>
      <c r="AX15" s="805"/>
    </row>
    <row r="16" spans="1:50" ht="21" customHeight="1" x14ac:dyDescent="0.15">
      <c r="A16" s="612"/>
      <c r="B16" s="613"/>
      <c r="C16" s="613"/>
      <c r="D16" s="613"/>
      <c r="E16" s="613"/>
      <c r="F16" s="614"/>
      <c r="G16" s="724"/>
      <c r="H16" s="725"/>
      <c r="I16" s="710" t="s">
        <v>52</v>
      </c>
      <c r="J16" s="711"/>
      <c r="K16" s="711"/>
      <c r="L16" s="711"/>
      <c r="M16" s="711"/>
      <c r="N16" s="711"/>
      <c r="O16" s="712"/>
      <c r="P16" s="656" t="s">
        <v>570</v>
      </c>
      <c r="Q16" s="657"/>
      <c r="R16" s="657"/>
      <c r="S16" s="657"/>
      <c r="T16" s="657"/>
      <c r="U16" s="657"/>
      <c r="V16" s="658"/>
      <c r="W16" s="656" t="s">
        <v>570</v>
      </c>
      <c r="X16" s="657"/>
      <c r="Y16" s="657"/>
      <c r="Z16" s="657"/>
      <c r="AA16" s="657"/>
      <c r="AB16" s="657"/>
      <c r="AC16" s="658"/>
      <c r="AD16" s="656" t="s">
        <v>570</v>
      </c>
      <c r="AE16" s="657"/>
      <c r="AF16" s="657"/>
      <c r="AG16" s="657"/>
      <c r="AH16" s="657"/>
      <c r="AI16" s="657"/>
      <c r="AJ16" s="658"/>
      <c r="AK16" s="656" t="s">
        <v>573</v>
      </c>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572</v>
      </c>
      <c r="Q17" s="657"/>
      <c r="R17" s="657"/>
      <c r="S17" s="657"/>
      <c r="T17" s="657"/>
      <c r="U17" s="657"/>
      <c r="V17" s="658"/>
      <c r="W17" s="656" t="s">
        <v>570</v>
      </c>
      <c r="X17" s="657"/>
      <c r="Y17" s="657"/>
      <c r="Z17" s="657"/>
      <c r="AA17" s="657"/>
      <c r="AB17" s="657"/>
      <c r="AC17" s="658"/>
      <c r="AD17" s="656" t="s">
        <v>573</v>
      </c>
      <c r="AE17" s="657"/>
      <c r="AF17" s="657"/>
      <c r="AG17" s="657"/>
      <c r="AH17" s="657"/>
      <c r="AI17" s="657"/>
      <c r="AJ17" s="658"/>
      <c r="AK17" s="656" t="s">
        <v>570</v>
      </c>
      <c r="AL17" s="657"/>
      <c r="AM17" s="657"/>
      <c r="AN17" s="657"/>
      <c r="AO17" s="657"/>
      <c r="AP17" s="657"/>
      <c r="AQ17" s="658"/>
      <c r="AR17" s="919"/>
      <c r="AS17" s="919"/>
      <c r="AT17" s="919"/>
      <c r="AU17" s="919"/>
      <c r="AV17" s="919"/>
      <c r="AW17" s="919"/>
      <c r="AX17" s="920"/>
    </row>
    <row r="18" spans="1:50" ht="24.75" customHeight="1" x14ac:dyDescent="0.15">
      <c r="A18" s="612"/>
      <c r="B18" s="613"/>
      <c r="C18" s="613"/>
      <c r="D18" s="613"/>
      <c r="E18" s="613"/>
      <c r="F18" s="614"/>
      <c r="G18" s="726"/>
      <c r="H18" s="727"/>
      <c r="I18" s="715" t="s">
        <v>20</v>
      </c>
      <c r="J18" s="716"/>
      <c r="K18" s="716"/>
      <c r="L18" s="716"/>
      <c r="M18" s="716"/>
      <c r="N18" s="716"/>
      <c r="O18" s="717"/>
      <c r="P18" s="877">
        <f>SUM(P13:V17)</f>
        <v>1</v>
      </c>
      <c r="Q18" s="878"/>
      <c r="R18" s="878"/>
      <c r="S18" s="878"/>
      <c r="T18" s="878"/>
      <c r="U18" s="878"/>
      <c r="V18" s="879"/>
      <c r="W18" s="877">
        <f>SUM(W13:AC17)</f>
        <v>1</v>
      </c>
      <c r="X18" s="878"/>
      <c r="Y18" s="878"/>
      <c r="Z18" s="878"/>
      <c r="AA18" s="878"/>
      <c r="AB18" s="878"/>
      <c r="AC18" s="879"/>
      <c r="AD18" s="877">
        <f>SUM(AD13:AJ17)</f>
        <v>1</v>
      </c>
      <c r="AE18" s="878"/>
      <c r="AF18" s="878"/>
      <c r="AG18" s="878"/>
      <c r="AH18" s="878"/>
      <c r="AI18" s="878"/>
      <c r="AJ18" s="879"/>
      <c r="AK18" s="877">
        <f>SUM(AK13:AQ17)</f>
        <v>1</v>
      </c>
      <c r="AL18" s="878"/>
      <c r="AM18" s="878"/>
      <c r="AN18" s="878"/>
      <c r="AO18" s="878"/>
      <c r="AP18" s="878"/>
      <c r="AQ18" s="879"/>
      <c r="AR18" s="877">
        <f>SUM(AR13:AX17)</f>
        <v>1</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6">
        <v>1</v>
      </c>
      <c r="Q19" s="657"/>
      <c r="R19" s="657"/>
      <c r="S19" s="657"/>
      <c r="T19" s="657"/>
      <c r="U19" s="657"/>
      <c r="V19" s="658"/>
      <c r="W19" s="656">
        <v>1</v>
      </c>
      <c r="X19" s="657"/>
      <c r="Y19" s="657"/>
      <c r="Z19" s="657"/>
      <c r="AA19" s="657"/>
      <c r="AB19" s="657"/>
      <c r="AC19" s="658"/>
      <c r="AD19" s="656">
        <v>1</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2"/>
      <c r="B20" s="613"/>
      <c r="C20" s="613"/>
      <c r="D20" s="613"/>
      <c r="E20" s="613"/>
      <c r="F20" s="614"/>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1"/>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433</v>
      </c>
      <c r="B22" s="949"/>
      <c r="C22" s="949"/>
      <c r="D22" s="949"/>
      <c r="E22" s="949"/>
      <c r="F22" s="950"/>
      <c r="G22" s="986" t="s">
        <v>337</v>
      </c>
      <c r="H22" s="220"/>
      <c r="I22" s="220"/>
      <c r="J22" s="220"/>
      <c r="K22" s="220"/>
      <c r="L22" s="220"/>
      <c r="M22" s="220"/>
      <c r="N22" s="220"/>
      <c r="O22" s="221"/>
      <c r="P22" s="937" t="s">
        <v>434</v>
      </c>
      <c r="Q22" s="220"/>
      <c r="R22" s="220"/>
      <c r="S22" s="220"/>
      <c r="T22" s="220"/>
      <c r="U22" s="220"/>
      <c r="V22" s="221"/>
      <c r="W22" s="937" t="s">
        <v>435</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574</v>
      </c>
      <c r="H23" s="988"/>
      <c r="I23" s="988"/>
      <c r="J23" s="988"/>
      <c r="K23" s="988"/>
      <c r="L23" s="988"/>
      <c r="M23" s="988"/>
      <c r="N23" s="988"/>
      <c r="O23" s="989"/>
      <c r="P23" s="921">
        <v>1</v>
      </c>
      <c r="Q23" s="922"/>
      <c r="R23" s="922"/>
      <c r="S23" s="922"/>
      <c r="T23" s="922"/>
      <c r="U23" s="922"/>
      <c r="V23" s="938"/>
      <c r="W23" s="921">
        <v>1</v>
      </c>
      <c r="X23" s="922"/>
      <c r="Y23" s="922"/>
      <c r="Z23" s="922"/>
      <c r="AA23" s="922"/>
      <c r="AB23" s="922"/>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6"/>
      <c r="Q24" s="657"/>
      <c r="R24" s="657"/>
      <c r="S24" s="657"/>
      <c r="T24" s="657"/>
      <c r="U24" s="657"/>
      <c r="V24" s="658"/>
      <c r="W24" s="656"/>
      <c r="X24" s="657"/>
      <c r="Y24" s="657"/>
      <c r="Z24" s="657"/>
      <c r="AA24" s="657"/>
      <c r="AB24" s="657"/>
      <c r="AC24" s="658"/>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6"/>
      <c r="Q25" s="657"/>
      <c r="R25" s="657"/>
      <c r="S25" s="657"/>
      <c r="T25" s="657"/>
      <c r="U25" s="657"/>
      <c r="V25" s="658"/>
      <c r="W25" s="656"/>
      <c r="X25" s="657"/>
      <c r="Y25" s="657"/>
      <c r="Z25" s="657"/>
      <c r="AA25" s="657"/>
      <c r="AB25" s="657"/>
      <c r="AC25" s="658"/>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6"/>
      <c r="Q26" s="657"/>
      <c r="R26" s="657"/>
      <c r="S26" s="657"/>
      <c r="T26" s="657"/>
      <c r="U26" s="657"/>
      <c r="V26" s="658"/>
      <c r="W26" s="656"/>
      <c r="X26" s="657"/>
      <c r="Y26" s="657"/>
      <c r="Z26" s="657"/>
      <c r="AA26" s="657"/>
      <c r="AB26" s="657"/>
      <c r="AC26" s="658"/>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6"/>
      <c r="Q27" s="657"/>
      <c r="R27" s="657"/>
      <c r="S27" s="657"/>
      <c r="T27" s="657"/>
      <c r="U27" s="657"/>
      <c r="V27" s="658"/>
      <c r="W27" s="656"/>
      <c r="X27" s="657"/>
      <c r="Y27" s="657"/>
      <c r="Z27" s="657"/>
      <c r="AA27" s="657"/>
      <c r="AB27" s="657"/>
      <c r="AC27" s="658"/>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77">
        <f>P29-SUM(P23:P27)</f>
        <v>0</v>
      </c>
      <c r="Q28" s="878"/>
      <c r="R28" s="878"/>
      <c r="S28" s="878"/>
      <c r="T28" s="878"/>
      <c r="U28" s="878"/>
      <c r="V28" s="879"/>
      <c r="W28" s="877">
        <f>W29-SUM(W23:W27)</f>
        <v>0</v>
      </c>
      <c r="X28" s="878"/>
      <c r="Y28" s="878"/>
      <c r="Z28" s="878"/>
      <c r="AA28" s="878"/>
      <c r="AB28" s="878"/>
      <c r="AC28" s="879"/>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6">
        <f>AK13</f>
        <v>1</v>
      </c>
      <c r="Q29" s="657"/>
      <c r="R29" s="657"/>
      <c r="S29" s="657"/>
      <c r="T29" s="657"/>
      <c r="U29" s="657"/>
      <c r="V29" s="658"/>
      <c r="W29" s="969">
        <f>AR13</f>
        <v>1</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397</v>
      </c>
      <c r="AF30" s="858"/>
      <c r="AG30" s="858"/>
      <c r="AH30" s="859"/>
      <c r="AI30" s="857" t="s">
        <v>419</v>
      </c>
      <c r="AJ30" s="858"/>
      <c r="AK30" s="858"/>
      <c r="AL30" s="859"/>
      <c r="AM30" s="917" t="s">
        <v>424</v>
      </c>
      <c r="AN30" s="917"/>
      <c r="AO30" s="917"/>
      <c r="AP30" s="857"/>
      <c r="AQ30" s="766" t="s">
        <v>235</v>
      </c>
      <c r="AR30" s="767"/>
      <c r="AS30" s="767"/>
      <c r="AT30" s="768"/>
      <c r="AU30" s="773" t="s">
        <v>134</v>
      </c>
      <c r="AV30" s="773"/>
      <c r="AW30" s="773"/>
      <c r="AX30" s="91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88" t="s">
        <v>573</v>
      </c>
      <c r="AR31" s="199"/>
      <c r="AS31" s="132" t="s">
        <v>236</v>
      </c>
      <c r="AT31" s="133"/>
      <c r="AU31" s="198" t="s">
        <v>575</v>
      </c>
      <c r="AV31" s="198"/>
      <c r="AW31" s="399" t="s">
        <v>181</v>
      </c>
      <c r="AX31" s="400"/>
    </row>
    <row r="32" spans="1:50" ht="23.25" customHeight="1" x14ac:dyDescent="0.15">
      <c r="A32" s="404"/>
      <c r="B32" s="402"/>
      <c r="C32" s="402"/>
      <c r="D32" s="402"/>
      <c r="E32" s="402"/>
      <c r="F32" s="403"/>
      <c r="G32" s="562" t="s">
        <v>570</v>
      </c>
      <c r="H32" s="563"/>
      <c r="I32" s="563"/>
      <c r="J32" s="563"/>
      <c r="K32" s="563"/>
      <c r="L32" s="563"/>
      <c r="M32" s="563"/>
      <c r="N32" s="563"/>
      <c r="O32" s="564"/>
      <c r="P32" s="104" t="s">
        <v>575</v>
      </c>
      <c r="Q32" s="104"/>
      <c r="R32" s="104"/>
      <c r="S32" s="104"/>
      <c r="T32" s="104"/>
      <c r="U32" s="104"/>
      <c r="V32" s="104"/>
      <c r="W32" s="104"/>
      <c r="X32" s="105"/>
      <c r="Y32" s="475" t="s">
        <v>12</v>
      </c>
      <c r="Z32" s="535"/>
      <c r="AA32" s="536"/>
      <c r="AB32" s="465" t="s">
        <v>570</v>
      </c>
      <c r="AC32" s="465"/>
      <c r="AD32" s="465"/>
      <c r="AE32" s="216" t="s">
        <v>570</v>
      </c>
      <c r="AF32" s="217"/>
      <c r="AG32" s="217"/>
      <c r="AH32" s="217"/>
      <c r="AI32" s="216" t="s">
        <v>575</v>
      </c>
      <c r="AJ32" s="217"/>
      <c r="AK32" s="217"/>
      <c r="AL32" s="217"/>
      <c r="AM32" s="216" t="s">
        <v>575</v>
      </c>
      <c r="AN32" s="217"/>
      <c r="AO32" s="217"/>
      <c r="AP32" s="217"/>
      <c r="AQ32" s="340" t="s">
        <v>570</v>
      </c>
      <c r="AR32" s="206"/>
      <c r="AS32" s="206"/>
      <c r="AT32" s="341"/>
      <c r="AU32" s="217" t="s">
        <v>576</v>
      </c>
      <c r="AV32" s="217"/>
      <c r="AW32" s="217"/>
      <c r="AX32" s="219"/>
    </row>
    <row r="33" spans="1:50" ht="23.25" customHeight="1" x14ac:dyDescent="0.15">
      <c r="A33" s="405"/>
      <c r="B33" s="406"/>
      <c r="C33" s="406"/>
      <c r="D33" s="406"/>
      <c r="E33" s="406"/>
      <c r="F33" s="407"/>
      <c r="G33" s="565"/>
      <c r="H33" s="566"/>
      <c r="I33" s="566"/>
      <c r="J33" s="566"/>
      <c r="K33" s="566"/>
      <c r="L33" s="566"/>
      <c r="M33" s="566"/>
      <c r="N33" s="566"/>
      <c r="O33" s="567"/>
      <c r="P33" s="107"/>
      <c r="Q33" s="107"/>
      <c r="R33" s="107"/>
      <c r="S33" s="107"/>
      <c r="T33" s="107"/>
      <c r="U33" s="107"/>
      <c r="V33" s="107"/>
      <c r="W33" s="107"/>
      <c r="X33" s="108"/>
      <c r="Y33" s="419" t="s">
        <v>54</v>
      </c>
      <c r="Z33" s="420"/>
      <c r="AA33" s="421"/>
      <c r="AB33" s="527" t="s">
        <v>573</v>
      </c>
      <c r="AC33" s="527"/>
      <c r="AD33" s="527"/>
      <c r="AE33" s="216" t="s">
        <v>573</v>
      </c>
      <c r="AF33" s="217"/>
      <c r="AG33" s="217"/>
      <c r="AH33" s="217"/>
      <c r="AI33" s="216" t="s">
        <v>570</v>
      </c>
      <c r="AJ33" s="217"/>
      <c r="AK33" s="217"/>
      <c r="AL33" s="217"/>
      <c r="AM33" s="216" t="s">
        <v>570</v>
      </c>
      <c r="AN33" s="217"/>
      <c r="AO33" s="217"/>
      <c r="AP33" s="217"/>
      <c r="AQ33" s="340" t="s">
        <v>573</v>
      </c>
      <c r="AR33" s="206"/>
      <c r="AS33" s="206"/>
      <c r="AT33" s="341"/>
      <c r="AU33" s="217" t="s">
        <v>577</v>
      </c>
      <c r="AV33" s="217"/>
      <c r="AW33" s="217"/>
      <c r="AX33" s="219"/>
    </row>
    <row r="34" spans="1:50" ht="23.25" customHeight="1" x14ac:dyDescent="0.15">
      <c r="A34" s="404"/>
      <c r="B34" s="402"/>
      <c r="C34" s="402"/>
      <c r="D34" s="402"/>
      <c r="E34" s="402"/>
      <c r="F34" s="403"/>
      <c r="G34" s="568"/>
      <c r="H34" s="569"/>
      <c r="I34" s="569"/>
      <c r="J34" s="569"/>
      <c r="K34" s="569"/>
      <c r="L34" s="569"/>
      <c r="M34" s="569"/>
      <c r="N34" s="569"/>
      <c r="O34" s="570"/>
      <c r="P34" s="110"/>
      <c r="Q34" s="110"/>
      <c r="R34" s="110"/>
      <c r="S34" s="110"/>
      <c r="T34" s="110"/>
      <c r="U34" s="110"/>
      <c r="V34" s="110"/>
      <c r="W34" s="110"/>
      <c r="X34" s="111"/>
      <c r="Y34" s="419" t="s">
        <v>13</v>
      </c>
      <c r="Z34" s="420"/>
      <c r="AA34" s="421"/>
      <c r="AB34" s="557" t="s">
        <v>182</v>
      </c>
      <c r="AC34" s="557"/>
      <c r="AD34" s="557"/>
      <c r="AE34" s="216" t="s">
        <v>575</v>
      </c>
      <c r="AF34" s="217"/>
      <c r="AG34" s="217"/>
      <c r="AH34" s="217"/>
      <c r="AI34" s="216" t="s">
        <v>570</v>
      </c>
      <c r="AJ34" s="217"/>
      <c r="AK34" s="217"/>
      <c r="AL34" s="217"/>
      <c r="AM34" s="216" t="s">
        <v>573</v>
      </c>
      <c r="AN34" s="217"/>
      <c r="AO34" s="217"/>
      <c r="AP34" s="217"/>
      <c r="AQ34" s="340" t="s">
        <v>570</v>
      </c>
      <c r="AR34" s="206"/>
      <c r="AS34" s="206"/>
      <c r="AT34" s="341"/>
      <c r="AU34" s="217" t="s">
        <v>573</v>
      </c>
      <c r="AV34" s="217"/>
      <c r="AW34" s="217"/>
      <c r="AX34" s="219"/>
    </row>
    <row r="35" spans="1:50" ht="23.25" customHeight="1" x14ac:dyDescent="0.15">
      <c r="A35" s="224" t="s">
        <v>385</v>
      </c>
      <c r="B35" s="225"/>
      <c r="C35" s="225"/>
      <c r="D35" s="225"/>
      <c r="E35" s="225"/>
      <c r="F35" s="226"/>
      <c r="G35" s="230" t="s">
        <v>570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9" t="s">
        <v>353</v>
      </c>
      <c r="B37" s="770"/>
      <c r="C37" s="770"/>
      <c r="D37" s="770"/>
      <c r="E37" s="770"/>
      <c r="F37" s="771"/>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397</v>
      </c>
      <c r="AF37" s="243"/>
      <c r="AG37" s="243"/>
      <c r="AH37" s="244"/>
      <c r="AI37" s="242" t="s">
        <v>395</v>
      </c>
      <c r="AJ37" s="243"/>
      <c r="AK37" s="243"/>
      <c r="AL37" s="244"/>
      <c r="AM37" s="248" t="s">
        <v>424</v>
      </c>
      <c r="AN37" s="248"/>
      <c r="AO37" s="248"/>
      <c r="AP37" s="248"/>
      <c r="AQ37" s="150" t="s">
        <v>235</v>
      </c>
      <c r="AR37" s="151"/>
      <c r="AS37" s="151"/>
      <c r="AT37" s="152"/>
      <c r="AU37" s="415" t="s">
        <v>134</v>
      </c>
      <c r="AV37" s="415"/>
      <c r="AW37" s="415"/>
      <c r="AX37" s="912"/>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88"/>
      <c r="AR38" s="199"/>
      <c r="AS38" s="132" t="s">
        <v>236</v>
      </c>
      <c r="AT38" s="133"/>
      <c r="AU38" s="198"/>
      <c r="AV38" s="198"/>
      <c r="AW38" s="399" t="s">
        <v>181</v>
      </c>
      <c r="AX38" s="400"/>
    </row>
    <row r="39" spans="1:50" ht="23.25" hidden="1" customHeight="1" x14ac:dyDescent="0.15">
      <c r="A39" s="404"/>
      <c r="B39" s="402"/>
      <c r="C39" s="402"/>
      <c r="D39" s="402"/>
      <c r="E39" s="402"/>
      <c r="F39" s="403"/>
      <c r="G39" s="562"/>
      <c r="H39" s="563"/>
      <c r="I39" s="563"/>
      <c r="J39" s="563"/>
      <c r="K39" s="563"/>
      <c r="L39" s="563"/>
      <c r="M39" s="563"/>
      <c r="N39" s="563"/>
      <c r="O39" s="564"/>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5"/>
      <c r="H40" s="566"/>
      <c r="I40" s="566"/>
      <c r="J40" s="566"/>
      <c r="K40" s="566"/>
      <c r="L40" s="566"/>
      <c r="M40" s="566"/>
      <c r="N40" s="566"/>
      <c r="O40" s="567"/>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68"/>
      <c r="H41" s="569"/>
      <c r="I41" s="569"/>
      <c r="J41" s="569"/>
      <c r="K41" s="569"/>
      <c r="L41" s="569"/>
      <c r="M41" s="569"/>
      <c r="N41" s="569"/>
      <c r="O41" s="570"/>
      <c r="P41" s="110"/>
      <c r="Q41" s="110"/>
      <c r="R41" s="110"/>
      <c r="S41" s="110"/>
      <c r="T41" s="110"/>
      <c r="U41" s="110"/>
      <c r="V41" s="110"/>
      <c r="W41" s="110"/>
      <c r="X41" s="111"/>
      <c r="Y41" s="419" t="s">
        <v>13</v>
      </c>
      <c r="Z41" s="420"/>
      <c r="AA41" s="421"/>
      <c r="AB41" s="557" t="s">
        <v>182</v>
      </c>
      <c r="AC41" s="557"/>
      <c r="AD41" s="55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397</v>
      </c>
      <c r="AF44" s="243"/>
      <c r="AG44" s="243"/>
      <c r="AH44" s="244"/>
      <c r="AI44" s="242" t="s">
        <v>395</v>
      </c>
      <c r="AJ44" s="243"/>
      <c r="AK44" s="243"/>
      <c r="AL44" s="244"/>
      <c r="AM44" s="248" t="s">
        <v>424</v>
      </c>
      <c r="AN44" s="248"/>
      <c r="AO44" s="248"/>
      <c r="AP44" s="248"/>
      <c r="AQ44" s="150" t="s">
        <v>235</v>
      </c>
      <c r="AR44" s="151"/>
      <c r="AS44" s="151"/>
      <c r="AT44" s="152"/>
      <c r="AU44" s="415" t="s">
        <v>134</v>
      </c>
      <c r="AV44" s="415"/>
      <c r="AW44" s="415"/>
      <c r="AX44" s="912"/>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88"/>
      <c r="AR45" s="199"/>
      <c r="AS45" s="132" t="s">
        <v>236</v>
      </c>
      <c r="AT45" s="133"/>
      <c r="AU45" s="198"/>
      <c r="AV45" s="198"/>
      <c r="AW45" s="399" t="s">
        <v>181</v>
      </c>
      <c r="AX45" s="400"/>
    </row>
    <row r="46" spans="1:50" ht="23.25" hidden="1" customHeight="1" x14ac:dyDescent="0.15">
      <c r="A46" s="404"/>
      <c r="B46" s="402"/>
      <c r="C46" s="402"/>
      <c r="D46" s="402"/>
      <c r="E46" s="402"/>
      <c r="F46" s="403"/>
      <c r="G46" s="562"/>
      <c r="H46" s="563"/>
      <c r="I46" s="563"/>
      <c r="J46" s="563"/>
      <c r="K46" s="563"/>
      <c r="L46" s="563"/>
      <c r="M46" s="563"/>
      <c r="N46" s="563"/>
      <c r="O46" s="564"/>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5"/>
      <c r="H47" s="566"/>
      <c r="I47" s="566"/>
      <c r="J47" s="566"/>
      <c r="K47" s="566"/>
      <c r="L47" s="566"/>
      <c r="M47" s="566"/>
      <c r="N47" s="566"/>
      <c r="O47" s="567"/>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68"/>
      <c r="H48" s="569"/>
      <c r="I48" s="569"/>
      <c r="J48" s="569"/>
      <c r="K48" s="569"/>
      <c r="L48" s="569"/>
      <c r="M48" s="569"/>
      <c r="N48" s="569"/>
      <c r="O48" s="570"/>
      <c r="P48" s="110"/>
      <c r="Q48" s="110"/>
      <c r="R48" s="110"/>
      <c r="S48" s="110"/>
      <c r="T48" s="110"/>
      <c r="U48" s="110"/>
      <c r="V48" s="110"/>
      <c r="W48" s="110"/>
      <c r="X48" s="111"/>
      <c r="Y48" s="419" t="s">
        <v>13</v>
      </c>
      <c r="Z48" s="420"/>
      <c r="AA48" s="421"/>
      <c r="AB48" s="557" t="s">
        <v>182</v>
      </c>
      <c r="AC48" s="557"/>
      <c r="AD48" s="55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397</v>
      </c>
      <c r="AF51" s="243"/>
      <c r="AG51" s="243"/>
      <c r="AH51" s="244"/>
      <c r="AI51" s="242" t="s">
        <v>395</v>
      </c>
      <c r="AJ51" s="243"/>
      <c r="AK51" s="243"/>
      <c r="AL51" s="244"/>
      <c r="AM51" s="248" t="s">
        <v>424</v>
      </c>
      <c r="AN51" s="248"/>
      <c r="AO51" s="248"/>
      <c r="AP51" s="248"/>
      <c r="AQ51" s="150" t="s">
        <v>235</v>
      </c>
      <c r="AR51" s="151"/>
      <c r="AS51" s="151"/>
      <c r="AT51" s="152"/>
      <c r="AU51" s="926" t="s">
        <v>134</v>
      </c>
      <c r="AV51" s="926"/>
      <c r="AW51" s="926"/>
      <c r="AX51" s="927"/>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88"/>
      <c r="AR52" s="199"/>
      <c r="AS52" s="132" t="s">
        <v>236</v>
      </c>
      <c r="AT52" s="133"/>
      <c r="AU52" s="198"/>
      <c r="AV52" s="198"/>
      <c r="AW52" s="399" t="s">
        <v>181</v>
      </c>
      <c r="AX52" s="400"/>
    </row>
    <row r="53" spans="1:50" ht="23.25" hidden="1" customHeight="1" x14ac:dyDescent="0.15">
      <c r="A53" s="404"/>
      <c r="B53" s="402"/>
      <c r="C53" s="402"/>
      <c r="D53" s="402"/>
      <c r="E53" s="402"/>
      <c r="F53" s="403"/>
      <c r="G53" s="562"/>
      <c r="H53" s="563"/>
      <c r="I53" s="563"/>
      <c r="J53" s="563"/>
      <c r="K53" s="563"/>
      <c r="L53" s="563"/>
      <c r="M53" s="563"/>
      <c r="N53" s="563"/>
      <c r="O53" s="564"/>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5"/>
      <c r="H54" s="566"/>
      <c r="I54" s="566"/>
      <c r="J54" s="566"/>
      <c r="K54" s="566"/>
      <c r="L54" s="566"/>
      <c r="M54" s="566"/>
      <c r="N54" s="566"/>
      <c r="O54" s="567"/>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68"/>
      <c r="H55" s="569"/>
      <c r="I55" s="569"/>
      <c r="J55" s="569"/>
      <c r="K55" s="569"/>
      <c r="L55" s="569"/>
      <c r="M55" s="569"/>
      <c r="N55" s="569"/>
      <c r="O55" s="570"/>
      <c r="P55" s="110"/>
      <c r="Q55" s="110"/>
      <c r="R55" s="110"/>
      <c r="S55" s="110"/>
      <c r="T55" s="110"/>
      <c r="U55" s="110"/>
      <c r="V55" s="110"/>
      <c r="W55" s="110"/>
      <c r="X55" s="111"/>
      <c r="Y55" s="419" t="s">
        <v>13</v>
      </c>
      <c r="Z55" s="420"/>
      <c r="AA55" s="421"/>
      <c r="AB55" s="592" t="s">
        <v>14</v>
      </c>
      <c r="AC55" s="592"/>
      <c r="AD55" s="59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397</v>
      </c>
      <c r="AF58" s="243"/>
      <c r="AG58" s="243"/>
      <c r="AH58" s="244"/>
      <c r="AI58" s="242" t="s">
        <v>395</v>
      </c>
      <c r="AJ58" s="243"/>
      <c r="AK58" s="243"/>
      <c r="AL58" s="244"/>
      <c r="AM58" s="248" t="s">
        <v>424</v>
      </c>
      <c r="AN58" s="248"/>
      <c r="AO58" s="248"/>
      <c r="AP58" s="248"/>
      <c r="AQ58" s="150" t="s">
        <v>235</v>
      </c>
      <c r="AR58" s="151"/>
      <c r="AS58" s="151"/>
      <c r="AT58" s="152"/>
      <c r="AU58" s="926" t="s">
        <v>134</v>
      </c>
      <c r="AV58" s="926"/>
      <c r="AW58" s="926"/>
      <c r="AX58" s="927"/>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88"/>
      <c r="AR59" s="199"/>
      <c r="AS59" s="132" t="s">
        <v>236</v>
      </c>
      <c r="AT59" s="133"/>
      <c r="AU59" s="198"/>
      <c r="AV59" s="198"/>
      <c r="AW59" s="399" t="s">
        <v>181</v>
      </c>
      <c r="AX59" s="400"/>
    </row>
    <row r="60" spans="1:50" ht="23.25" hidden="1" customHeight="1" x14ac:dyDescent="0.15">
      <c r="A60" s="404"/>
      <c r="B60" s="402"/>
      <c r="C60" s="402"/>
      <c r="D60" s="402"/>
      <c r="E60" s="402"/>
      <c r="F60" s="403"/>
      <c r="G60" s="562"/>
      <c r="H60" s="563"/>
      <c r="I60" s="563"/>
      <c r="J60" s="563"/>
      <c r="K60" s="563"/>
      <c r="L60" s="563"/>
      <c r="M60" s="563"/>
      <c r="N60" s="563"/>
      <c r="O60" s="564"/>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5"/>
      <c r="H61" s="566"/>
      <c r="I61" s="566"/>
      <c r="J61" s="566"/>
      <c r="K61" s="566"/>
      <c r="L61" s="566"/>
      <c r="M61" s="566"/>
      <c r="N61" s="566"/>
      <c r="O61" s="567"/>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68"/>
      <c r="H62" s="569"/>
      <c r="I62" s="569"/>
      <c r="J62" s="569"/>
      <c r="K62" s="569"/>
      <c r="L62" s="569"/>
      <c r="M62" s="569"/>
      <c r="N62" s="569"/>
      <c r="O62" s="570"/>
      <c r="P62" s="110"/>
      <c r="Q62" s="110"/>
      <c r="R62" s="110"/>
      <c r="S62" s="110"/>
      <c r="T62" s="110"/>
      <c r="U62" s="110"/>
      <c r="V62" s="110"/>
      <c r="W62" s="110"/>
      <c r="X62" s="111"/>
      <c r="Y62" s="419" t="s">
        <v>13</v>
      </c>
      <c r="Z62" s="420"/>
      <c r="AA62" s="421"/>
      <c r="AB62" s="557" t="s">
        <v>14</v>
      </c>
      <c r="AC62" s="557"/>
      <c r="AD62" s="55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0"/>
      <c r="H73" s="129" t="s">
        <v>146</v>
      </c>
      <c r="I73" s="129"/>
      <c r="J73" s="129"/>
      <c r="K73" s="129"/>
      <c r="L73" s="129"/>
      <c r="M73" s="129"/>
      <c r="N73" s="129"/>
      <c r="O73" s="130"/>
      <c r="P73" s="158" t="s">
        <v>59</v>
      </c>
      <c r="Q73" s="129"/>
      <c r="R73" s="129"/>
      <c r="S73" s="129"/>
      <c r="T73" s="129"/>
      <c r="U73" s="129"/>
      <c r="V73" s="129"/>
      <c r="W73" s="129"/>
      <c r="X73" s="130"/>
      <c r="Y73" s="582"/>
      <c r="Z73" s="583"/>
      <c r="AA73" s="584"/>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8"/>
      <c r="AR74" s="199"/>
      <c r="AS74" s="132" t="s">
        <v>236</v>
      </c>
      <c r="AT74" s="133"/>
      <c r="AU74" s="588"/>
      <c r="AV74" s="199"/>
      <c r="AW74" s="132" t="s">
        <v>181</v>
      </c>
      <c r="AX74" s="194"/>
    </row>
    <row r="75" spans="1:50" ht="23.25" hidden="1" customHeight="1" x14ac:dyDescent="0.15">
      <c r="A75" s="513"/>
      <c r="B75" s="514"/>
      <c r="C75" s="514"/>
      <c r="D75" s="514"/>
      <c r="E75" s="514"/>
      <c r="F75" s="515"/>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09"/>
      <c r="H77" s="110"/>
      <c r="I77" s="110"/>
      <c r="J77" s="110"/>
      <c r="K77" s="110"/>
      <c r="L77" s="110"/>
      <c r="M77" s="110"/>
      <c r="N77" s="110"/>
      <c r="O77" s="111"/>
      <c r="P77" s="107"/>
      <c r="Q77" s="107"/>
      <c r="R77" s="107"/>
      <c r="S77" s="107"/>
      <c r="T77" s="107"/>
      <c r="U77" s="107"/>
      <c r="V77" s="107"/>
      <c r="W77" s="107"/>
      <c r="X77" s="108"/>
      <c r="Y77" s="158" t="s">
        <v>13</v>
      </c>
      <c r="Z77" s="129"/>
      <c r="AA77" s="130"/>
      <c r="AB77" s="577" t="s">
        <v>14</v>
      </c>
      <c r="AC77" s="577"/>
      <c r="AD77" s="577"/>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5"/>
      <c r="I78" s="586"/>
      <c r="J78" s="586"/>
      <c r="K78" s="586"/>
      <c r="L78" s="586"/>
      <c r="M78" s="586"/>
      <c r="N78" s="586"/>
      <c r="O78" s="587"/>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6" t="s">
        <v>348</v>
      </c>
      <c r="AP79" s="277"/>
      <c r="AQ79" s="277"/>
      <c r="AR79" s="80" t="s">
        <v>346</v>
      </c>
      <c r="AS79" s="276"/>
      <c r="AT79" s="277"/>
      <c r="AU79" s="277"/>
      <c r="AV79" s="277"/>
      <c r="AW79" s="277"/>
      <c r="AX79" s="982"/>
    </row>
    <row r="80" spans="1:50" ht="18.75" customHeight="1" x14ac:dyDescent="0.15">
      <c r="A80" s="863"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4"/>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4.75" customHeight="1" x14ac:dyDescent="0.15">
      <c r="A82" s="864"/>
      <c r="B82" s="531"/>
      <c r="C82" s="432"/>
      <c r="D82" s="432"/>
      <c r="E82" s="432"/>
      <c r="F82" s="433"/>
      <c r="G82" s="675" t="s">
        <v>578</v>
      </c>
      <c r="H82" s="675"/>
      <c r="I82" s="675"/>
      <c r="J82" s="675"/>
      <c r="K82" s="675"/>
      <c r="L82" s="675"/>
      <c r="M82" s="675"/>
      <c r="N82" s="675"/>
      <c r="O82" s="675"/>
      <c r="P82" s="675"/>
      <c r="Q82" s="675"/>
      <c r="R82" s="675"/>
      <c r="S82" s="675"/>
      <c r="T82" s="675"/>
      <c r="U82" s="675"/>
      <c r="V82" s="675"/>
      <c r="W82" s="675"/>
      <c r="X82" s="675"/>
      <c r="Y82" s="675"/>
      <c r="Z82" s="675"/>
      <c r="AA82" s="676"/>
      <c r="AB82" s="883" t="s">
        <v>579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4.75" customHeight="1" x14ac:dyDescent="0.15">
      <c r="A83" s="864"/>
      <c r="B83" s="531"/>
      <c r="C83" s="432"/>
      <c r="D83" s="432"/>
      <c r="E83" s="432"/>
      <c r="F83" s="433"/>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24.75" customHeight="1" x14ac:dyDescent="0.15">
      <c r="A84" s="864"/>
      <c r="B84" s="532"/>
      <c r="C84" s="533"/>
      <c r="D84" s="533"/>
      <c r="E84" s="533"/>
      <c r="F84" s="534"/>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7" t="s">
        <v>134</v>
      </c>
      <c r="AV85" s="537"/>
      <c r="AW85" s="537"/>
      <c r="AX85" s="538"/>
      <c r="AY85" s="10"/>
      <c r="AZ85" s="10"/>
      <c r="BA85" s="10"/>
      <c r="BB85" s="10"/>
      <c r="BC85" s="10"/>
    </row>
    <row r="86" spans="1:60" ht="18.75" customHeight="1" x14ac:dyDescent="0.15">
      <c r="A86" s="864"/>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577</v>
      </c>
      <c r="AR86" s="198"/>
      <c r="AS86" s="132" t="s">
        <v>236</v>
      </c>
      <c r="AT86" s="133"/>
      <c r="AU86" s="198">
        <v>2</v>
      </c>
      <c r="AV86" s="198"/>
      <c r="AW86" s="399" t="s">
        <v>181</v>
      </c>
      <c r="AX86" s="400"/>
      <c r="AY86" s="10"/>
      <c r="AZ86" s="10"/>
      <c r="BA86" s="10"/>
      <c r="BB86" s="10"/>
      <c r="BC86" s="10"/>
      <c r="BD86" s="10"/>
      <c r="BE86" s="10"/>
      <c r="BF86" s="10"/>
      <c r="BG86" s="10"/>
      <c r="BH86" s="10"/>
    </row>
    <row r="87" spans="1:60" ht="23.25" customHeight="1" x14ac:dyDescent="0.15">
      <c r="A87" s="864"/>
      <c r="B87" s="432"/>
      <c r="C87" s="432"/>
      <c r="D87" s="432"/>
      <c r="E87" s="432"/>
      <c r="F87" s="433"/>
      <c r="G87" s="103" t="s">
        <v>580</v>
      </c>
      <c r="H87" s="104"/>
      <c r="I87" s="104"/>
      <c r="J87" s="104"/>
      <c r="K87" s="104"/>
      <c r="L87" s="104"/>
      <c r="M87" s="104"/>
      <c r="N87" s="104"/>
      <c r="O87" s="105"/>
      <c r="P87" s="104" t="s">
        <v>581</v>
      </c>
      <c r="Q87" s="518"/>
      <c r="R87" s="518"/>
      <c r="S87" s="518"/>
      <c r="T87" s="518"/>
      <c r="U87" s="518"/>
      <c r="V87" s="518"/>
      <c r="W87" s="518"/>
      <c r="X87" s="519"/>
      <c r="Y87" s="559" t="s">
        <v>62</v>
      </c>
      <c r="Z87" s="560"/>
      <c r="AA87" s="561"/>
      <c r="AB87" s="465" t="s">
        <v>586</v>
      </c>
      <c r="AC87" s="465"/>
      <c r="AD87" s="465"/>
      <c r="AE87" s="216">
        <v>70</v>
      </c>
      <c r="AF87" s="217"/>
      <c r="AG87" s="217"/>
      <c r="AH87" s="217"/>
      <c r="AI87" s="216">
        <v>65</v>
      </c>
      <c r="AJ87" s="217"/>
      <c r="AK87" s="217"/>
      <c r="AL87" s="217"/>
      <c r="AM87" s="216">
        <v>109</v>
      </c>
      <c r="AN87" s="217"/>
      <c r="AO87" s="217"/>
      <c r="AP87" s="217"/>
      <c r="AQ87" s="340" t="s">
        <v>577</v>
      </c>
      <c r="AR87" s="206"/>
      <c r="AS87" s="206"/>
      <c r="AT87" s="341"/>
      <c r="AU87" s="217" t="s">
        <v>587</v>
      </c>
      <c r="AV87" s="217"/>
      <c r="AW87" s="217"/>
      <c r="AX87" s="219"/>
    </row>
    <row r="88" spans="1:60" ht="23.25" customHeight="1" x14ac:dyDescent="0.15">
      <c r="A88" s="864"/>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570</v>
      </c>
      <c r="AC88" s="527"/>
      <c r="AD88" s="527"/>
      <c r="AE88" s="216" t="s">
        <v>582</v>
      </c>
      <c r="AF88" s="217"/>
      <c r="AG88" s="217"/>
      <c r="AH88" s="217"/>
      <c r="AI88" s="216" t="s">
        <v>583</v>
      </c>
      <c r="AJ88" s="217"/>
      <c r="AK88" s="217"/>
      <c r="AL88" s="217"/>
      <c r="AM88" s="216" t="s">
        <v>587</v>
      </c>
      <c r="AN88" s="217"/>
      <c r="AO88" s="217"/>
      <c r="AP88" s="217"/>
      <c r="AQ88" s="340" t="s">
        <v>587</v>
      </c>
      <c r="AR88" s="206"/>
      <c r="AS88" s="206"/>
      <c r="AT88" s="341"/>
      <c r="AU88" s="217" t="s">
        <v>570</v>
      </c>
      <c r="AV88" s="217"/>
      <c r="AW88" s="217"/>
      <c r="AX88" s="219"/>
      <c r="AY88" s="10"/>
      <c r="AZ88" s="10"/>
      <c r="BA88" s="10"/>
      <c r="BB88" s="10"/>
      <c r="BC88" s="10"/>
    </row>
    <row r="89" spans="1:60" ht="23.25" customHeight="1" thickBot="1" x14ac:dyDescent="0.2">
      <c r="A89" s="864"/>
      <c r="B89" s="533"/>
      <c r="C89" s="533"/>
      <c r="D89" s="533"/>
      <c r="E89" s="533"/>
      <c r="F89" s="534"/>
      <c r="G89" s="109"/>
      <c r="H89" s="110"/>
      <c r="I89" s="110"/>
      <c r="J89" s="110"/>
      <c r="K89" s="110"/>
      <c r="L89" s="110"/>
      <c r="M89" s="110"/>
      <c r="N89" s="110"/>
      <c r="O89" s="111"/>
      <c r="P89" s="175"/>
      <c r="Q89" s="175"/>
      <c r="R89" s="175"/>
      <c r="S89" s="175"/>
      <c r="T89" s="175"/>
      <c r="U89" s="175"/>
      <c r="V89" s="175"/>
      <c r="W89" s="175"/>
      <c r="X89" s="558"/>
      <c r="Y89" s="462" t="s">
        <v>13</v>
      </c>
      <c r="Z89" s="463"/>
      <c r="AA89" s="464"/>
      <c r="AB89" s="592" t="s">
        <v>14</v>
      </c>
      <c r="AC89" s="592"/>
      <c r="AD89" s="592"/>
      <c r="AE89" s="216" t="s">
        <v>584</v>
      </c>
      <c r="AF89" s="217"/>
      <c r="AG89" s="217"/>
      <c r="AH89" s="217"/>
      <c r="AI89" s="216" t="s">
        <v>585</v>
      </c>
      <c r="AJ89" s="217"/>
      <c r="AK89" s="217"/>
      <c r="AL89" s="217"/>
      <c r="AM89" s="216" t="s">
        <v>570</v>
      </c>
      <c r="AN89" s="217"/>
      <c r="AO89" s="217"/>
      <c r="AP89" s="217"/>
      <c r="AQ89" s="340" t="s">
        <v>587</v>
      </c>
      <c r="AR89" s="206"/>
      <c r="AS89" s="206"/>
      <c r="AT89" s="341"/>
      <c r="AU89" s="217" t="s">
        <v>587</v>
      </c>
      <c r="AV89" s="217"/>
      <c r="AW89" s="217"/>
      <c r="AX89" s="219"/>
      <c r="AY89" s="10"/>
      <c r="AZ89" s="10"/>
      <c r="BA89" s="10"/>
      <c r="BB89" s="10"/>
      <c r="BC89" s="10"/>
      <c r="BD89" s="10"/>
      <c r="BE89" s="10"/>
      <c r="BF89" s="10"/>
      <c r="BG89" s="10"/>
      <c r="BH89" s="10"/>
    </row>
    <row r="90" spans="1:60" ht="18.75" hidden="1" customHeight="1" x14ac:dyDescent="0.15">
      <c r="A90" s="864"/>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7" t="s">
        <v>134</v>
      </c>
      <c r="AV90" s="537"/>
      <c r="AW90" s="537"/>
      <c r="AX90" s="538"/>
    </row>
    <row r="91" spans="1:60" ht="18.75" hidden="1" customHeight="1" x14ac:dyDescent="0.15">
      <c r="A91" s="864"/>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4"/>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59" t="s">
        <v>62</v>
      </c>
      <c r="Z92" s="560"/>
      <c r="AA92" s="561"/>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3"/>
      <c r="C94" s="533"/>
      <c r="D94" s="533"/>
      <c r="E94" s="533"/>
      <c r="F94" s="534"/>
      <c r="G94" s="109"/>
      <c r="H94" s="110"/>
      <c r="I94" s="110"/>
      <c r="J94" s="110"/>
      <c r="K94" s="110"/>
      <c r="L94" s="110"/>
      <c r="M94" s="110"/>
      <c r="N94" s="110"/>
      <c r="O94" s="111"/>
      <c r="P94" s="175"/>
      <c r="Q94" s="175"/>
      <c r="R94" s="175"/>
      <c r="S94" s="175"/>
      <c r="T94" s="175"/>
      <c r="U94" s="175"/>
      <c r="V94" s="175"/>
      <c r="W94" s="175"/>
      <c r="X94" s="558"/>
      <c r="Y94" s="462" t="s">
        <v>13</v>
      </c>
      <c r="Z94" s="463"/>
      <c r="AA94" s="464"/>
      <c r="AB94" s="592" t="s">
        <v>14</v>
      </c>
      <c r="AC94" s="592"/>
      <c r="AD94" s="592"/>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4"/>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4"/>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59" t="s">
        <v>62</v>
      </c>
      <c r="Z97" s="560"/>
      <c r="AA97" s="561"/>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4"/>
      <c r="C99" s="434"/>
      <c r="D99" s="434"/>
      <c r="E99" s="434"/>
      <c r="F99" s="435"/>
      <c r="G99" s="578"/>
      <c r="H99" s="214"/>
      <c r="I99" s="214"/>
      <c r="J99" s="214"/>
      <c r="K99" s="214"/>
      <c r="L99" s="214"/>
      <c r="M99" s="214"/>
      <c r="N99" s="214"/>
      <c r="O99" s="579"/>
      <c r="P99" s="522"/>
      <c r="Q99" s="522"/>
      <c r="R99" s="522"/>
      <c r="S99" s="522"/>
      <c r="T99" s="522"/>
      <c r="U99" s="522"/>
      <c r="V99" s="522"/>
      <c r="W99" s="522"/>
      <c r="X99" s="523"/>
      <c r="Y99" s="897" t="s">
        <v>13</v>
      </c>
      <c r="Z99" s="898"/>
      <c r="AA99" s="899"/>
      <c r="AB99" s="891" t="s">
        <v>14</v>
      </c>
      <c r="AC99" s="892"/>
      <c r="AD99" s="893"/>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3"/>
      <c r="Z100" s="854"/>
      <c r="AA100" s="855"/>
      <c r="AB100" s="485" t="s">
        <v>11</v>
      </c>
      <c r="AC100" s="485"/>
      <c r="AD100" s="485"/>
      <c r="AE100" s="543" t="s">
        <v>397</v>
      </c>
      <c r="AF100" s="544"/>
      <c r="AG100" s="544"/>
      <c r="AH100" s="545"/>
      <c r="AI100" s="543" t="s">
        <v>417</v>
      </c>
      <c r="AJ100" s="544"/>
      <c r="AK100" s="544"/>
      <c r="AL100" s="545"/>
      <c r="AM100" s="543" t="s">
        <v>424</v>
      </c>
      <c r="AN100" s="544"/>
      <c r="AO100" s="544"/>
      <c r="AP100" s="545"/>
      <c r="AQ100" s="318" t="s">
        <v>437</v>
      </c>
      <c r="AR100" s="319"/>
      <c r="AS100" s="319"/>
      <c r="AT100" s="320"/>
      <c r="AU100" s="318" t="s">
        <v>438</v>
      </c>
      <c r="AV100" s="319"/>
      <c r="AW100" s="319"/>
      <c r="AX100" s="321"/>
    </row>
    <row r="101" spans="1:60" ht="23.25" customHeight="1" x14ac:dyDescent="0.15">
      <c r="A101" s="426"/>
      <c r="B101" s="427"/>
      <c r="C101" s="427"/>
      <c r="D101" s="427"/>
      <c r="E101" s="427"/>
      <c r="F101" s="428"/>
      <c r="G101" s="104" t="s">
        <v>588</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590</v>
      </c>
      <c r="AC101" s="465"/>
      <c r="AD101" s="465"/>
      <c r="AE101" s="216">
        <v>6</v>
      </c>
      <c r="AF101" s="217"/>
      <c r="AG101" s="217"/>
      <c r="AH101" s="218"/>
      <c r="AI101" s="216">
        <v>6</v>
      </c>
      <c r="AJ101" s="217"/>
      <c r="AK101" s="217"/>
      <c r="AL101" s="218"/>
      <c r="AM101" s="216">
        <v>6</v>
      </c>
      <c r="AN101" s="217"/>
      <c r="AO101" s="217"/>
      <c r="AP101" s="218"/>
      <c r="AQ101" s="216" t="s">
        <v>570</v>
      </c>
      <c r="AR101" s="217"/>
      <c r="AS101" s="217"/>
      <c r="AT101" s="218"/>
      <c r="AU101" s="216"/>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590</v>
      </c>
      <c r="AC102" s="465"/>
      <c r="AD102" s="465"/>
      <c r="AE102" s="422">
        <v>3</v>
      </c>
      <c r="AF102" s="422"/>
      <c r="AG102" s="422"/>
      <c r="AH102" s="422"/>
      <c r="AI102" s="422">
        <v>3</v>
      </c>
      <c r="AJ102" s="422"/>
      <c r="AK102" s="422"/>
      <c r="AL102" s="422"/>
      <c r="AM102" s="422">
        <v>3</v>
      </c>
      <c r="AN102" s="422"/>
      <c r="AO102" s="422"/>
      <c r="AP102" s="422"/>
      <c r="AQ102" s="271">
        <v>3</v>
      </c>
      <c r="AR102" s="272"/>
      <c r="AS102" s="272"/>
      <c r="AT102" s="317"/>
      <c r="AU102" s="271"/>
      <c r="AV102" s="272"/>
      <c r="AW102" s="272"/>
      <c r="AX102" s="317"/>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2" t="s">
        <v>437</v>
      </c>
      <c r="AR103" s="283"/>
      <c r="AS103" s="283"/>
      <c r="AT103" s="322"/>
      <c r="AU103" s="282" t="s">
        <v>438</v>
      </c>
      <c r="AV103" s="283"/>
      <c r="AW103" s="283"/>
      <c r="AX103" s="284"/>
    </row>
    <row r="104" spans="1:60" ht="23.25" customHeight="1" x14ac:dyDescent="0.15">
      <c r="A104" s="426"/>
      <c r="B104" s="427"/>
      <c r="C104" s="427"/>
      <c r="D104" s="427"/>
      <c r="E104" s="427"/>
      <c r="F104" s="428"/>
      <c r="G104" s="104" t="s">
        <v>589</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465" t="s">
        <v>590</v>
      </c>
      <c r="AC104" s="465"/>
      <c r="AD104" s="465"/>
      <c r="AE104" s="216">
        <v>11</v>
      </c>
      <c r="AF104" s="217"/>
      <c r="AG104" s="217"/>
      <c r="AH104" s="218"/>
      <c r="AI104" s="216">
        <v>9</v>
      </c>
      <c r="AJ104" s="217"/>
      <c r="AK104" s="217"/>
      <c r="AL104" s="218"/>
      <c r="AM104" s="216">
        <v>9</v>
      </c>
      <c r="AN104" s="217"/>
      <c r="AO104" s="217"/>
      <c r="AP104" s="218"/>
      <c r="AQ104" s="216" t="s">
        <v>570</v>
      </c>
      <c r="AR104" s="217"/>
      <c r="AS104" s="217"/>
      <c r="AT104" s="218"/>
      <c r="AU104" s="216"/>
      <c r="AV104" s="217"/>
      <c r="AW104" s="217"/>
      <c r="AX104" s="218"/>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49"/>
      <c r="AA105" s="550"/>
      <c r="AB105" s="465" t="s">
        <v>591</v>
      </c>
      <c r="AC105" s="465"/>
      <c r="AD105" s="465"/>
      <c r="AE105" s="422">
        <v>3</v>
      </c>
      <c r="AF105" s="422"/>
      <c r="AG105" s="422"/>
      <c r="AH105" s="422"/>
      <c r="AI105" s="422">
        <v>3</v>
      </c>
      <c r="AJ105" s="422"/>
      <c r="AK105" s="422"/>
      <c r="AL105" s="422"/>
      <c r="AM105" s="422">
        <v>3</v>
      </c>
      <c r="AN105" s="422"/>
      <c r="AO105" s="422"/>
      <c r="AP105" s="422"/>
      <c r="AQ105" s="216">
        <v>3</v>
      </c>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2" t="s">
        <v>437</v>
      </c>
      <c r="AR106" s="283"/>
      <c r="AS106" s="283"/>
      <c r="AT106" s="322"/>
      <c r="AU106" s="282" t="s">
        <v>438</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894"/>
      <c r="AC107" s="895"/>
      <c r="AD107" s="896"/>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49"/>
      <c r="AA108" s="550"/>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2" t="s">
        <v>437</v>
      </c>
      <c r="AR109" s="283"/>
      <c r="AS109" s="283"/>
      <c r="AT109" s="322"/>
      <c r="AU109" s="282" t="s">
        <v>438</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894"/>
      <c r="AC110" s="895"/>
      <c r="AD110" s="896"/>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49"/>
      <c r="AA111" s="550"/>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2" t="s">
        <v>437</v>
      </c>
      <c r="AR112" s="283"/>
      <c r="AS112" s="283"/>
      <c r="AT112" s="322"/>
      <c r="AU112" s="282" t="s">
        <v>438</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894"/>
      <c r="AC113" s="895"/>
      <c r="AD113" s="896"/>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49"/>
      <c r="AA114" s="550"/>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11</v>
      </c>
      <c r="AC115" s="420"/>
      <c r="AD115" s="421"/>
      <c r="AE115" s="419" t="s">
        <v>397</v>
      </c>
      <c r="AF115" s="420"/>
      <c r="AG115" s="420"/>
      <c r="AH115" s="421"/>
      <c r="AI115" s="419" t="s">
        <v>395</v>
      </c>
      <c r="AJ115" s="420"/>
      <c r="AK115" s="420"/>
      <c r="AL115" s="421"/>
      <c r="AM115" s="419" t="s">
        <v>424</v>
      </c>
      <c r="AN115" s="420"/>
      <c r="AO115" s="420"/>
      <c r="AP115" s="421"/>
      <c r="AQ115" s="589" t="s">
        <v>439</v>
      </c>
      <c r="AR115" s="590"/>
      <c r="AS115" s="590"/>
      <c r="AT115" s="590"/>
      <c r="AU115" s="590"/>
      <c r="AV115" s="590"/>
      <c r="AW115" s="590"/>
      <c r="AX115" s="591"/>
    </row>
    <row r="116" spans="1:50" ht="23.25" customHeight="1" x14ac:dyDescent="0.15">
      <c r="A116" s="443"/>
      <c r="B116" s="444"/>
      <c r="C116" s="444"/>
      <c r="D116" s="444"/>
      <c r="E116" s="444"/>
      <c r="F116" s="445"/>
      <c r="G116" s="394" t="s">
        <v>592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594</v>
      </c>
      <c r="AC116" s="467"/>
      <c r="AD116" s="468"/>
      <c r="AE116" s="422">
        <v>199807</v>
      </c>
      <c r="AF116" s="422"/>
      <c r="AG116" s="422"/>
      <c r="AH116" s="422"/>
      <c r="AI116" s="422">
        <v>199655</v>
      </c>
      <c r="AJ116" s="422"/>
      <c r="AK116" s="422"/>
      <c r="AL116" s="422"/>
      <c r="AM116" s="422">
        <v>206936</v>
      </c>
      <c r="AN116" s="422"/>
      <c r="AO116" s="422"/>
      <c r="AP116" s="422"/>
      <c r="AQ116" s="216">
        <v>468000</v>
      </c>
      <c r="AR116" s="217"/>
      <c r="AS116" s="217"/>
      <c r="AT116" s="217"/>
      <c r="AU116" s="217"/>
      <c r="AV116" s="217"/>
      <c r="AW116" s="217"/>
      <c r="AX116" s="219"/>
    </row>
    <row r="117" spans="1:50" ht="46.5"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595</v>
      </c>
      <c r="AC117" s="477"/>
      <c r="AD117" s="478"/>
      <c r="AE117" s="552" t="s">
        <v>596</v>
      </c>
      <c r="AF117" s="552"/>
      <c r="AG117" s="552"/>
      <c r="AH117" s="552"/>
      <c r="AI117" s="552" t="s">
        <v>597</v>
      </c>
      <c r="AJ117" s="552"/>
      <c r="AK117" s="552"/>
      <c r="AL117" s="552"/>
      <c r="AM117" s="552" t="s">
        <v>645</v>
      </c>
      <c r="AN117" s="552"/>
      <c r="AO117" s="552"/>
      <c r="AP117" s="552"/>
      <c r="AQ117" s="552" t="s">
        <v>647</v>
      </c>
      <c r="AR117" s="552"/>
      <c r="AS117" s="552"/>
      <c r="AT117" s="552"/>
      <c r="AU117" s="552"/>
      <c r="AV117" s="552"/>
      <c r="AW117" s="552"/>
      <c r="AX117" s="553"/>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11</v>
      </c>
      <c r="AC118" s="420"/>
      <c r="AD118" s="421"/>
      <c r="AE118" s="419" t="s">
        <v>397</v>
      </c>
      <c r="AF118" s="420"/>
      <c r="AG118" s="420"/>
      <c r="AH118" s="421"/>
      <c r="AI118" s="419" t="s">
        <v>395</v>
      </c>
      <c r="AJ118" s="420"/>
      <c r="AK118" s="420"/>
      <c r="AL118" s="421"/>
      <c r="AM118" s="419" t="s">
        <v>424</v>
      </c>
      <c r="AN118" s="420"/>
      <c r="AO118" s="420"/>
      <c r="AP118" s="421"/>
      <c r="AQ118" s="589" t="s">
        <v>439</v>
      </c>
      <c r="AR118" s="590"/>
      <c r="AS118" s="590"/>
      <c r="AT118" s="590"/>
      <c r="AU118" s="590"/>
      <c r="AV118" s="590"/>
      <c r="AW118" s="590"/>
      <c r="AX118" s="591"/>
    </row>
    <row r="119" spans="1:50" ht="23.25" customHeight="1" x14ac:dyDescent="0.15">
      <c r="A119" s="443"/>
      <c r="B119" s="444"/>
      <c r="C119" s="444"/>
      <c r="D119" s="444"/>
      <c r="E119" s="444"/>
      <c r="F119" s="445"/>
      <c r="G119" s="394" t="s">
        <v>593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594</v>
      </c>
      <c r="AC119" s="467"/>
      <c r="AD119" s="468"/>
      <c r="AE119" s="422">
        <v>108985</v>
      </c>
      <c r="AF119" s="422"/>
      <c r="AG119" s="422"/>
      <c r="AH119" s="422"/>
      <c r="AI119" s="422">
        <v>133103</v>
      </c>
      <c r="AJ119" s="422"/>
      <c r="AK119" s="422"/>
      <c r="AL119" s="422"/>
      <c r="AM119" s="422">
        <v>137957</v>
      </c>
      <c r="AN119" s="422"/>
      <c r="AO119" s="422"/>
      <c r="AP119" s="422"/>
      <c r="AQ119" s="422">
        <v>468000</v>
      </c>
      <c r="AR119" s="422"/>
      <c r="AS119" s="422"/>
      <c r="AT119" s="422"/>
      <c r="AU119" s="422"/>
      <c r="AV119" s="422"/>
      <c r="AW119" s="422"/>
      <c r="AX119" s="551"/>
    </row>
    <row r="120" spans="1:50" ht="46.5" customHeight="1" thickBot="1" x14ac:dyDescent="0.2">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595</v>
      </c>
      <c r="AC120" s="477"/>
      <c r="AD120" s="478"/>
      <c r="AE120" s="552" t="s">
        <v>598</v>
      </c>
      <c r="AF120" s="552"/>
      <c r="AG120" s="552"/>
      <c r="AH120" s="552"/>
      <c r="AI120" s="552" t="s">
        <v>599</v>
      </c>
      <c r="AJ120" s="552"/>
      <c r="AK120" s="552"/>
      <c r="AL120" s="552"/>
      <c r="AM120" s="552" t="s">
        <v>646</v>
      </c>
      <c r="AN120" s="552"/>
      <c r="AO120" s="552"/>
      <c r="AP120" s="552"/>
      <c r="AQ120" s="552" t="s">
        <v>647</v>
      </c>
      <c r="AR120" s="552"/>
      <c r="AS120" s="552"/>
      <c r="AT120" s="552"/>
      <c r="AU120" s="552"/>
      <c r="AV120" s="552"/>
      <c r="AW120" s="552"/>
      <c r="AX120" s="553"/>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11</v>
      </c>
      <c r="AC121" s="420"/>
      <c r="AD121" s="421"/>
      <c r="AE121" s="419" t="s">
        <v>397</v>
      </c>
      <c r="AF121" s="420"/>
      <c r="AG121" s="420"/>
      <c r="AH121" s="421"/>
      <c r="AI121" s="419" t="s">
        <v>395</v>
      </c>
      <c r="AJ121" s="420"/>
      <c r="AK121" s="420"/>
      <c r="AL121" s="421"/>
      <c r="AM121" s="419" t="s">
        <v>424</v>
      </c>
      <c r="AN121" s="420"/>
      <c r="AO121" s="420"/>
      <c r="AP121" s="421"/>
      <c r="AQ121" s="589" t="s">
        <v>439</v>
      </c>
      <c r="AR121" s="590"/>
      <c r="AS121" s="590"/>
      <c r="AT121" s="590"/>
      <c r="AU121" s="590"/>
      <c r="AV121" s="590"/>
      <c r="AW121" s="590"/>
      <c r="AX121" s="591"/>
    </row>
    <row r="122" spans="1:50" ht="23.25" hidden="1" customHeight="1" x14ac:dyDescent="0.15">
      <c r="A122" s="443"/>
      <c r="B122" s="444"/>
      <c r="C122" s="444"/>
      <c r="D122" s="444"/>
      <c r="E122" s="444"/>
      <c r="F122" s="445"/>
      <c r="G122" s="394" t="s">
        <v>363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1"/>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364</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11</v>
      </c>
      <c r="AC124" s="420"/>
      <c r="AD124" s="421"/>
      <c r="AE124" s="419" t="s">
        <v>397</v>
      </c>
      <c r="AF124" s="420"/>
      <c r="AG124" s="420"/>
      <c r="AH124" s="421"/>
      <c r="AI124" s="419" t="s">
        <v>395</v>
      </c>
      <c r="AJ124" s="420"/>
      <c r="AK124" s="420"/>
      <c r="AL124" s="421"/>
      <c r="AM124" s="419" t="s">
        <v>424</v>
      </c>
      <c r="AN124" s="420"/>
      <c r="AO124" s="420"/>
      <c r="AP124" s="421"/>
      <c r="AQ124" s="589" t="s">
        <v>439</v>
      </c>
      <c r="AR124" s="590"/>
      <c r="AS124" s="590"/>
      <c r="AT124" s="590"/>
      <c r="AU124" s="590"/>
      <c r="AV124" s="590"/>
      <c r="AW124" s="590"/>
      <c r="AX124" s="591"/>
    </row>
    <row r="125" spans="1:50" ht="23.25" hidden="1" customHeight="1" x14ac:dyDescent="0.15">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31"/>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2"/>
      <c r="Y126" s="475" t="s">
        <v>49</v>
      </c>
      <c r="Z126" s="450"/>
      <c r="AA126" s="451"/>
      <c r="AB126" s="476" t="s">
        <v>362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0"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9" t="s">
        <v>397</v>
      </c>
      <c r="AF127" s="420"/>
      <c r="AG127" s="420"/>
      <c r="AH127" s="421"/>
      <c r="AI127" s="419" t="s">
        <v>395</v>
      </c>
      <c r="AJ127" s="420"/>
      <c r="AK127" s="420"/>
      <c r="AL127" s="421"/>
      <c r="AM127" s="419" t="s">
        <v>424</v>
      </c>
      <c r="AN127" s="420"/>
      <c r="AO127" s="420"/>
      <c r="AP127" s="421"/>
      <c r="AQ127" s="589" t="s">
        <v>439</v>
      </c>
      <c r="AR127" s="590"/>
      <c r="AS127" s="590"/>
      <c r="AT127" s="590"/>
      <c r="AU127" s="590"/>
      <c r="AV127" s="590"/>
      <c r="AW127" s="590"/>
      <c r="AX127" s="591"/>
    </row>
    <row r="128" spans="1:50" ht="23.25" hidden="1" customHeight="1" x14ac:dyDescent="0.15">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30" customHeight="1" x14ac:dyDescent="0.15">
      <c r="A130" s="187" t="s">
        <v>412</v>
      </c>
      <c r="B130" s="184"/>
      <c r="C130" s="183" t="s">
        <v>239</v>
      </c>
      <c r="D130" s="184"/>
      <c r="E130" s="168" t="s">
        <v>268</v>
      </c>
      <c r="F130" s="169"/>
      <c r="G130" s="170" t="s">
        <v>600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0" customHeight="1" x14ac:dyDescent="0.15">
      <c r="A131" s="188"/>
      <c r="B131" s="185"/>
      <c r="C131" s="179"/>
      <c r="D131" s="185"/>
      <c r="E131" s="173" t="s">
        <v>267</v>
      </c>
      <c r="F131" s="174"/>
      <c r="G131" s="109" t="s">
        <v>601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573</v>
      </c>
      <c r="AV133" s="199"/>
      <c r="AW133" s="132" t="s">
        <v>181</v>
      </c>
      <c r="AX133" s="194"/>
    </row>
    <row r="134" spans="1:50" ht="26.2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602</v>
      </c>
      <c r="AJ134" s="206"/>
      <c r="AK134" s="206"/>
      <c r="AL134" s="206"/>
      <c r="AM134" s="205" t="s">
        <v>570</v>
      </c>
      <c r="AN134" s="206"/>
      <c r="AO134" s="206"/>
      <c r="AP134" s="206"/>
      <c r="AQ134" s="205" t="s">
        <v>570</v>
      </c>
      <c r="AR134" s="206"/>
      <c r="AS134" s="206"/>
      <c r="AT134" s="206"/>
      <c r="AU134" s="205" t="s">
        <v>570</v>
      </c>
      <c r="AV134" s="206"/>
      <c r="AW134" s="206"/>
      <c r="AX134" s="207"/>
    </row>
    <row r="135" spans="1:50" ht="26.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573</v>
      </c>
      <c r="AF135" s="206"/>
      <c r="AG135" s="206"/>
      <c r="AH135" s="206"/>
      <c r="AI135" s="205" t="s">
        <v>573</v>
      </c>
      <c r="AJ135" s="206"/>
      <c r="AK135" s="206"/>
      <c r="AL135" s="206"/>
      <c r="AM135" s="205" t="s">
        <v>570</v>
      </c>
      <c r="AN135" s="206"/>
      <c r="AO135" s="206"/>
      <c r="AP135" s="206"/>
      <c r="AQ135" s="205" t="s">
        <v>570</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6.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6.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2" customHeight="1" x14ac:dyDescent="0.15">
      <c r="A154" s="188"/>
      <c r="B154" s="185"/>
      <c r="C154" s="179"/>
      <c r="D154" s="185"/>
      <c r="E154" s="179"/>
      <c r="F154" s="180"/>
      <c r="G154" s="103" t="s">
        <v>602</v>
      </c>
      <c r="H154" s="104"/>
      <c r="I154" s="104"/>
      <c r="J154" s="104"/>
      <c r="K154" s="104"/>
      <c r="L154" s="104"/>
      <c r="M154" s="104"/>
      <c r="N154" s="104"/>
      <c r="O154" s="104"/>
      <c r="P154" s="105"/>
      <c r="Q154" s="124" t="s">
        <v>573</v>
      </c>
      <c r="R154" s="104"/>
      <c r="S154" s="104"/>
      <c r="T154" s="104"/>
      <c r="U154" s="104"/>
      <c r="V154" s="104"/>
      <c r="W154" s="104"/>
      <c r="X154" s="104"/>
      <c r="Y154" s="104"/>
      <c r="Z154" s="104"/>
      <c r="AA154" s="291"/>
      <c r="AB154" s="140" t="s">
        <v>602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2"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2"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2"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3"/>
      <c r="E430" s="173" t="s">
        <v>405</v>
      </c>
      <c r="F430" s="900"/>
      <c r="G430" s="901" t="s">
        <v>255</v>
      </c>
      <c r="H430" s="122"/>
      <c r="I430" s="122"/>
      <c r="J430" s="902" t="s">
        <v>569</v>
      </c>
      <c r="K430" s="903"/>
      <c r="L430" s="903"/>
      <c r="M430" s="903"/>
      <c r="N430" s="903"/>
      <c r="O430" s="903"/>
      <c r="P430" s="903"/>
      <c r="Q430" s="903"/>
      <c r="R430" s="903"/>
      <c r="S430" s="903"/>
      <c r="T430" s="904"/>
      <c r="U430" s="586" t="s">
        <v>570</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88" t="s">
        <v>570</v>
      </c>
      <c r="AR432" s="199"/>
      <c r="AS432" s="132" t="s">
        <v>236</v>
      </c>
      <c r="AT432" s="133"/>
      <c r="AU432" s="199" t="s">
        <v>577</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0" t="s">
        <v>571</v>
      </c>
      <c r="AF433" s="206"/>
      <c r="AG433" s="206"/>
      <c r="AH433" s="206"/>
      <c r="AI433" s="340" t="s">
        <v>604</v>
      </c>
      <c r="AJ433" s="206"/>
      <c r="AK433" s="206"/>
      <c r="AL433" s="206"/>
      <c r="AM433" s="340" t="s">
        <v>571</v>
      </c>
      <c r="AN433" s="206"/>
      <c r="AO433" s="206"/>
      <c r="AP433" s="341"/>
      <c r="AQ433" s="340" t="s">
        <v>571</v>
      </c>
      <c r="AR433" s="206"/>
      <c r="AS433" s="206"/>
      <c r="AT433" s="341"/>
      <c r="AU433" s="206" t="s">
        <v>573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7" t="s">
        <v>182</v>
      </c>
      <c r="AC435" s="577"/>
      <c r="AD435" s="577"/>
      <c r="AE435" s="340" t="s">
        <v>570</v>
      </c>
      <c r="AF435" s="206"/>
      <c r="AG435" s="206"/>
      <c r="AH435" s="341"/>
      <c r="AI435" s="340" t="s">
        <v>571</v>
      </c>
      <c r="AJ435" s="206"/>
      <c r="AK435" s="206"/>
      <c r="AL435" s="206"/>
      <c r="AM435" s="340" t="s">
        <v>570</v>
      </c>
      <c r="AN435" s="206"/>
      <c r="AO435" s="206"/>
      <c r="AP435" s="341"/>
      <c r="AQ435" s="340" t="s">
        <v>573</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8"/>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7" t="s">
        <v>182</v>
      </c>
      <c r="AC440" s="577"/>
      <c r="AD440" s="57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8"/>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7" t="s">
        <v>182</v>
      </c>
      <c r="AC445" s="577"/>
      <c r="AD445" s="57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8"/>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7" t="s">
        <v>182</v>
      </c>
      <c r="AC450" s="577"/>
      <c r="AD450" s="57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8"/>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7" t="s">
        <v>182</v>
      </c>
      <c r="AC455" s="577"/>
      <c r="AD455" s="57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88" t="s">
        <v>573</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573</v>
      </c>
      <c r="AC458" s="212"/>
      <c r="AD458" s="212"/>
      <c r="AE458" s="340" t="s">
        <v>570</v>
      </c>
      <c r="AF458" s="206"/>
      <c r="AG458" s="206"/>
      <c r="AH458" s="206"/>
      <c r="AI458" s="340" t="s">
        <v>570</v>
      </c>
      <c r="AJ458" s="206"/>
      <c r="AK458" s="206"/>
      <c r="AL458" s="206"/>
      <c r="AM458" s="340" t="s">
        <v>573</v>
      </c>
      <c r="AN458" s="206"/>
      <c r="AO458" s="206"/>
      <c r="AP458" s="341"/>
      <c r="AQ458" s="340" t="s">
        <v>571</v>
      </c>
      <c r="AR458" s="206"/>
      <c r="AS458" s="206"/>
      <c r="AT458" s="341"/>
      <c r="AU458" s="206" t="s">
        <v>573</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571</v>
      </c>
      <c r="AJ459" s="206"/>
      <c r="AK459" s="206"/>
      <c r="AL459" s="206"/>
      <c r="AM459" s="340" t="s">
        <v>605</v>
      </c>
      <c r="AN459" s="206"/>
      <c r="AO459" s="206"/>
      <c r="AP459" s="341"/>
      <c r="AQ459" s="340" t="s">
        <v>573</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7" t="s">
        <v>14</v>
      </c>
      <c r="AC460" s="577"/>
      <c r="AD460" s="577"/>
      <c r="AE460" s="340" t="s">
        <v>570</v>
      </c>
      <c r="AF460" s="206"/>
      <c r="AG460" s="206"/>
      <c r="AH460" s="341"/>
      <c r="AI460" s="340" t="s">
        <v>573</v>
      </c>
      <c r="AJ460" s="206"/>
      <c r="AK460" s="206"/>
      <c r="AL460" s="206"/>
      <c r="AM460" s="340" t="s">
        <v>573</v>
      </c>
      <c r="AN460" s="206"/>
      <c r="AO460" s="206"/>
      <c r="AP460" s="341"/>
      <c r="AQ460" s="340" t="s">
        <v>573</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8"/>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7" t="s">
        <v>14</v>
      </c>
      <c r="AC465" s="577"/>
      <c r="AD465" s="57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8"/>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7" t="s">
        <v>14</v>
      </c>
      <c r="AC470" s="577"/>
      <c r="AD470" s="57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8"/>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7" t="s">
        <v>14</v>
      </c>
      <c r="AC475" s="577"/>
      <c r="AD475" s="57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8"/>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7" t="s">
        <v>14</v>
      </c>
      <c r="AC480" s="577"/>
      <c r="AD480" s="57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2.75" customHeight="1" x14ac:dyDescent="0.15">
      <c r="A482" s="188"/>
      <c r="B482" s="185"/>
      <c r="C482" s="179"/>
      <c r="D482" s="185"/>
      <c r="E482" s="124" t="s">
        <v>571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2.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1" t="s">
        <v>255</v>
      </c>
      <c r="H484" s="122"/>
      <c r="I484" s="122"/>
      <c r="J484" s="902"/>
      <c r="K484" s="903"/>
      <c r="L484" s="903"/>
      <c r="M484" s="903"/>
      <c r="N484" s="903"/>
      <c r="O484" s="903"/>
      <c r="P484" s="903"/>
      <c r="Q484" s="903"/>
      <c r="R484" s="903"/>
      <c r="S484" s="903"/>
      <c r="T484" s="904"/>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8"/>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7" t="s">
        <v>182</v>
      </c>
      <c r="AC489" s="577"/>
      <c r="AD489" s="57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8"/>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7" t="s">
        <v>182</v>
      </c>
      <c r="AC494" s="577"/>
      <c r="AD494" s="57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8"/>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7" t="s">
        <v>182</v>
      </c>
      <c r="AC499" s="577"/>
      <c r="AD499" s="57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8"/>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7" t="s">
        <v>182</v>
      </c>
      <c r="AC504" s="577"/>
      <c r="AD504" s="57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8"/>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7" t="s">
        <v>182</v>
      </c>
      <c r="AC509" s="577"/>
      <c r="AD509" s="57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8"/>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7" t="s">
        <v>14</v>
      </c>
      <c r="AC514" s="577"/>
      <c r="AD514" s="57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8"/>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7" t="s">
        <v>14</v>
      </c>
      <c r="AC519" s="577"/>
      <c r="AD519" s="57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8"/>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7" t="s">
        <v>14</v>
      </c>
      <c r="AC524" s="577"/>
      <c r="AD524" s="57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8"/>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7" t="s">
        <v>14</v>
      </c>
      <c r="AC529" s="577"/>
      <c r="AD529" s="57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8"/>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7" t="s">
        <v>14</v>
      </c>
      <c r="AC534" s="577"/>
      <c r="AD534" s="57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1" t="s">
        <v>255</v>
      </c>
      <c r="H538" s="122"/>
      <c r="I538" s="122"/>
      <c r="J538" s="902"/>
      <c r="K538" s="903"/>
      <c r="L538" s="903"/>
      <c r="M538" s="903"/>
      <c r="N538" s="903"/>
      <c r="O538" s="903"/>
      <c r="P538" s="903"/>
      <c r="Q538" s="903"/>
      <c r="R538" s="903"/>
      <c r="S538" s="903"/>
      <c r="T538" s="904"/>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8"/>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7" t="s">
        <v>182</v>
      </c>
      <c r="AC543" s="577"/>
      <c r="AD543" s="57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8"/>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7" t="s">
        <v>182</v>
      </c>
      <c r="AC548" s="577"/>
      <c r="AD548" s="57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8"/>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7" t="s">
        <v>182</v>
      </c>
      <c r="AC553" s="577"/>
      <c r="AD553" s="57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8"/>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7" t="s">
        <v>182</v>
      </c>
      <c r="AC558" s="577"/>
      <c r="AD558" s="57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8"/>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7" t="s">
        <v>182</v>
      </c>
      <c r="AC563" s="577"/>
      <c r="AD563" s="57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8"/>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7" t="s">
        <v>14</v>
      </c>
      <c r="AC568" s="577"/>
      <c r="AD568" s="57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8"/>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7" t="s">
        <v>14</v>
      </c>
      <c r="AC573" s="577"/>
      <c r="AD573" s="57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8"/>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7" t="s">
        <v>14</v>
      </c>
      <c r="AC578" s="577"/>
      <c r="AD578" s="57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8"/>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7" t="s">
        <v>14</v>
      </c>
      <c r="AC583" s="577"/>
      <c r="AD583" s="57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8"/>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7" t="s">
        <v>14</v>
      </c>
      <c r="AC588" s="577"/>
      <c r="AD588" s="57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1" t="s">
        <v>255</v>
      </c>
      <c r="H592" s="122"/>
      <c r="I592" s="122"/>
      <c r="J592" s="902"/>
      <c r="K592" s="903"/>
      <c r="L592" s="903"/>
      <c r="M592" s="903"/>
      <c r="N592" s="903"/>
      <c r="O592" s="903"/>
      <c r="P592" s="903"/>
      <c r="Q592" s="903"/>
      <c r="R592" s="903"/>
      <c r="S592" s="903"/>
      <c r="T592" s="904"/>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8"/>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7" t="s">
        <v>182</v>
      </c>
      <c r="AC597" s="577"/>
      <c r="AD597" s="57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8"/>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7" t="s">
        <v>182</v>
      </c>
      <c r="AC602" s="577"/>
      <c r="AD602" s="57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8"/>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7" t="s">
        <v>182</v>
      </c>
      <c r="AC607" s="577"/>
      <c r="AD607" s="57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8"/>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7" t="s">
        <v>182</v>
      </c>
      <c r="AC612" s="577"/>
      <c r="AD612" s="57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8"/>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7" t="s">
        <v>182</v>
      </c>
      <c r="AC617" s="577"/>
      <c r="AD617" s="57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8"/>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7" t="s">
        <v>14</v>
      </c>
      <c r="AC622" s="577"/>
      <c r="AD622" s="57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8"/>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7" t="s">
        <v>14</v>
      </c>
      <c r="AC627" s="577"/>
      <c r="AD627" s="57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8"/>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7" t="s">
        <v>14</v>
      </c>
      <c r="AC632" s="577"/>
      <c r="AD632" s="57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8"/>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7" t="s">
        <v>14</v>
      </c>
      <c r="AC637" s="577"/>
      <c r="AD637" s="57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8"/>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7" t="s">
        <v>14</v>
      </c>
      <c r="AC642" s="577"/>
      <c r="AD642" s="57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1" t="s">
        <v>255</v>
      </c>
      <c r="H646" s="122"/>
      <c r="I646" s="122"/>
      <c r="J646" s="902"/>
      <c r="K646" s="903"/>
      <c r="L646" s="903"/>
      <c r="M646" s="903"/>
      <c r="N646" s="903"/>
      <c r="O646" s="903"/>
      <c r="P646" s="903"/>
      <c r="Q646" s="903"/>
      <c r="R646" s="903"/>
      <c r="S646" s="903"/>
      <c r="T646" s="904"/>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8"/>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7" t="s">
        <v>182</v>
      </c>
      <c r="AC651" s="577"/>
      <c r="AD651" s="57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8"/>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7" t="s">
        <v>182</v>
      </c>
      <c r="AC656" s="577"/>
      <c r="AD656" s="57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8"/>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7" t="s">
        <v>182</v>
      </c>
      <c r="AC661" s="577"/>
      <c r="AD661" s="57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8"/>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7" t="s">
        <v>182</v>
      </c>
      <c r="AC666" s="577"/>
      <c r="AD666" s="57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8"/>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7" t="s">
        <v>182</v>
      </c>
      <c r="AC671" s="577"/>
      <c r="AD671" s="57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8"/>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7" t="s">
        <v>14</v>
      </c>
      <c r="AC676" s="577"/>
      <c r="AD676" s="57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8"/>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7" t="s">
        <v>14</v>
      </c>
      <c r="AC681" s="577"/>
      <c r="AD681" s="57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8"/>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7" t="s">
        <v>14</v>
      </c>
      <c r="AC686" s="577"/>
      <c r="AD686" s="57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8"/>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7" t="s">
        <v>14</v>
      </c>
      <c r="AC691" s="577"/>
      <c r="AD691" s="57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8"/>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7" t="s">
        <v>14</v>
      </c>
      <c r="AC696" s="577"/>
      <c r="AD696" s="57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62.2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567</v>
      </c>
      <c r="AE702" s="346"/>
      <c r="AF702" s="346"/>
      <c r="AG702" s="386" t="s">
        <v>606</v>
      </c>
      <c r="AH702" s="387"/>
      <c r="AI702" s="387"/>
      <c r="AJ702" s="387"/>
      <c r="AK702" s="387"/>
      <c r="AL702" s="387"/>
      <c r="AM702" s="387"/>
      <c r="AN702" s="387"/>
      <c r="AO702" s="387"/>
      <c r="AP702" s="387"/>
      <c r="AQ702" s="387"/>
      <c r="AR702" s="387"/>
      <c r="AS702" s="387"/>
      <c r="AT702" s="387"/>
      <c r="AU702" s="387"/>
      <c r="AV702" s="387"/>
      <c r="AW702" s="387"/>
      <c r="AX702" s="388"/>
    </row>
    <row r="703" spans="1:50" ht="55.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6" t="s">
        <v>567</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567</v>
      </c>
      <c r="AE704" s="782"/>
      <c r="AF704" s="782"/>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567</v>
      </c>
      <c r="AE705" s="714"/>
      <c r="AF705" s="714"/>
      <c r="AG705" s="124" t="s">
        <v>609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610</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610</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611</v>
      </c>
      <c r="AE708" s="603"/>
      <c r="AF708" s="603"/>
      <c r="AG708" s="741" t="s">
        <v>609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567</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611</v>
      </c>
      <c r="AE710" s="327"/>
      <c r="AF710" s="327"/>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1"/>
      <c r="AD711" s="326" t="s">
        <v>567</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1"/>
      <c r="AD712" s="781" t="s">
        <v>611</v>
      </c>
      <c r="AE712" s="782"/>
      <c r="AF712" s="782"/>
      <c r="AG712" s="809" t="s">
        <v>609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611</v>
      </c>
      <c r="AE713" s="327"/>
      <c r="AF713" s="662"/>
      <c r="AG713" s="100" t="s">
        <v>614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567</v>
      </c>
      <c r="AE714" s="807"/>
      <c r="AF714" s="808"/>
      <c r="AG714" s="735" t="s">
        <v>615</v>
      </c>
      <c r="AH714" s="736"/>
      <c r="AI714" s="736"/>
      <c r="AJ714" s="736"/>
      <c r="AK714" s="736"/>
      <c r="AL714" s="736"/>
      <c r="AM714" s="736"/>
      <c r="AN714" s="736"/>
      <c r="AO714" s="736"/>
      <c r="AP714" s="736"/>
      <c r="AQ714" s="736"/>
      <c r="AR714" s="736"/>
      <c r="AS714" s="736"/>
      <c r="AT714" s="736"/>
      <c r="AU714" s="736"/>
      <c r="AV714" s="736"/>
      <c r="AW714" s="736"/>
      <c r="AX714" s="737"/>
    </row>
    <row r="715" spans="1:50" ht="66.75"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567</v>
      </c>
      <c r="AE715" s="603"/>
      <c r="AF715" s="655"/>
      <c r="AG715" s="741" t="s">
        <v>616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611</v>
      </c>
      <c r="AE716" s="626"/>
      <c r="AF716" s="626"/>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567</v>
      </c>
      <c r="AE717" s="327"/>
      <c r="AF717" s="327"/>
      <c r="AG717" s="100" t="s">
        <v>617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567</v>
      </c>
      <c r="AE718" s="327"/>
      <c r="AF718" s="327"/>
      <c r="AG718" s="126" t="s">
        <v>618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2" t="s">
        <v>611</v>
      </c>
      <c r="AE719" s="603"/>
      <c r="AF719" s="603"/>
      <c r="AG719" s="618" t="s">
        <v>570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v>384</v>
      </c>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v>385</v>
      </c>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5" t="s">
        <v>619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2"/>
      <c r="B727" s="803"/>
      <c r="C727" s="747" t="s">
        <v>57</v>
      </c>
      <c r="D727" s="748"/>
      <c r="E727" s="748"/>
      <c r="F727" s="749"/>
      <c r="G727" s="573" t="s">
        <v>620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1" customHeight="1" thickBot="1" x14ac:dyDescent="0.2">
      <c r="A729" s="633" t="s">
        <v>648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 customHeight="1" thickBot="1" x14ac:dyDescent="0.2">
      <c r="A731" s="798" t="s">
        <v>138</v>
      </c>
      <c r="B731" s="799"/>
      <c r="C731" s="799"/>
      <c r="D731" s="799"/>
      <c r="E731" s="800"/>
      <c r="F731" s="728" t="s">
        <v>649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2.25" customHeight="1" thickBot="1" x14ac:dyDescent="0.2">
      <c r="A733" s="672" t="s">
        <v>138</v>
      </c>
      <c r="B733" s="673"/>
      <c r="C733" s="673"/>
      <c r="D733" s="673"/>
      <c r="E733" s="674"/>
      <c r="F733" s="636" t="s">
        <v>650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6.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408</v>
      </c>
      <c r="B737" s="209"/>
      <c r="C737" s="209"/>
      <c r="D737" s="210"/>
      <c r="E737" s="991" t="s">
        <v>621</v>
      </c>
      <c r="F737" s="991"/>
      <c r="G737" s="991"/>
      <c r="H737" s="991"/>
      <c r="I737" s="991"/>
      <c r="J737" s="991"/>
      <c r="K737" s="991"/>
      <c r="L737" s="991"/>
      <c r="M737" s="991"/>
      <c r="N737" s="365" t="s">
        <v>403</v>
      </c>
      <c r="O737" s="365"/>
      <c r="P737" s="365"/>
      <c r="Q737" s="365"/>
      <c r="R737" s="991" t="s">
        <v>622</v>
      </c>
      <c r="S737" s="991"/>
      <c r="T737" s="991"/>
      <c r="U737" s="991"/>
      <c r="V737" s="991"/>
      <c r="W737" s="991"/>
      <c r="X737" s="991"/>
      <c r="Y737" s="991"/>
      <c r="Z737" s="991"/>
      <c r="AA737" s="365" t="s">
        <v>402</v>
      </c>
      <c r="AB737" s="365"/>
      <c r="AC737" s="365"/>
      <c r="AD737" s="365"/>
      <c r="AE737" s="991" t="s">
        <v>623</v>
      </c>
      <c r="AF737" s="991"/>
      <c r="AG737" s="991"/>
      <c r="AH737" s="991"/>
      <c r="AI737" s="991"/>
      <c r="AJ737" s="991"/>
      <c r="AK737" s="991"/>
      <c r="AL737" s="991"/>
      <c r="AM737" s="991"/>
      <c r="AN737" s="365" t="s">
        <v>401</v>
      </c>
      <c r="AO737" s="365"/>
      <c r="AP737" s="365"/>
      <c r="AQ737" s="365"/>
      <c r="AR737" s="997" t="s">
        <v>624</v>
      </c>
      <c r="AS737" s="998"/>
      <c r="AT737" s="998"/>
      <c r="AU737" s="998"/>
      <c r="AV737" s="998"/>
      <c r="AW737" s="998"/>
      <c r="AX737" s="999"/>
      <c r="AY737" s="88"/>
      <c r="AZ737" s="88"/>
    </row>
    <row r="738" spans="1:52" ht="24.75" customHeight="1" x14ac:dyDescent="0.15">
      <c r="A738" s="990" t="s">
        <v>400</v>
      </c>
      <c r="B738" s="209"/>
      <c r="C738" s="209"/>
      <c r="D738" s="210"/>
      <c r="E738" s="991" t="s">
        <v>625</v>
      </c>
      <c r="F738" s="991"/>
      <c r="G738" s="991"/>
      <c r="H738" s="991"/>
      <c r="I738" s="991"/>
      <c r="J738" s="991"/>
      <c r="K738" s="991"/>
      <c r="L738" s="991"/>
      <c r="M738" s="991"/>
      <c r="N738" s="365" t="s">
        <v>399</v>
      </c>
      <c r="O738" s="365"/>
      <c r="P738" s="365"/>
      <c r="Q738" s="365"/>
      <c r="R738" s="991" t="s">
        <v>626</v>
      </c>
      <c r="S738" s="991"/>
      <c r="T738" s="991"/>
      <c r="U738" s="991"/>
      <c r="V738" s="991"/>
      <c r="W738" s="991"/>
      <c r="X738" s="991"/>
      <c r="Y738" s="991"/>
      <c r="Z738" s="991"/>
      <c r="AA738" s="365" t="s">
        <v>398</v>
      </c>
      <c r="AB738" s="365"/>
      <c r="AC738" s="365"/>
      <c r="AD738" s="365"/>
      <c r="AE738" s="991" t="s">
        <v>627</v>
      </c>
      <c r="AF738" s="991"/>
      <c r="AG738" s="991"/>
      <c r="AH738" s="991"/>
      <c r="AI738" s="991"/>
      <c r="AJ738" s="991"/>
      <c r="AK738" s="991"/>
      <c r="AL738" s="991"/>
      <c r="AM738" s="991"/>
      <c r="AN738" s="365" t="s">
        <v>397</v>
      </c>
      <c r="AO738" s="365"/>
      <c r="AP738" s="365"/>
      <c r="AQ738" s="365"/>
      <c r="AR738" s="997" t="s">
        <v>628</v>
      </c>
      <c r="AS738" s="998"/>
      <c r="AT738" s="998"/>
      <c r="AU738" s="998"/>
      <c r="AV738" s="998"/>
      <c r="AW738" s="998"/>
      <c r="AX738" s="999"/>
    </row>
    <row r="739" spans="1:52" ht="24.75" customHeight="1" x14ac:dyDescent="0.15">
      <c r="A739" s="990" t="s">
        <v>396</v>
      </c>
      <c r="B739" s="209"/>
      <c r="C739" s="209"/>
      <c r="D739" s="210"/>
      <c r="E739" s="991" t="s">
        <v>629</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420</v>
      </c>
      <c r="B740" s="973"/>
      <c r="C740" s="973"/>
      <c r="D740" s="974"/>
      <c r="E740" s="975" t="s">
        <v>562</v>
      </c>
      <c r="F740" s="976"/>
      <c r="G740" s="976"/>
      <c r="H740" s="92" t="str">
        <f>IF(E740="", "", "(")</f>
        <v>(</v>
      </c>
      <c r="I740" s="976"/>
      <c r="J740" s="976"/>
      <c r="K740" s="92" t="str">
        <f>IF(OR(I740="　", I740=""), "", "-")</f>
        <v/>
      </c>
      <c r="L740" s="977">
        <v>376</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2" t="s">
        <v>389</v>
      </c>
      <c r="B741" s="613"/>
      <c r="C741" s="613"/>
      <c r="D741" s="613"/>
      <c r="E741" s="613"/>
      <c r="F741" s="614"/>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thickBot="1" x14ac:dyDescent="0.2">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391</v>
      </c>
      <c r="B780" s="628"/>
      <c r="C780" s="628"/>
      <c r="D780" s="628"/>
      <c r="E780" s="628"/>
      <c r="F780" s="629"/>
      <c r="G780" s="593" t="s">
        <v>630</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366</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639</v>
      </c>
      <c r="H782" s="670"/>
      <c r="I782" s="670"/>
      <c r="J782" s="670"/>
      <c r="K782" s="671"/>
      <c r="L782" s="663" t="s">
        <v>642</v>
      </c>
      <c r="M782" s="664"/>
      <c r="N782" s="664"/>
      <c r="O782" s="664"/>
      <c r="P782" s="664"/>
      <c r="Q782" s="664"/>
      <c r="R782" s="664"/>
      <c r="S782" s="664"/>
      <c r="T782" s="664"/>
      <c r="U782" s="664"/>
      <c r="V782" s="664"/>
      <c r="W782" s="664"/>
      <c r="X782" s="665"/>
      <c r="Y782" s="389">
        <v>0.6</v>
      </c>
      <c r="Z782" s="390"/>
      <c r="AA782" s="390"/>
      <c r="AB782" s="804"/>
      <c r="AC782" s="669"/>
      <c r="AD782" s="670"/>
      <c r="AE782" s="670"/>
      <c r="AF782" s="670"/>
      <c r="AG782" s="671"/>
      <c r="AH782" s="663"/>
      <c r="AI782" s="664"/>
      <c r="AJ782" s="664"/>
      <c r="AK782" s="664"/>
      <c r="AL782" s="664"/>
      <c r="AM782" s="664"/>
      <c r="AN782" s="664"/>
      <c r="AO782" s="664"/>
      <c r="AP782" s="664"/>
      <c r="AQ782" s="664"/>
      <c r="AR782" s="664"/>
      <c r="AS782" s="664"/>
      <c r="AT782" s="665"/>
      <c r="AU782" s="389"/>
      <c r="AV782" s="390"/>
      <c r="AW782" s="390"/>
      <c r="AX782" s="391"/>
    </row>
    <row r="783" spans="1:50" ht="24.75" customHeight="1" x14ac:dyDescent="0.15">
      <c r="A783" s="630"/>
      <c r="B783" s="631"/>
      <c r="C783" s="631"/>
      <c r="D783" s="631"/>
      <c r="E783" s="631"/>
      <c r="F783" s="632"/>
      <c r="G783" s="604" t="s">
        <v>640</v>
      </c>
      <c r="H783" s="605"/>
      <c r="I783" s="605"/>
      <c r="J783" s="605"/>
      <c r="K783" s="606"/>
      <c r="L783" s="596" t="s">
        <v>644</v>
      </c>
      <c r="M783" s="597"/>
      <c r="N783" s="597"/>
      <c r="O783" s="597"/>
      <c r="P783" s="597"/>
      <c r="Q783" s="597"/>
      <c r="R783" s="597"/>
      <c r="S783" s="597"/>
      <c r="T783" s="597"/>
      <c r="U783" s="597"/>
      <c r="V783" s="597"/>
      <c r="W783" s="597"/>
      <c r="X783" s="598"/>
      <c r="Y783" s="599">
        <v>0.3</v>
      </c>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30"/>
      <c r="B784" s="631"/>
      <c r="C784" s="631"/>
      <c r="D784" s="631"/>
      <c r="E784" s="631"/>
      <c r="F784" s="632"/>
      <c r="G784" s="604" t="s">
        <v>641</v>
      </c>
      <c r="H784" s="605"/>
      <c r="I784" s="605"/>
      <c r="J784" s="605"/>
      <c r="K784" s="606"/>
      <c r="L784" s="596" t="s">
        <v>643</v>
      </c>
      <c r="M784" s="597"/>
      <c r="N784" s="597"/>
      <c r="O784" s="597"/>
      <c r="P784" s="597"/>
      <c r="Q784" s="597"/>
      <c r="R784" s="597"/>
      <c r="S784" s="597"/>
      <c r="T784" s="597"/>
      <c r="U784" s="597"/>
      <c r="V784" s="597"/>
      <c r="W784" s="597"/>
      <c r="X784" s="598"/>
      <c r="Y784" s="599">
        <v>0.3</v>
      </c>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30"/>
      <c r="B785" s="631"/>
      <c r="C785" s="631"/>
      <c r="D785" s="631"/>
      <c r="E785" s="631"/>
      <c r="F785" s="632"/>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30"/>
      <c r="B786" s="631"/>
      <c r="C786" s="631"/>
      <c r="D786" s="631"/>
      <c r="E786" s="631"/>
      <c r="F786" s="632"/>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30"/>
      <c r="B787" s="631"/>
      <c r="C787" s="631"/>
      <c r="D787" s="631"/>
      <c r="E787" s="631"/>
      <c r="F787" s="632"/>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30"/>
      <c r="B788" s="631"/>
      <c r="C788" s="631"/>
      <c r="D788" s="631"/>
      <c r="E788" s="631"/>
      <c r="F788" s="632"/>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30"/>
      <c r="B789" s="631"/>
      <c r="C789" s="631"/>
      <c r="D789" s="631"/>
      <c r="E789" s="631"/>
      <c r="F789" s="632"/>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30"/>
      <c r="B790" s="631"/>
      <c r="C790" s="631"/>
      <c r="D790" s="631"/>
      <c r="E790" s="631"/>
      <c r="F790" s="632"/>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hidden="1" customHeight="1" x14ac:dyDescent="0.15">
      <c r="A791" s="630"/>
      <c r="B791" s="631"/>
      <c r="C791" s="631"/>
      <c r="D791" s="631"/>
      <c r="E791" s="631"/>
      <c r="F791" s="632"/>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1.2</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3" t="s">
        <v>322</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321</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9"/>
      <c r="Z795" s="390"/>
      <c r="AA795" s="390"/>
      <c r="AB795" s="804"/>
      <c r="AC795" s="669"/>
      <c r="AD795" s="670"/>
      <c r="AE795" s="670"/>
      <c r="AF795" s="670"/>
      <c r="AG795" s="671"/>
      <c r="AH795" s="663"/>
      <c r="AI795" s="664"/>
      <c r="AJ795" s="664"/>
      <c r="AK795" s="664"/>
      <c r="AL795" s="664"/>
      <c r="AM795" s="664"/>
      <c r="AN795" s="664"/>
      <c r="AO795" s="664"/>
      <c r="AP795" s="664"/>
      <c r="AQ795" s="664"/>
      <c r="AR795" s="664"/>
      <c r="AS795" s="664"/>
      <c r="AT795" s="665"/>
      <c r="AU795" s="389"/>
      <c r="AV795" s="390"/>
      <c r="AW795" s="390"/>
      <c r="AX795" s="391"/>
    </row>
    <row r="796" spans="1:50" ht="24.75" hidden="1" customHeight="1" x14ac:dyDescent="0.15">
      <c r="A796" s="630"/>
      <c r="B796" s="631"/>
      <c r="C796" s="631"/>
      <c r="D796" s="631"/>
      <c r="E796" s="631"/>
      <c r="F796" s="632"/>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0"/>
      <c r="B797" s="631"/>
      <c r="C797" s="631"/>
      <c r="D797" s="631"/>
      <c r="E797" s="631"/>
      <c r="F797" s="632"/>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0"/>
      <c r="B798" s="631"/>
      <c r="C798" s="631"/>
      <c r="D798" s="631"/>
      <c r="E798" s="631"/>
      <c r="F798" s="632"/>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0"/>
      <c r="B799" s="631"/>
      <c r="C799" s="631"/>
      <c r="D799" s="631"/>
      <c r="E799" s="631"/>
      <c r="F799" s="632"/>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0"/>
      <c r="B800" s="631"/>
      <c r="C800" s="631"/>
      <c r="D800" s="631"/>
      <c r="E800" s="631"/>
      <c r="F800" s="632"/>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0"/>
      <c r="B801" s="631"/>
      <c r="C801" s="631"/>
      <c r="D801" s="631"/>
      <c r="E801" s="631"/>
      <c r="F801" s="632"/>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0"/>
      <c r="B802" s="631"/>
      <c r="C802" s="631"/>
      <c r="D802" s="631"/>
      <c r="E802" s="631"/>
      <c r="F802" s="632"/>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0"/>
      <c r="B803" s="631"/>
      <c r="C803" s="631"/>
      <c r="D803" s="631"/>
      <c r="E803" s="631"/>
      <c r="F803" s="632"/>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30"/>
      <c r="B804" s="631"/>
      <c r="C804" s="631"/>
      <c r="D804" s="631"/>
      <c r="E804" s="631"/>
      <c r="F804" s="632"/>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3" t="s">
        <v>323</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324</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9"/>
      <c r="Z808" s="390"/>
      <c r="AA808" s="390"/>
      <c r="AB808" s="804"/>
      <c r="AC808" s="669"/>
      <c r="AD808" s="670"/>
      <c r="AE808" s="670"/>
      <c r="AF808" s="670"/>
      <c r="AG808" s="671"/>
      <c r="AH808" s="663"/>
      <c r="AI808" s="664"/>
      <c r="AJ808" s="664"/>
      <c r="AK808" s="664"/>
      <c r="AL808" s="664"/>
      <c r="AM808" s="664"/>
      <c r="AN808" s="664"/>
      <c r="AO808" s="664"/>
      <c r="AP808" s="664"/>
      <c r="AQ808" s="664"/>
      <c r="AR808" s="664"/>
      <c r="AS808" s="664"/>
      <c r="AT808" s="665"/>
      <c r="AU808" s="389"/>
      <c r="AV808" s="390"/>
      <c r="AW808" s="390"/>
      <c r="AX808" s="391"/>
    </row>
    <row r="809" spans="1:50" ht="24.75" hidden="1" customHeight="1" x14ac:dyDescent="0.15">
      <c r="A809" s="630"/>
      <c r="B809" s="631"/>
      <c r="C809" s="631"/>
      <c r="D809" s="631"/>
      <c r="E809" s="631"/>
      <c r="F809" s="632"/>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0"/>
      <c r="B810" s="631"/>
      <c r="C810" s="631"/>
      <c r="D810" s="631"/>
      <c r="E810" s="631"/>
      <c r="F810" s="632"/>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0"/>
      <c r="B811" s="631"/>
      <c r="C811" s="631"/>
      <c r="D811" s="631"/>
      <c r="E811" s="631"/>
      <c r="F811" s="632"/>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0"/>
      <c r="B812" s="631"/>
      <c r="C812" s="631"/>
      <c r="D812" s="631"/>
      <c r="E812" s="631"/>
      <c r="F812" s="632"/>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0"/>
      <c r="B813" s="631"/>
      <c r="C813" s="631"/>
      <c r="D813" s="631"/>
      <c r="E813" s="631"/>
      <c r="F813" s="632"/>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0"/>
      <c r="B814" s="631"/>
      <c r="C814" s="631"/>
      <c r="D814" s="631"/>
      <c r="E814" s="631"/>
      <c r="F814" s="632"/>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0"/>
      <c r="B815" s="631"/>
      <c r="C815" s="631"/>
      <c r="D815" s="631"/>
      <c r="E815" s="631"/>
      <c r="F815" s="632"/>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0"/>
      <c r="B816" s="631"/>
      <c r="C816" s="631"/>
      <c r="D816" s="631"/>
      <c r="E816" s="631"/>
      <c r="F816" s="632"/>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30"/>
      <c r="B817" s="631"/>
      <c r="C817" s="631"/>
      <c r="D817" s="631"/>
      <c r="E817" s="631"/>
      <c r="F817" s="632"/>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3" t="s">
        <v>269</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183</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9"/>
      <c r="Z821" s="390"/>
      <c r="AA821" s="390"/>
      <c r="AB821" s="804"/>
      <c r="AC821" s="669"/>
      <c r="AD821" s="670"/>
      <c r="AE821" s="670"/>
      <c r="AF821" s="670"/>
      <c r="AG821" s="671"/>
      <c r="AH821" s="663"/>
      <c r="AI821" s="664"/>
      <c r="AJ821" s="664"/>
      <c r="AK821" s="664"/>
      <c r="AL821" s="664"/>
      <c r="AM821" s="664"/>
      <c r="AN821" s="664"/>
      <c r="AO821" s="664"/>
      <c r="AP821" s="664"/>
      <c r="AQ821" s="664"/>
      <c r="AR821" s="664"/>
      <c r="AS821" s="664"/>
      <c r="AT821" s="665"/>
      <c r="AU821" s="389"/>
      <c r="AV821" s="390"/>
      <c r="AW821" s="390"/>
      <c r="AX821" s="391"/>
    </row>
    <row r="822" spans="1:50" ht="24.75" hidden="1" customHeight="1" x14ac:dyDescent="0.15">
      <c r="A822" s="630"/>
      <c r="B822" s="631"/>
      <c r="C822" s="631"/>
      <c r="D822" s="631"/>
      <c r="E822" s="631"/>
      <c r="F822" s="632"/>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0"/>
      <c r="B823" s="631"/>
      <c r="C823" s="631"/>
      <c r="D823" s="631"/>
      <c r="E823" s="631"/>
      <c r="F823" s="632"/>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0"/>
      <c r="B824" s="631"/>
      <c r="C824" s="631"/>
      <c r="D824" s="631"/>
      <c r="E824" s="631"/>
      <c r="F824" s="632"/>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0"/>
      <c r="B825" s="631"/>
      <c r="C825" s="631"/>
      <c r="D825" s="631"/>
      <c r="E825" s="631"/>
      <c r="F825" s="632"/>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0"/>
      <c r="B826" s="631"/>
      <c r="C826" s="631"/>
      <c r="D826" s="631"/>
      <c r="E826" s="631"/>
      <c r="F826" s="632"/>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0"/>
      <c r="B827" s="631"/>
      <c r="C827" s="631"/>
      <c r="D827" s="631"/>
      <c r="E827" s="631"/>
      <c r="F827" s="632"/>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0"/>
      <c r="B828" s="631"/>
      <c r="C828" s="631"/>
      <c r="D828" s="631"/>
      <c r="E828" s="631"/>
      <c r="F828" s="632"/>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0"/>
      <c r="B829" s="631"/>
      <c r="C829" s="631"/>
      <c r="D829" s="631"/>
      <c r="E829" s="631"/>
      <c r="F829" s="632"/>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0"/>
      <c r="B830" s="631"/>
      <c r="C830" s="631"/>
      <c r="D830" s="631"/>
      <c r="E830" s="631"/>
      <c r="F830" s="632"/>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7.25" customHeight="1" x14ac:dyDescent="0.15">
      <c r="A838" s="376">
        <v>1</v>
      </c>
      <c r="B838" s="376">
        <v>1</v>
      </c>
      <c r="C838" s="361" t="s">
        <v>631</v>
      </c>
      <c r="D838" s="347"/>
      <c r="E838" s="347"/>
      <c r="F838" s="347"/>
      <c r="G838" s="347"/>
      <c r="H838" s="347"/>
      <c r="I838" s="347"/>
      <c r="J838" s="348" t="s">
        <v>632</v>
      </c>
      <c r="K838" s="349"/>
      <c r="L838" s="349"/>
      <c r="M838" s="349"/>
      <c r="N838" s="349"/>
      <c r="O838" s="349"/>
      <c r="P838" s="362" t="s">
        <v>633</v>
      </c>
      <c r="Q838" s="350"/>
      <c r="R838" s="350"/>
      <c r="S838" s="350"/>
      <c r="T838" s="350"/>
      <c r="U838" s="350"/>
      <c r="V838" s="350"/>
      <c r="W838" s="350"/>
      <c r="X838" s="350"/>
      <c r="Y838" s="351">
        <v>1.2</v>
      </c>
      <c r="Z838" s="352"/>
      <c r="AA838" s="352"/>
      <c r="AB838" s="353"/>
      <c r="AC838" s="363" t="s">
        <v>80</v>
      </c>
      <c r="AD838" s="371"/>
      <c r="AE838" s="371"/>
      <c r="AF838" s="371"/>
      <c r="AG838" s="371"/>
      <c r="AH838" s="372" t="s">
        <v>570</v>
      </c>
      <c r="AI838" s="373"/>
      <c r="AJ838" s="373"/>
      <c r="AK838" s="373"/>
      <c r="AL838" s="357" t="s">
        <v>570</v>
      </c>
      <c r="AM838" s="358"/>
      <c r="AN838" s="358"/>
      <c r="AO838" s="359"/>
      <c r="AP838" s="360" t="s">
        <v>573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2"/>
      <c r="AP1102" s="370" t="s">
        <v>334</v>
      </c>
      <c r="AQ1102" s="370"/>
      <c r="AR1102" s="370"/>
      <c r="AS1102" s="370"/>
      <c r="AT1102" s="370"/>
      <c r="AU1102" s="370"/>
      <c r="AV1102" s="370"/>
      <c r="AW1102" s="370"/>
      <c r="AX1102" s="370"/>
    </row>
    <row r="1103" spans="1:50" ht="30" customHeight="1" x14ac:dyDescent="0.15">
      <c r="A1103" s="376">
        <v>1</v>
      </c>
      <c r="B1103" s="376">
        <v>1</v>
      </c>
      <c r="C1103" s="381" t="s">
        <v>577</v>
      </c>
      <c r="D1103" s="374"/>
      <c r="E1103" s="146" t="s">
        <v>577</v>
      </c>
      <c r="F1103" s="375"/>
      <c r="G1103" s="375"/>
      <c r="H1103" s="375"/>
      <c r="I1103" s="375"/>
      <c r="J1103" s="348" t="s">
        <v>570</v>
      </c>
      <c r="K1103" s="349"/>
      <c r="L1103" s="349"/>
      <c r="M1103" s="349"/>
      <c r="N1103" s="349"/>
      <c r="O1103" s="349"/>
      <c r="P1103" s="362" t="s">
        <v>573</v>
      </c>
      <c r="Q1103" s="350"/>
      <c r="R1103" s="350"/>
      <c r="S1103" s="350"/>
      <c r="T1103" s="350"/>
      <c r="U1103" s="350"/>
      <c r="V1103" s="350"/>
      <c r="W1103" s="350"/>
      <c r="X1103" s="350"/>
      <c r="Y1103" s="351" t="s">
        <v>573</v>
      </c>
      <c r="Z1103" s="352"/>
      <c r="AA1103" s="352"/>
      <c r="AB1103" s="353"/>
      <c r="AC1103" s="354"/>
      <c r="AD1103" s="354"/>
      <c r="AE1103" s="354"/>
      <c r="AF1103" s="354"/>
      <c r="AG1103" s="354"/>
      <c r="AH1103" s="355" t="s">
        <v>570</v>
      </c>
      <c r="AI1103" s="356"/>
      <c r="AJ1103" s="356"/>
      <c r="AK1103" s="356"/>
      <c r="AL1103" s="357" t="s">
        <v>573</v>
      </c>
      <c r="AM1103" s="358"/>
      <c r="AN1103" s="358"/>
      <c r="AO1103" s="359"/>
      <c r="AP1103" s="360" t="s">
        <v>634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51">
      <formula>IF(RIGHT(TEXT(P14,"0.#"),1)=".",FALSE,TRUE)</formula>
    </cfRule>
    <cfRule type="expression" dxfId="2808" priority="14052">
      <formula>IF(RIGHT(TEXT(P14,"0.#"),1)=".",TRUE,FALSE)</formula>
    </cfRule>
  </conditionalFormatting>
  <conditionalFormatting sqref="AE32">
    <cfRule type="expression" dxfId="2807" priority="14041">
      <formula>IF(RIGHT(TEXT(AE32,"0.#"),1)=".",FALSE,TRUE)</formula>
    </cfRule>
    <cfRule type="expression" dxfId="2806" priority="14042">
      <formula>IF(RIGHT(TEXT(AE32,"0.#"),1)=".",TRUE,FALSE)</formula>
    </cfRule>
  </conditionalFormatting>
  <conditionalFormatting sqref="P18:AX18">
    <cfRule type="expression" dxfId="2805" priority="13927">
      <formula>IF(RIGHT(TEXT(P18,"0.#"),1)=".",FALSE,TRUE)</formula>
    </cfRule>
    <cfRule type="expression" dxfId="2804" priority="13928">
      <formula>IF(RIGHT(TEXT(P18,"0.#"),1)=".",TRUE,FALSE)</formula>
    </cfRule>
  </conditionalFormatting>
  <conditionalFormatting sqref="Y783">
    <cfRule type="expression" dxfId="2803" priority="13923">
      <formula>IF(RIGHT(TEXT(Y783,"0.#"),1)=".",FALSE,TRUE)</formula>
    </cfRule>
    <cfRule type="expression" dxfId="2802" priority="13924">
      <formula>IF(RIGHT(TEXT(Y783,"0.#"),1)=".",TRUE,FALSE)</formula>
    </cfRule>
  </conditionalFormatting>
  <conditionalFormatting sqref="Y792">
    <cfRule type="expression" dxfId="2801" priority="13919">
      <formula>IF(RIGHT(TEXT(Y792,"0.#"),1)=".",FALSE,TRUE)</formula>
    </cfRule>
    <cfRule type="expression" dxfId="2800" priority="13920">
      <formula>IF(RIGHT(TEXT(Y792,"0.#"),1)=".",TRUE,FALSE)</formula>
    </cfRule>
  </conditionalFormatting>
  <conditionalFormatting sqref="Y823:Y830 Y821 Y810:Y817 Y808 Y797:Y804 Y795">
    <cfRule type="expression" dxfId="2799" priority="13701">
      <formula>IF(RIGHT(TEXT(Y795,"0.#"),1)=".",FALSE,TRUE)</formula>
    </cfRule>
    <cfRule type="expression" dxfId="2798" priority="13702">
      <formula>IF(RIGHT(TEXT(Y795,"0.#"),1)=".",TRUE,FALSE)</formula>
    </cfRule>
  </conditionalFormatting>
  <conditionalFormatting sqref="P16:AQ17 P15:AX15 P13:AX13">
    <cfRule type="expression" dxfId="2797" priority="13749">
      <formula>IF(RIGHT(TEXT(P13,"0.#"),1)=".",FALSE,TRUE)</formula>
    </cfRule>
    <cfRule type="expression" dxfId="2796" priority="13750">
      <formula>IF(RIGHT(TEXT(P13,"0.#"),1)=".",TRUE,FALSE)</formula>
    </cfRule>
  </conditionalFormatting>
  <conditionalFormatting sqref="P19:AJ19">
    <cfRule type="expression" dxfId="2795" priority="13747">
      <formula>IF(RIGHT(TEXT(P19,"0.#"),1)=".",FALSE,TRUE)</formula>
    </cfRule>
    <cfRule type="expression" dxfId="2794" priority="13748">
      <formula>IF(RIGHT(TEXT(P19,"0.#"),1)=".",TRUE,FALSE)</formula>
    </cfRule>
  </conditionalFormatting>
  <conditionalFormatting sqref="AQ101">
    <cfRule type="expression" dxfId="2793" priority="13739">
      <formula>IF(RIGHT(TEXT(AQ101,"0.#"),1)=".",FALSE,TRUE)</formula>
    </cfRule>
    <cfRule type="expression" dxfId="2792" priority="13740">
      <formula>IF(RIGHT(TEXT(AQ101,"0.#"),1)=".",TRUE,FALSE)</formula>
    </cfRule>
  </conditionalFormatting>
  <conditionalFormatting sqref="Y784:Y791 Y782">
    <cfRule type="expression" dxfId="2791" priority="13725">
      <formula>IF(RIGHT(TEXT(Y782,"0.#"),1)=".",FALSE,TRUE)</formula>
    </cfRule>
    <cfRule type="expression" dxfId="2790" priority="13726">
      <formula>IF(RIGHT(TEXT(Y782,"0.#"),1)=".",TRUE,FALSE)</formula>
    </cfRule>
  </conditionalFormatting>
  <conditionalFormatting sqref="AU783">
    <cfRule type="expression" dxfId="2789" priority="13723">
      <formula>IF(RIGHT(TEXT(AU783,"0.#"),1)=".",FALSE,TRUE)</formula>
    </cfRule>
    <cfRule type="expression" dxfId="2788" priority="13724">
      <formula>IF(RIGHT(TEXT(AU783,"0.#"),1)=".",TRUE,FALSE)</formula>
    </cfRule>
  </conditionalFormatting>
  <conditionalFormatting sqref="AU792">
    <cfRule type="expression" dxfId="2787" priority="13721">
      <formula>IF(RIGHT(TEXT(AU792,"0.#"),1)=".",FALSE,TRUE)</formula>
    </cfRule>
    <cfRule type="expression" dxfId="2786" priority="13722">
      <formula>IF(RIGHT(TEXT(AU792,"0.#"),1)=".",TRUE,FALSE)</formula>
    </cfRule>
  </conditionalFormatting>
  <conditionalFormatting sqref="AU784:AU791 AU782">
    <cfRule type="expression" dxfId="2785" priority="13719">
      <formula>IF(RIGHT(TEXT(AU782,"0.#"),1)=".",FALSE,TRUE)</formula>
    </cfRule>
    <cfRule type="expression" dxfId="2784" priority="13720">
      <formula>IF(RIGHT(TEXT(AU782,"0.#"),1)=".",TRUE,FALSE)</formula>
    </cfRule>
  </conditionalFormatting>
  <conditionalFormatting sqref="Y822 Y809 Y796">
    <cfRule type="expression" dxfId="2783" priority="13705">
      <formula>IF(RIGHT(TEXT(Y796,"0.#"),1)=".",FALSE,TRUE)</formula>
    </cfRule>
    <cfRule type="expression" dxfId="2782" priority="13706">
      <formula>IF(RIGHT(TEXT(Y796,"0.#"),1)=".",TRUE,FALSE)</formula>
    </cfRule>
  </conditionalFormatting>
  <conditionalFormatting sqref="Y831 Y818 Y805">
    <cfRule type="expression" dxfId="2781" priority="13703">
      <formula>IF(RIGHT(TEXT(Y805,"0.#"),1)=".",FALSE,TRUE)</formula>
    </cfRule>
    <cfRule type="expression" dxfId="2780" priority="13704">
      <formula>IF(RIGHT(TEXT(Y805,"0.#"),1)=".",TRUE,FALSE)</formula>
    </cfRule>
  </conditionalFormatting>
  <conditionalFormatting sqref="AU822 AU809 AU796">
    <cfRule type="expression" dxfId="2779" priority="13699">
      <formula>IF(RIGHT(TEXT(AU796,"0.#"),1)=".",FALSE,TRUE)</formula>
    </cfRule>
    <cfRule type="expression" dxfId="2778" priority="13700">
      <formula>IF(RIGHT(TEXT(AU796,"0.#"),1)=".",TRUE,FALSE)</formula>
    </cfRule>
  </conditionalFormatting>
  <conditionalFormatting sqref="AU831 AU818 AU805">
    <cfRule type="expression" dxfId="2777" priority="13697">
      <formula>IF(RIGHT(TEXT(AU805,"0.#"),1)=".",FALSE,TRUE)</formula>
    </cfRule>
    <cfRule type="expression" dxfId="2776" priority="13698">
      <formula>IF(RIGHT(TEXT(AU805,"0.#"),1)=".",TRUE,FALSE)</formula>
    </cfRule>
  </conditionalFormatting>
  <conditionalFormatting sqref="AU823:AU830 AU821 AU810:AU817 AU808 AU797:AU804 AU795">
    <cfRule type="expression" dxfId="2775" priority="13695">
      <formula>IF(RIGHT(TEXT(AU795,"0.#"),1)=".",FALSE,TRUE)</formula>
    </cfRule>
    <cfRule type="expression" dxfId="2774" priority="13696">
      <formula>IF(RIGHT(TEXT(AU795,"0.#"),1)=".",TRUE,FALSE)</formula>
    </cfRule>
  </conditionalFormatting>
  <conditionalFormatting sqref="AM87">
    <cfRule type="expression" dxfId="2773" priority="13349">
      <formula>IF(RIGHT(TEXT(AM87,"0.#"),1)=".",FALSE,TRUE)</formula>
    </cfRule>
    <cfRule type="expression" dxfId="2772" priority="13350">
      <formula>IF(RIGHT(TEXT(AM87,"0.#"),1)=".",TRUE,FALSE)</formula>
    </cfRule>
  </conditionalFormatting>
  <conditionalFormatting sqref="AE55">
    <cfRule type="expression" dxfId="2771" priority="13417">
      <formula>IF(RIGHT(TEXT(AE55,"0.#"),1)=".",FALSE,TRUE)</formula>
    </cfRule>
    <cfRule type="expression" dxfId="2770" priority="13418">
      <formula>IF(RIGHT(TEXT(AE55,"0.#"),1)=".",TRUE,FALSE)</formula>
    </cfRule>
  </conditionalFormatting>
  <conditionalFormatting sqref="AI55">
    <cfRule type="expression" dxfId="2769" priority="13415">
      <formula>IF(RIGHT(TEXT(AI55,"0.#"),1)=".",FALSE,TRUE)</formula>
    </cfRule>
    <cfRule type="expression" dxfId="2768" priority="13416">
      <formula>IF(RIGHT(TEXT(AI55,"0.#"),1)=".",TRUE,FALSE)</formula>
    </cfRule>
  </conditionalFormatting>
  <conditionalFormatting sqref="AM34">
    <cfRule type="expression" dxfId="2767" priority="13495">
      <formula>IF(RIGHT(TEXT(AM34,"0.#"),1)=".",FALSE,TRUE)</formula>
    </cfRule>
    <cfRule type="expression" dxfId="2766" priority="13496">
      <formula>IF(RIGHT(TEXT(AM34,"0.#"),1)=".",TRUE,FALSE)</formula>
    </cfRule>
  </conditionalFormatting>
  <conditionalFormatting sqref="AE33">
    <cfRule type="expression" dxfId="2765" priority="13509">
      <formula>IF(RIGHT(TEXT(AE33,"0.#"),1)=".",FALSE,TRUE)</formula>
    </cfRule>
    <cfRule type="expression" dxfId="2764" priority="13510">
      <formula>IF(RIGHT(TEXT(AE33,"0.#"),1)=".",TRUE,FALSE)</formula>
    </cfRule>
  </conditionalFormatting>
  <conditionalFormatting sqref="AE34">
    <cfRule type="expression" dxfId="2763" priority="13507">
      <formula>IF(RIGHT(TEXT(AE34,"0.#"),1)=".",FALSE,TRUE)</formula>
    </cfRule>
    <cfRule type="expression" dxfId="2762" priority="13508">
      <formula>IF(RIGHT(TEXT(AE34,"0.#"),1)=".",TRUE,FALSE)</formula>
    </cfRule>
  </conditionalFormatting>
  <conditionalFormatting sqref="AI34">
    <cfRule type="expression" dxfId="2761" priority="13505">
      <formula>IF(RIGHT(TEXT(AI34,"0.#"),1)=".",FALSE,TRUE)</formula>
    </cfRule>
    <cfRule type="expression" dxfId="2760" priority="13506">
      <formula>IF(RIGHT(TEXT(AI34,"0.#"),1)=".",TRUE,FALSE)</formula>
    </cfRule>
  </conditionalFormatting>
  <conditionalFormatting sqref="AI33">
    <cfRule type="expression" dxfId="2759" priority="13503">
      <formula>IF(RIGHT(TEXT(AI33,"0.#"),1)=".",FALSE,TRUE)</formula>
    </cfRule>
    <cfRule type="expression" dxfId="2758" priority="13504">
      <formula>IF(RIGHT(TEXT(AI33,"0.#"),1)=".",TRUE,FALSE)</formula>
    </cfRule>
  </conditionalFormatting>
  <conditionalFormatting sqref="AI32">
    <cfRule type="expression" dxfId="2757" priority="13501">
      <formula>IF(RIGHT(TEXT(AI32,"0.#"),1)=".",FALSE,TRUE)</formula>
    </cfRule>
    <cfRule type="expression" dxfId="2756" priority="13502">
      <formula>IF(RIGHT(TEXT(AI32,"0.#"),1)=".",TRUE,FALSE)</formula>
    </cfRule>
  </conditionalFormatting>
  <conditionalFormatting sqref="AM32">
    <cfRule type="expression" dxfId="2755" priority="13499">
      <formula>IF(RIGHT(TEXT(AM32,"0.#"),1)=".",FALSE,TRUE)</formula>
    </cfRule>
    <cfRule type="expression" dxfId="2754" priority="13500">
      <formula>IF(RIGHT(TEXT(AM32,"0.#"),1)=".",TRUE,FALSE)</formula>
    </cfRule>
  </conditionalFormatting>
  <conditionalFormatting sqref="AM33">
    <cfRule type="expression" dxfId="2753" priority="13497">
      <formula>IF(RIGHT(TEXT(AM33,"0.#"),1)=".",FALSE,TRUE)</formula>
    </cfRule>
    <cfRule type="expression" dxfId="2752" priority="13498">
      <formula>IF(RIGHT(TEXT(AM33,"0.#"),1)=".",TRUE,FALSE)</formula>
    </cfRule>
  </conditionalFormatting>
  <conditionalFormatting sqref="AQ32:AQ34">
    <cfRule type="expression" dxfId="2751" priority="13489">
      <formula>IF(RIGHT(TEXT(AQ32,"0.#"),1)=".",FALSE,TRUE)</formula>
    </cfRule>
    <cfRule type="expression" dxfId="2750" priority="13490">
      <formula>IF(RIGHT(TEXT(AQ32,"0.#"),1)=".",TRUE,FALSE)</formula>
    </cfRule>
  </conditionalFormatting>
  <conditionalFormatting sqref="AU32:AU34">
    <cfRule type="expression" dxfId="2749" priority="13487">
      <formula>IF(RIGHT(TEXT(AU32,"0.#"),1)=".",FALSE,TRUE)</formula>
    </cfRule>
    <cfRule type="expression" dxfId="2748" priority="13488">
      <formula>IF(RIGHT(TEXT(AU32,"0.#"),1)=".",TRUE,FALSE)</formula>
    </cfRule>
  </conditionalFormatting>
  <conditionalFormatting sqref="AE53">
    <cfRule type="expression" dxfId="2747" priority="13421">
      <formula>IF(RIGHT(TEXT(AE53,"0.#"),1)=".",FALSE,TRUE)</formula>
    </cfRule>
    <cfRule type="expression" dxfId="2746" priority="13422">
      <formula>IF(RIGHT(TEXT(AE53,"0.#"),1)=".",TRUE,FALSE)</formula>
    </cfRule>
  </conditionalFormatting>
  <conditionalFormatting sqref="AE54">
    <cfRule type="expression" dxfId="2745" priority="13419">
      <formula>IF(RIGHT(TEXT(AE54,"0.#"),1)=".",FALSE,TRUE)</formula>
    </cfRule>
    <cfRule type="expression" dxfId="2744" priority="13420">
      <formula>IF(RIGHT(TEXT(AE54,"0.#"),1)=".",TRUE,FALSE)</formula>
    </cfRule>
  </conditionalFormatting>
  <conditionalFormatting sqref="AI54">
    <cfRule type="expression" dxfId="2743" priority="13413">
      <formula>IF(RIGHT(TEXT(AI54,"0.#"),1)=".",FALSE,TRUE)</formula>
    </cfRule>
    <cfRule type="expression" dxfId="2742" priority="13414">
      <formula>IF(RIGHT(TEXT(AI54,"0.#"),1)=".",TRUE,FALSE)</formula>
    </cfRule>
  </conditionalFormatting>
  <conditionalFormatting sqref="AI53">
    <cfRule type="expression" dxfId="2741" priority="13411">
      <formula>IF(RIGHT(TEXT(AI53,"0.#"),1)=".",FALSE,TRUE)</formula>
    </cfRule>
    <cfRule type="expression" dxfId="2740" priority="13412">
      <formula>IF(RIGHT(TEXT(AI53,"0.#"),1)=".",TRUE,FALSE)</formula>
    </cfRule>
  </conditionalFormatting>
  <conditionalFormatting sqref="AM53">
    <cfRule type="expression" dxfId="2739" priority="13409">
      <formula>IF(RIGHT(TEXT(AM53,"0.#"),1)=".",FALSE,TRUE)</formula>
    </cfRule>
    <cfRule type="expression" dxfId="2738" priority="13410">
      <formula>IF(RIGHT(TEXT(AM53,"0.#"),1)=".",TRUE,FALSE)</formula>
    </cfRule>
  </conditionalFormatting>
  <conditionalFormatting sqref="AM54">
    <cfRule type="expression" dxfId="2737" priority="13407">
      <formula>IF(RIGHT(TEXT(AM54,"0.#"),1)=".",FALSE,TRUE)</formula>
    </cfRule>
    <cfRule type="expression" dxfId="2736" priority="13408">
      <formula>IF(RIGHT(TEXT(AM54,"0.#"),1)=".",TRUE,FALSE)</formula>
    </cfRule>
  </conditionalFormatting>
  <conditionalFormatting sqref="AM55">
    <cfRule type="expression" dxfId="2735" priority="13405">
      <formula>IF(RIGHT(TEXT(AM55,"0.#"),1)=".",FALSE,TRUE)</formula>
    </cfRule>
    <cfRule type="expression" dxfId="2734" priority="13406">
      <formula>IF(RIGHT(TEXT(AM55,"0.#"),1)=".",TRUE,FALSE)</formula>
    </cfRule>
  </conditionalFormatting>
  <conditionalFormatting sqref="AE60">
    <cfRule type="expression" dxfId="2733" priority="13391">
      <formula>IF(RIGHT(TEXT(AE60,"0.#"),1)=".",FALSE,TRUE)</formula>
    </cfRule>
    <cfRule type="expression" dxfId="2732" priority="13392">
      <formula>IF(RIGHT(TEXT(AE60,"0.#"),1)=".",TRUE,FALSE)</formula>
    </cfRule>
  </conditionalFormatting>
  <conditionalFormatting sqref="AE61">
    <cfRule type="expression" dxfId="2731" priority="13389">
      <formula>IF(RIGHT(TEXT(AE61,"0.#"),1)=".",FALSE,TRUE)</formula>
    </cfRule>
    <cfRule type="expression" dxfId="2730" priority="13390">
      <formula>IF(RIGHT(TEXT(AE61,"0.#"),1)=".",TRUE,FALSE)</formula>
    </cfRule>
  </conditionalFormatting>
  <conditionalFormatting sqref="AE62">
    <cfRule type="expression" dxfId="2729" priority="13387">
      <formula>IF(RIGHT(TEXT(AE62,"0.#"),1)=".",FALSE,TRUE)</formula>
    </cfRule>
    <cfRule type="expression" dxfId="2728" priority="13388">
      <formula>IF(RIGHT(TEXT(AE62,"0.#"),1)=".",TRUE,FALSE)</formula>
    </cfRule>
  </conditionalFormatting>
  <conditionalFormatting sqref="AI62">
    <cfRule type="expression" dxfId="2727" priority="13385">
      <formula>IF(RIGHT(TEXT(AI62,"0.#"),1)=".",FALSE,TRUE)</formula>
    </cfRule>
    <cfRule type="expression" dxfId="2726" priority="13386">
      <formula>IF(RIGHT(TEXT(AI62,"0.#"),1)=".",TRUE,FALSE)</formula>
    </cfRule>
  </conditionalFormatting>
  <conditionalFormatting sqref="AI61">
    <cfRule type="expression" dxfId="2725" priority="13383">
      <formula>IF(RIGHT(TEXT(AI61,"0.#"),1)=".",FALSE,TRUE)</formula>
    </cfRule>
    <cfRule type="expression" dxfId="2724" priority="13384">
      <formula>IF(RIGHT(TEXT(AI61,"0.#"),1)=".",TRUE,FALSE)</formula>
    </cfRule>
  </conditionalFormatting>
  <conditionalFormatting sqref="AI60">
    <cfRule type="expression" dxfId="2723" priority="13381">
      <formula>IF(RIGHT(TEXT(AI60,"0.#"),1)=".",FALSE,TRUE)</formula>
    </cfRule>
    <cfRule type="expression" dxfId="2722" priority="13382">
      <formula>IF(RIGHT(TEXT(AI60,"0.#"),1)=".",TRUE,FALSE)</formula>
    </cfRule>
  </conditionalFormatting>
  <conditionalFormatting sqref="AM60">
    <cfRule type="expression" dxfId="2721" priority="13379">
      <formula>IF(RIGHT(TEXT(AM60,"0.#"),1)=".",FALSE,TRUE)</formula>
    </cfRule>
    <cfRule type="expression" dxfId="2720" priority="13380">
      <formula>IF(RIGHT(TEXT(AM60,"0.#"),1)=".",TRUE,FALSE)</formula>
    </cfRule>
  </conditionalFormatting>
  <conditionalFormatting sqref="AM61">
    <cfRule type="expression" dxfId="2719" priority="13377">
      <formula>IF(RIGHT(TEXT(AM61,"0.#"),1)=".",FALSE,TRUE)</formula>
    </cfRule>
    <cfRule type="expression" dxfId="2718" priority="13378">
      <formula>IF(RIGHT(TEXT(AM61,"0.#"),1)=".",TRUE,FALSE)</formula>
    </cfRule>
  </conditionalFormatting>
  <conditionalFormatting sqref="AM62">
    <cfRule type="expression" dxfId="2717" priority="13375">
      <formula>IF(RIGHT(TEXT(AM62,"0.#"),1)=".",FALSE,TRUE)</formula>
    </cfRule>
    <cfRule type="expression" dxfId="2716" priority="13376">
      <formula>IF(RIGHT(TEXT(AM62,"0.#"),1)=".",TRUE,FALSE)</formula>
    </cfRule>
  </conditionalFormatting>
  <conditionalFormatting sqref="AM88">
    <cfRule type="expression" dxfId="2715" priority="13347">
      <formula>IF(RIGHT(TEXT(AM88,"0.#"),1)=".",FALSE,TRUE)</formula>
    </cfRule>
    <cfRule type="expression" dxfId="2714" priority="13348">
      <formula>IF(RIGHT(TEXT(AM88,"0.#"),1)=".",TRUE,FALSE)</formula>
    </cfRule>
  </conditionalFormatting>
  <conditionalFormatting sqref="AM89">
    <cfRule type="expression" dxfId="2713" priority="13345">
      <formula>IF(RIGHT(TEXT(AM89,"0.#"),1)=".",FALSE,TRUE)</formula>
    </cfRule>
    <cfRule type="expression" dxfId="2712" priority="13346">
      <formula>IF(RIGHT(TEXT(AM89,"0.#"),1)=".",TRUE,FALSE)</formula>
    </cfRule>
  </conditionalFormatting>
  <conditionalFormatting sqref="AE92">
    <cfRule type="expression" dxfId="2711" priority="13331">
      <formula>IF(RIGHT(TEXT(AE92,"0.#"),1)=".",FALSE,TRUE)</formula>
    </cfRule>
    <cfRule type="expression" dxfId="2710" priority="13332">
      <formula>IF(RIGHT(TEXT(AE92,"0.#"),1)=".",TRUE,FALSE)</formula>
    </cfRule>
  </conditionalFormatting>
  <conditionalFormatting sqref="AE93">
    <cfRule type="expression" dxfId="2709" priority="13329">
      <formula>IF(RIGHT(TEXT(AE93,"0.#"),1)=".",FALSE,TRUE)</formula>
    </cfRule>
    <cfRule type="expression" dxfId="2708" priority="13330">
      <formula>IF(RIGHT(TEXT(AE93,"0.#"),1)=".",TRUE,FALSE)</formula>
    </cfRule>
  </conditionalFormatting>
  <conditionalFormatting sqref="AE94">
    <cfRule type="expression" dxfId="2707" priority="13327">
      <formula>IF(RIGHT(TEXT(AE94,"0.#"),1)=".",FALSE,TRUE)</formula>
    </cfRule>
    <cfRule type="expression" dxfId="2706" priority="13328">
      <formula>IF(RIGHT(TEXT(AE94,"0.#"),1)=".",TRUE,FALSE)</formula>
    </cfRule>
  </conditionalFormatting>
  <conditionalFormatting sqref="AI94">
    <cfRule type="expression" dxfId="2705" priority="13325">
      <formula>IF(RIGHT(TEXT(AI94,"0.#"),1)=".",FALSE,TRUE)</formula>
    </cfRule>
    <cfRule type="expression" dxfId="2704" priority="13326">
      <formula>IF(RIGHT(TEXT(AI94,"0.#"),1)=".",TRUE,FALSE)</formula>
    </cfRule>
  </conditionalFormatting>
  <conditionalFormatting sqref="AI93">
    <cfRule type="expression" dxfId="2703" priority="13323">
      <formula>IF(RIGHT(TEXT(AI93,"0.#"),1)=".",FALSE,TRUE)</formula>
    </cfRule>
    <cfRule type="expression" dxfId="2702" priority="13324">
      <formula>IF(RIGHT(TEXT(AI93,"0.#"),1)=".",TRUE,FALSE)</formula>
    </cfRule>
  </conditionalFormatting>
  <conditionalFormatting sqref="AI92">
    <cfRule type="expression" dxfId="2701" priority="13321">
      <formula>IF(RIGHT(TEXT(AI92,"0.#"),1)=".",FALSE,TRUE)</formula>
    </cfRule>
    <cfRule type="expression" dxfId="2700" priority="13322">
      <formula>IF(RIGHT(TEXT(AI92,"0.#"),1)=".",TRUE,FALSE)</formula>
    </cfRule>
  </conditionalFormatting>
  <conditionalFormatting sqref="AM92">
    <cfRule type="expression" dxfId="2699" priority="13319">
      <formula>IF(RIGHT(TEXT(AM92,"0.#"),1)=".",FALSE,TRUE)</formula>
    </cfRule>
    <cfRule type="expression" dxfId="2698" priority="13320">
      <formula>IF(RIGHT(TEXT(AM92,"0.#"),1)=".",TRUE,FALSE)</formula>
    </cfRule>
  </conditionalFormatting>
  <conditionalFormatting sqref="AM93">
    <cfRule type="expression" dxfId="2697" priority="13317">
      <formula>IF(RIGHT(TEXT(AM93,"0.#"),1)=".",FALSE,TRUE)</formula>
    </cfRule>
    <cfRule type="expression" dxfId="2696" priority="13318">
      <formula>IF(RIGHT(TEXT(AM93,"0.#"),1)=".",TRUE,FALSE)</formula>
    </cfRule>
  </conditionalFormatting>
  <conditionalFormatting sqref="AM94">
    <cfRule type="expression" dxfId="2695" priority="13315">
      <formula>IF(RIGHT(TEXT(AM94,"0.#"),1)=".",FALSE,TRUE)</formula>
    </cfRule>
    <cfRule type="expression" dxfId="2694" priority="13316">
      <formula>IF(RIGHT(TEXT(AM94,"0.#"),1)=".",TRUE,FALSE)</formula>
    </cfRule>
  </conditionalFormatting>
  <conditionalFormatting sqref="AE97">
    <cfRule type="expression" dxfId="2693" priority="13301">
      <formula>IF(RIGHT(TEXT(AE97,"0.#"),1)=".",FALSE,TRUE)</formula>
    </cfRule>
    <cfRule type="expression" dxfId="2692" priority="13302">
      <formula>IF(RIGHT(TEXT(AE97,"0.#"),1)=".",TRUE,FALSE)</formula>
    </cfRule>
  </conditionalFormatting>
  <conditionalFormatting sqref="AE98">
    <cfRule type="expression" dxfId="2691" priority="13299">
      <formula>IF(RIGHT(TEXT(AE98,"0.#"),1)=".",FALSE,TRUE)</formula>
    </cfRule>
    <cfRule type="expression" dxfId="2690" priority="13300">
      <formula>IF(RIGHT(TEXT(AE98,"0.#"),1)=".",TRUE,FALSE)</formula>
    </cfRule>
  </conditionalFormatting>
  <conditionalFormatting sqref="AE99">
    <cfRule type="expression" dxfId="2689" priority="13297">
      <formula>IF(RIGHT(TEXT(AE99,"0.#"),1)=".",FALSE,TRUE)</formula>
    </cfRule>
    <cfRule type="expression" dxfId="2688" priority="13298">
      <formula>IF(RIGHT(TEXT(AE99,"0.#"),1)=".",TRUE,FALSE)</formula>
    </cfRule>
  </conditionalFormatting>
  <conditionalFormatting sqref="AI99">
    <cfRule type="expression" dxfId="2687" priority="13295">
      <formula>IF(RIGHT(TEXT(AI99,"0.#"),1)=".",FALSE,TRUE)</formula>
    </cfRule>
    <cfRule type="expression" dxfId="2686" priority="13296">
      <formula>IF(RIGHT(TEXT(AI99,"0.#"),1)=".",TRUE,FALSE)</formula>
    </cfRule>
  </conditionalFormatting>
  <conditionalFormatting sqref="AI98">
    <cfRule type="expression" dxfId="2685" priority="13293">
      <formula>IF(RIGHT(TEXT(AI98,"0.#"),1)=".",FALSE,TRUE)</formula>
    </cfRule>
    <cfRule type="expression" dxfId="2684" priority="13294">
      <formula>IF(RIGHT(TEXT(AI98,"0.#"),1)=".",TRUE,FALSE)</formula>
    </cfRule>
  </conditionalFormatting>
  <conditionalFormatting sqref="AI97">
    <cfRule type="expression" dxfId="2683" priority="13291">
      <formula>IF(RIGHT(TEXT(AI97,"0.#"),1)=".",FALSE,TRUE)</formula>
    </cfRule>
    <cfRule type="expression" dxfId="2682" priority="13292">
      <formula>IF(RIGHT(TEXT(AI97,"0.#"),1)=".",TRUE,FALSE)</formula>
    </cfRule>
  </conditionalFormatting>
  <conditionalFormatting sqref="AM97">
    <cfRule type="expression" dxfId="2681" priority="13289">
      <formula>IF(RIGHT(TEXT(AM97,"0.#"),1)=".",FALSE,TRUE)</formula>
    </cfRule>
    <cfRule type="expression" dxfId="2680" priority="13290">
      <formula>IF(RIGHT(TEXT(AM97,"0.#"),1)=".",TRUE,FALSE)</formula>
    </cfRule>
  </conditionalFormatting>
  <conditionalFormatting sqref="AM98">
    <cfRule type="expression" dxfId="2679" priority="13287">
      <formula>IF(RIGHT(TEXT(AM98,"0.#"),1)=".",FALSE,TRUE)</formula>
    </cfRule>
    <cfRule type="expression" dxfId="2678" priority="13288">
      <formula>IF(RIGHT(TEXT(AM98,"0.#"),1)=".",TRUE,FALSE)</formula>
    </cfRule>
  </conditionalFormatting>
  <conditionalFormatting sqref="AM99">
    <cfRule type="expression" dxfId="2677" priority="13285">
      <formula>IF(RIGHT(TEXT(AM99,"0.#"),1)=".",FALSE,TRUE)</formula>
    </cfRule>
    <cfRule type="expression" dxfId="2676" priority="13286">
      <formula>IF(RIGHT(TEXT(AM99,"0.#"),1)=".",TRUE,FALSE)</formula>
    </cfRule>
  </conditionalFormatting>
  <conditionalFormatting sqref="AM101">
    <cfRule type="expression" dxfId="2675" priority="13269">
      <formula>IF(RIGHT(TEXT(AM101,"0.#"),1)=".",FALSE,TRUE)</formula>
    </cfRule>
    <cfRule type="expression" dxfId="2674" priority="13270">
      <formula>IF(RIGHT(TEXT(AM101,"0.#"),1)=".",TRUE,FALSE)</formula>
    </cfRule>
  </conditionalFormatting>
  <conditionalFormatting sqref="AM102">
    <cfRule type="expression" dxfId="2673" priority="13263">
      <formula>IF(RIGHT(TEXT(AM102,"0.#"),1)=".",FALSE,TRUE)</formula>
    </cfRule>
    <cfRule type="expression" dxfId="2672" priority="13264">
      <formula>IF(RIGHT(TEXT(AM102,"0.#"),1)=".",TRUE,FALSE)</formula>
    </cfRule>
  </conditionalFormatting>
  <conditionalFormatting sqref="AQ102">
    <cfRule type="expression" dxfId="2671" priority="13261">
      <formula>IF(RIGHT(TEXT(AQ102,"0.#"),1)=".",FALSE,TRUE)</formula>
    </cfRule>
    <cfRule type="expression" dxfId="2670" priority="13262">
      <formula>IF(RIGHT(TEXT(AQ102,"0.#"),1)=".",TRUE,FALSE)</formula>
    </cfRule>
  </conditionalFormatting>
  <conditionalFormatting sqref="AM104">
    <cfRule type="expression" dxfId="2669" priority="13255">
      <formula>IF(RIGHT(TEXT(AM104,"0.#"),1)=".",FALSE,TRUE)</formula>
    </cfRule>
    <cfRule type="expression" dxfId="2668" priority="13256">
      <formula>IF(RIGHT(TEXT(AM104,"0.#"),1)=".",TRUE,FALSE)</formula>
    </cfRule>
  </conditionalFormatting>
  <conditionalFormatting sqref="AM105">
    <cfRule type="expression" dxfId="2667" priority="13249">
      <formula>IF(RIGHT(TEXT(AM105,"0.#"),1)=".",FALSE,TRUE)</formula>
    </cfRule>
    <cfRule type="expression" dxfId="2666" priority="13250">
      <formula>IF(RIGHT(TEXT(AM105,"0.#"),1)=".",TRUE,FALSE)</formula>
    </cfRule>
  </conditionalFormatting>
  <conditionalFormatting sqref="AE107">
    <cfRule type="expression" dxfId="2665" priority="13245">
      <formula>IF(RIGHT(TEXT(AE107,"0.#"),1)=".",FALSE,TRUE)</formula>
    </cfRule>
    <cfRule type="expression" dxfId="2664" priority="13246">
      <formula>IF(RIGHT(TEXT(AE107,"0.#"),1)=".",TRUE,FALSE)</formula>
    </cfRule>
  </conditionalFormatting>
  <conditionalFormatting sqref="AI107">
    <cfRule type="expression" dxfId="2663" priority="13243">
      <formula>IF(RIGHT(TEXT(AI107,"0.#"),1)=".",FALSE,TRUE)</formula>
    </cfRule>
    <cfRule type="expression" dxfId="2662" priority="13244">
      <formula>IF(RIGHT(TEXT(AI107,"0.#"),1)=".",TRUE,FALSE)</formula>
    </cfRule>
  </conditionalFormatting>
  <conditionalFormatting sqref="AM107">
    <cfRule type="expression" dxfId="2661" priority="13241">
      <formula>IF(RIGHT(TEXT(AM107,"0.#"),1)=".",FALSE,TRUE)</formula>
    </cfRule>
    <cfRule type="expression" dxfId="2660" priority="13242">
      <formula>IF(RIGHT(TEXT(AM107,"0.#"),1)=".",TRUE,FALSE)</formula>
    </cfRule>
  </conditionalFormatting>
  <conditionalFormatting sqref="AE108">
    <cfRule type="expression" dxfId="2659" priority="13239">
      <formula>IF(RIGHT(TEXT(AE108,"0.#"),1)=".",FALSE,TRUE)</formula>
    </cfRule>
    <cfRule type="expression" dxfId="2658" priority="13240">
      <formula>IF(RIGHT(TEXT(AE108,"0.#"),1)=".",TRUE,FALSE)</formula>
    </cfRule>
  </conditionalFormatting>
  <conditionalFormatting sqref="AI108">
    <cfRule type="expression" dxfId="2657" priority="13237">
      <formula>IF(RIGHT(TEXT(AI108,"0.#"),1)=".",FALSE,TRUE)</formula>
    </cfRule>
    <cfRule type="expression" dxfId="2656" priority="13238">
      <formula>IF(RIGHT(TEXT(AI108,"0.#"),1)=".",TRUE,FALSE)</formula>
    </cfRule>
  </conditionalFormatting>
  <conditionalFormatting sqref="AM108">
    <cfRule type="expression" dxfId="2655" priority="13235">
      <formula>IF(RIGHT(TEXT(AM108,"0.#"),1)=".",FALSE,TRUE)</formula>
    </cfRule>
    <cfRule type="expression" dxfId="2654" priority="13236">
      <formula>IF(RIGHT(TEXT(AM108,"0.#"),1)=".",TRUE,FALSE)</formula>
    </cfRule>
  </conditionalFormatting>
  <conditionalFormatting sqref="AE110">
    <cfRule type="expression" dxfId="2653" priority="13231">
      <formula>IF(RIGHT(TEXT(AE110,"0.#"),1)=".",FALSE,TRUE)</formula>
    </cfRule>
    <cfRule type="expression" dxfId="2652" priority="13232">
      <formula>IF(RIGHT(TEXT(AE110,"0.#"),1)=".",TRUE,FALSE)</formula>
    </cfRule>
  </conditionalFormatting>
  <conditionalFormatting sqref="AI110">
    <cfRule type="expression" dxfId="2651" priority="13229">
      <formula>IF(RIGHT(TEXT(AI110,"0.#"),1)=".",FALSE,TRUE)</formula>
    </cfRule>
    <cfRule type="expression" dxfId="2650" priority="13230">
      <formula>IF(RIGHT(TEXT(AI110,"0.#"),1)=".",TRUE,FALSE)</formula>
    </cfRule>
  </conditionalFormatting>
  <conditionalFormatting sqref="AM110">
    <cfRule type="expression" dxfId="2649" priority="13227">
      <formula>IF(RIGHT(TEXT(AM110,"0.#"),1)=".",FALSE,TRUE)</formula>
    </cfRule>
    <cfRule type="expression" dxfId="2648" priority="13228">
      <formula>IF(RIGHT(TEXT(AM110,"0.#"),1)=".",TRUE,FALSE)</formula>
    </cfRule>
  </conditionalFormatting>
  <conditionalFormatting sqref="AE111">
    <cfRule type="expression" dxfId="2647" priority="13225">
      <formula>IF(RIGHT(TEXT(AE111,"0.#"),1)=".",FALSE,TRUE)</formula>
    </cfRule>
    <cfRule type="expression" dxfId="2646" priority="13226">
      <formula>IF(RIGHT(TEXT(AE111,"0.#"),1)=".",TRUE,FALSE)</formula>
    </cfRule>
  </conditionalFormatting>
  <conditionalFormatting sqref="AI111">
    <cfRule type="expression" dxfId="2645" priority="13223">
      <formula>IF(RIGHT(TEXT(AI111,"0.#"),1)=".",FALSE,TRUE)</formula>
    </cfRule>
    <cfRule type="expression" dxfId="2644" priority="13224">
      <formula>IF(RIGHT(TEXT(AI111,"0.#"),1)=".",TRUE,FALSE)</formula>
    </cfRule>
  </conditionalFormatting>
  <conditionalFormatting sqref="AM111">
    <cfRule type="expression" dxfId="2643" priority="13221">
      <formula>IF(RIGHT(TEXT(AM111,"0.#"),1)=".",FALSE,TRUE)</formula>
    </cfRule>
    <cfRule type="expression" dxfId="2642" priority="13222">
      <formula>IF(RIGHT(TEXT(AM111,"0.#"),1)=".",TRUE,FALSE)</formula>
    </cfRule>
  </conditionalFormatting>
  <conditionalFormatting sqref="AE113">
    <cfRule type="expression" dxfId="2641" priority="13217">
      <formula>IF(RIGHT(TEXT(AE113,"0.#"),1)=".",FALSE,TRUE)</formula>
    </cfRule>
    <cfRule type="expression" dxfId="2640" priority="13218">
      <formula>IF(RIGHT(TEXT(AE113,"0.#"),1)=".",TRUE,FALSE)</formula>
    </cfRule>
  </conditionalFormatting>
  <conditionalFormatting sqref="AI113">
    <cfRule type="expression" dxfId="2639" priority="13215">
      <formula>IF(RIGHT(TEXT(AI113,"0.#"),1)=".",FALSE,TRUE)</formula>
    </cfRule>
    <cfRule type="expression" dxfId="2638" priority="13216">
      <formula>IF(RIGHT(TEXT(AI113,"0.#"),1)=".",TRUE,FALSE)</formula>
    </cfRule>
  </conditionalFormatting>
  <conditionalFormatting sqref="AM113">
    <cfRule type="expression" dxfId="2637" priority="13213">
      <formula>IF(RIGHT(TEXT(AM113,"0.#"),1)=".",FALSE,TRUE)</formula>
    </cfRule>
    <cfRule type="expression" dxfId="2636" priority="13214">
      <formula>IF(RIGHT(TEXT(AM113,"0.#"),1)=".",TRUE,FALSE)</formula>
    </cfRule>
  </conditionalFormatting>
  <conditionalFormatting sqref="AE114">
    <cfRule type="expression" dxfId="2635" priority="13211">
      <formula>IF(RIGHT(TEXT(AE114,"0.#"),1)=".",FALSE,TRUE)</formula>
    </cfRule>
    <cfRule type="expression" dxfId="2634" priority="13212">
      <formula>IF(RIGHT(TEXT(AE114,"0.#"),1)=".",TRUE,FALSE)</formula>
    </cfRule>
  </conditionalFormatting>
  <conditionalFormatting sqref="AI114">
    <cfRule type="expression" dxfId="2633" priority="13209">
      <formula>IF(RIGHT(TEXT(AI114,"0.#"),1)=".",FALSE,TRUE)</formula>
    </cfRule>
    <cfRule type="expression" dxfId="2632" priority="13210">
      <formula>IF(RIGHT(TEXT(AI114,"0.#"),1)=".",TRUE,FALSE)</formula>
    </cfRule>
  </conditionalFormatting>
  <conditionalFormatting sqref="AM114">
    <cfRule type="expression" dxfId="2631" priority="13207">
      <formula>IF(RIGHT(TEXT(AM114,"0.#"),1)=".",FALSE,TRUE)</formula>
    </cfRule>
    <cfRule type="expression" dxfId="2630" priority="13208">
      <formula>IF(RIGHT(TEXT(AM114,"0.#"),1)=".",TRUE,FALSE)</formula>
    </cfRule>
  </conditionalFormatting>
  <conditionalFormatting sqref="AQ116">
    <cfRule type="expression" dxfId="2629" priority="13203">
      <formula>IF(RIGHT(TEXT(AQ116,"0.#"),1)=".",FALSE,TRUE)</formula>
    </cfRule>
    <cfRule type="expression" dxfId="2628" priority="13204">
      <formula>IF(RIGHT(TEXT(AQ116,"0.#"),1)=".",TRUE,FALSE)</formula>
    </cfRule>
  </conditionalFormatting>
  <conditionalFormatting sqref="AM116">
    <cfRule type="expression" dxfId="2627" priority="13199">
      <formula>IF(RIGHT(TEXT(AM116,"0.#"),1)=".",FALSE,TRUE)</formula>
    </cfRule>
    <cfRule type="expression" dxfId="2626" priority="13200">
      <formula>IF(RIGHT(TEXT(AM116,"0.#"),1)=".",TRUE,FALSE)</formula>
    </cfRule>
  </conditionalFormatting>
  <conditionalFormatting sqref="AM117">
    <cfRule type="expression" dxfId="2625" priority="13197">
      <formula>IF(RIGHT(TEXT(AM117,"0.#"),1)=".",FALSE,TRUE)</formula>
    </cfRule>
    <cfRule type="expression" dxfId="2624" priority="13198">
      <formula>IF(RIGHT(TEXT(AM117,"0.#"),1)=".",TRUE,FALSE)</formula>
    </cfRule>
  </conditionalFormatting>
  <conditionalFormatting sqref="AQ117">
    <cfRule type="expression" dxfId="2623" priority="13191">
      <formula>IF(RIGHT(TEXT(AQ117,"0.#"),1)=".",FALSE,TRUE)</formula>
    </cfRule>
    <cfRule type="expression" dxfId="2622" priority="13192">
      <formula>IF(RIGHT(TEXT(AQ117,"0.#"),1)=".",TRUE,FALSE)</formula>
    </cfRule>
  </conditionalFormatting>
  <conditionalFormatting sqref="AQ119">
    <cfRule type="expression" dxfId="2621" priority="13189">
      <formula>IF(RIGHT(TEXT(AQ119,"0.#"),1)=".",FALSE,TRUE)</formula>
    </cfRule>
    <cfRule type="expression" dxfId="2620" priority="13190">
      <formula>IF(RIGHT(TEXT(AQ119,"0.#"),1)=".",TRUE,FALSE)</formula>
    </cfRule>
  </conditionalFormatting>
  <conditionalFormatting sqref="AM119">
    <cfRule type="expression" dxfId="2619" priority="13185">
      <formula>IF(RIGHT(TEXT(AM119,"0.#"),1)=".",FALSE,TRUE)</formula>
    </cfRule>
    <cfRule type="expression" dxfId="2618" priority="13186">
      <formula>IF(RIGHT(TEXT(AM119,"0.#"),1)=".",TRUE,FALSE)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E134:AE135 AI134:AI135 AM134:AM135 AQ134:AQ135 AU134:AU135">
    <cfRule type="expression" dxfId="2575" priority="13103">
      <formula>IF(RIGHT(TEXT(AE134,"0.#"),1)=".",FALSE,TRUE)</formula>
    </cfRule>
    <cfRule type="expression" dxfId="2574" priority="13104">
      <formula>IF(RIGHT(TEXT(AE134,"0.#"),1)=".",TRUE,FALSE)</formula>
    </cfRule>
  </conditionalFormatting>
  <conditionalFormatting sqref="AE433">
    <cfRule type="expression" dxfId="2573" priority="13073">
      <formula>IF(RIGHT(TEXT(AE433,"0.#"),1)=".",FALSE,TRUE)</formula>
    </cfRule>
    <cfRule type="expression" dxfId="2572" priority="13074">
      <formula>IF(RIGHT(TEXT(AE433,"0.#"),1)=".",TRUE,FALSE)</formula>
    </cfRule>
  </conditionalFormatting>
  <conditionalFormatting sqref="AM435">
    <cfRule type="expression" dxfId="2571" priority="13057">
      <formula>IF(RIGHT(TEXT(AM435,"0.#"),1)=".",FALSE,TRUE)</formula>
    </cfRule>
    <cfRule type="expression" dxfId="2570" priority="13058">
      <formula>IF(RIGHT(TEXT(AM435,"0.#"),1)=".",TRUE,FALSE)</formula>
    </cfRule>
  </conditionalFormatting>
  <conditionalFormatting sqref="AE434">
    <cfRule type="expression" dxfId="2569" priority="13071">
      <formula>IF(RIGHT(TEXT(AE434,"0.#"),1)=".",FALSE,TRUE)</formula>
    </cfRule>
    <cfRule type="expression" dxfId="2568" priority="13072">
      <formula>IF(RIGHT(TEXT(AE434,"0.#"),1)=".",TRUE,FALSE)</formula>
    </cfRule>
  </conditionalFormatting>
  <conditionalFormatting sqref="AE435">
    <cfRule type="expression" dxfId="2567" priority="13069">
      <formula>IF(RIGHT(TEXT(AE435,"0.#"),1)=".",FALSE,TRUE)</formula>
    </cfRule>
    <cfRule type="expression" dxfId="2566" priority="13070">
      <formula>IF(RIGHT(TEXT(AE435,"0.#"),1)=".",TRUE,FALSE)</formula>
    </cfRule>
  </conditionalFormatting>
  <conditionalFormatting sqref="AM433">
    <cfRule type="expression" dxfId="2565" priority="13061">
      <formula>IF(RIGHT(TEXT(AM433,"0.#"),1)=".",FALSE,TRUE)</formula>
    </cfRule>
    <cfRule type="expression" dxfId="2564" priority="13062">
      <formula>IF(RIGHT(TEXT(AM433,"0.#"),1)=".",TRUE,FALSE)</formula>
    </cfRule>
  </conditionalFormatting>
  <conditionalFormatting sqref="AM434">
    <cfRule type="expression" dxfId="2563" priority="13059">
      <formula>IF(RIGHT(TEXT(AM434,"0.#"),1)=".",FALSE,TRUE)</formula>
    </cfRule>
    <cfRule type="expression" dxfId="2562" priority="13060">
      <formula>IF(RIGHT(TEXT(AM434,"0.#"),1)=".",TRUE,FALSE)</formula>
    </cfRule>
  </conditionalFormatting>
  <conditionalFormatting sqref="AU433">
    <cfRule type="expression" dxfId="2561" priority="13049">
      <formula>IF(RIGHT(TEXT(AU433,"0.#"),1)=".",FALSE,TRUE)</formula>
    </cfRule>
    <cfRule type="expression" dxfId="2560" priority="13050">
      <formula>IF(RIGHT(TEXT(AU433,"0.#"),1)=".",TRUE,FALSE)</formula>
    </cfRule>
  </conditionalFormatting>
  <conditionalFormatting sqref="AU434">
    <cfRule type="expression" dxfId="2559" priority="13047">
      <formula>IF(RIGHT(TEXT(AU434,"0.#"),1)=".",FALSE,TRUE)</formula>
    </cfRule>
    <cfRule type="expression" dxfId="2558" priority="13048">
      <formula>IF(RIGHT(TEXT(AU434,"0.#"),1)=".",TRUE,FALSE)</formula>
    </cfRule>
  </conditionalFormatting>
  <conditionalFormatting sqref="AU435">
    <cfRule type="expression" dxfId="2557" priority="13045">
      <formula>IF(RIGHT(TEXT(AU435,"0.#"),1)=".",FALSE,TRUE)</formula>
    </cfRule>
    <cfRule type="expression" dxfId="2556" priority="13046">
      <formula>IF(RIGHT(TEXT(AU435,"0.#"),1)=".",TRUE,FALSE)</formula>
    </cfRule>
  </conditionalFormatting>
  <conditionalFormatting sqref="AI435">
    <cfRule type="expression" dxfId="2555" priority="12979">
      <formula>IF(RIGHT(TEXT(AI435,"0.#"),1)=".",FALSE,TRUE)</formula>
    </cfRule>
    <cfRule type="expression" dxfId="2554" priority="12980">
      <formula>IF(RIGHT(TEXT(AI435,"0.#"),1)=".",TRUE,FALSE)</formula>
    </cfRule>
  </conditionalFormatting>
  <conditionalFormatting sqref="AI433">
    <cfRule type="expression" dxfId="2553" priority="12983">
      <formula>IF(RIGHT(TEXT(AI433,"0.#"),1)=".",FALSE,TRUE)</formula>
    </cfRule>
    <cfRule type="expression" dxfId="2552" priority="12984">
      <formula>IF(RIGHT(TEXT(AI433,"0.#"),1)=".",TRUE,FALSE)</formula>
    </cfRule>
  </conditionalFormatting>
  <conditionalFormatting sqref="AI434">
    <cfRule type="expression" dxfId="2551" priority="12981">
      <formula>IF(RIGHT(TEXT(AI434,"0.#"),1)=".",FALSE,TRUE)</formula>
    </cfRule>
    <cfRule type="expression" dxfId="2550" priority="12982">
      <formula>IF(RIGHT(TEXT(AI434,"0.#"),1)=".",TRUE,FALSE)</formula>
    </cfRule>
  </conditionalFormatting>
  <conditionalFormatting sqref="AQ434">
    <cfRule type="expression" dxfId="2549" priority="12965">
      <formula>IF(RIGHT(TEXT(AQ434,"0.#"),1)=".",FALSE,TRUE)</formula>
    </cfRule>
    <cfRule type="expression" dxfId="2548" priority="12966">
      <formula>IF(RIGHT(TEXT(AQ434,"0.#"),1)=".",TRUE,FALSE)</formula>
    </cfRule>
  </conditionalFormatting>
  <conditionalFormatting sqref="AQ435">
    <cfRule type="expression" dxfId="2547" priority="12951">
      <formula>IF(RIGHT(TEXT(AQ435,"0.#"),1)=".",FALSE,TRUE)</formula>
    </cfRule>
    <cfRule type="expression" dxfId="2546" priority="12952">
      <formula>IF(RIGHT(TEXT(AQ435,"0.#"),1)=".",TRUE,FALSE)</formula>
    </cfRule>
  </conditionalFormatting>
  <conditionalFormatting sqref="AQ433">
    <cfRule type="expression" dxfId="2545" priority="12949">
      <formula>IF(RIGHT(TEXT(AQ433,"0.#"),1)=".",FALSE,TRUE)</formula>
    </cfRule>
    <cfRule type="expression" dxfId="2544" priority="12950">
      <formula>IF(RIGHT(TEXT(AQ433,"0.#"),1)=".",TRUE,FALSE)</formula>
    </cfRule>
  </conditionalFormatting>
  <conditionalFormatting sqref="AL840:AO867">
    <cfRule type="expression" dxfId="2543" priority="6673">
      <formula>IF(AND(AL840&gt;=0, RIGHT(TEXT(AL840,"0.#"),1)&lt;&gt;"."),TRUE,FALSE)</formula>
    </cfRule>
    <cfRule type="expression" dxfId="2542" priority="6674">
      <formula>IF(AND(AL840&gt;=0, RIGHT(TEXT(AL840,"0.#"),1)="."),TRUE,FALSE)</formula>
    </cfRule>
    <cfRule type="expression" dxfId="2541" priority="6675">
      <formula>IF(AND(AL840&lt;0, RIGHT(TEXT(AL840,"0.#"),1)&lt;&gt;"."),TRUE,FALSE)</formula>
    </cfRule>
    <cfRule type="expression" dxfId="2540" priority="6676">
      <formula>IF(AND(AL840&lt;0, RIGHT(TEXT(AL840,"0.#"),1)="."),TRUE,FALSE)</formula>
    </cfRule>
  </conditionalFormatting>
  <conditionalFormatting sqref="AQ53:AQ55">
    <cfRule type="expression" dxfId="2539" priority="4695">
      <formula>IF(RIGHT(TEXT(AQ53,"0.#"),1)=".",FALSE,TRUE)</formula>
    </cfRule>
    <cfRule type="expression" dxfId="2538" priority="4696">
      <formula>IF(RIGHT(TEXT(AQ53,"0.#"),1)=".",TRUE,FALSE)</formula>
    </cfRule>
  </conditionalFormatting>
  <conditionalFormatting sqref="AU53:AU55">
    <cfRule type="expression" dxfId="2537" priority="4693">
      <formula>IF(RIGHT(TEXT(AU53,"0.#"),1)=".",FALSE,TRUE)</formula>
    </cfRule>
    <cfRule type="expression" dxfId="2536" priority="4694">
      <formula>IF(RIGHT(TEXT(AU53,"0.#"),1)=".",TRUE,FALSE)</formula>
    </cfRule>
  </conditionalFormatting>
  <conditionalFormatting sqref="AQ60:AQ62">
    <cfRule type="expression" dxfId="2535" priority="4691">
      <formula>IF(RIGHT(TEXT(AQ60,"0.#"),1)=".",FALSE,TRUE)</formula>
    </cfRule>
    <cfRule type="expression" dxfId="2534" priority="4692">
      <formula>IF(RIGHT(TEXT(AQ60,"0.#"),1)=".",TRUE,FALSE)</formula>
    </cfRule>
  </conditionalFormatting>
  <conditionalFormatting sqref="AU60:AU62">
    <cfRule type="expression" dxfId="2533" priority="4689">
      <formula>IF(RIGHT(TEXT(AU60,"0.#"),1)=".",FALSE,TRUE)</formula>
    </cfRule>
    <cfRule type="expression" dxfId="2532" priority="4690">
      <formula>IF(RIGHT(TEXT(AU60,"0.#"),1)=".",TRUE,FALSE)</formula>
    </cfRule>
  </conditionalFormatting>
  <conditionalFormatting sqref="AQ75:AQ77">
    <cfRule type="expression" dxfId="2531" priority="4687">
      <formula>IF(RIGHT(TEXT(AQ75,"0.#"),1)=".",FALSE,TRUE)</formula>
    </cfRule>
    <cfRule type="expression" dxfId="2530" priority="4688">
      <formula>IF(RIGHT(TEXT(AQ75,"0.#"),1)=".",TRUE,FALSE)</formula>
    </cfRule>
  </conditionalFormatting>
  <conditionalFormatting sqref="AU75:AU77">
    <cfRule type="expression" dxfId="2529" priority="4685">
      <formula>IF(RIGHT(TEXT(AU75,"0.#"),1)=".",FALSE,TRUE)</formula>
    </cfRule>
    <cfRule type="expression" dxfId="2528" priority="4686">
      <formula>IF(RIGHT(TEXT(AU75,"0.#"),1)=".",TRUE,FALSE)</formula>
    </cfRule>
  </conditionalFormatting>
  <conditionalFormatting sqref="AQ87:AQ89">
    <cfRule type="expression" dxfId="2527" priority="4683">
      <formula>IF(RIGHT(TEXT(AQ87,"0.#"),1)=".",FALSE,TRUE)</formula>
    </cfRule>
    <cfRule type="expression" dxfId="2526" priority="4684">
      <formula>IF(RIGHT(TEXT(AQ87,"0.#"),1)=".",TRUE,FALSE)</formula>
    </cfRule>
  </conditionalFormatting>
  <conditionalFormatting sqref="AU87:AU89">
    <cfRule type="expression" dxfId="2525" priority="4681">
      <formula>IF(RIGHT(TEXT(AU87,"0.#"),1)=".",FALSE,TRUE)</formula>
    </cfRule>
    <cfRule type="expression" dxfId="2524" priority="4682">
      <formula>IF(RIGHT(TEXT(AU87,"0.#"),1)=".",TRUE,FALSE)</formula>
    </cfRule>
  </conditionalFormatting>
  <conditionalFormatting sqref="AQ92:AQ94">
    <cfRule type="expression" dxfId="2523" priority="4679">
      <formula>IF(RIGHT(TEXT(AQ92,"0.#"),1)=".",FALSE,TRUE)</formula>
    </cfRule>
    <cfRule type="expression" dxfId="2522" priority="4680">
      <formula>IF(RIGHT(TEXT(AQ92,"0.#"),1)=".",TRUE,FALSE)</formula>
    </cfRule>
  </conditionalFormatting>
  <conditionalFormatting sqref="AU92:AU94">
    <cfRule type="expression" dxfId="2521" priority="4677">
      <formula>IF(RIGHT(TEXT(AU92,"0.#"),1)=".",FALSE,TRUE)</formula>
    </cfRule>
    <cfRule type="expression" dxfId="2520" priority="4678">
      <formula>IF(RIGHT(TEXT(AU92,"0.#"),1)=".",TRUE,FALSE)</formula>
    </cfRule>
  </conditionalFormatting>
  <conditionalFormatting sqref="AQ97:AQ99">
    <cfRule type="expression" dxfId="2519" priority="4675">
      <formula>IF(RIGHT(TEXT(AQ97,"0.#"),1)=".",FALSE,TRUE)</formula>
    </cfRule>
    <cfRule type="expression" dxfId="2518" priority="4676">
      <formula>IF(RIGHT(TEXT(AQ97,"0.#"),1)=".",TRUE,FALSE)</formula>
    </cfRule>
  </conditionalFormatting>
  <conditionalFormatting sqref="AU97:AU99">
    <cfRule type="expression" dxfId="2517" priority="4673">
      <formula>IF(RIGHT(TEXT(AU97,"0.#"),1)=".",FALSE,TRUE)</formula>
    </cfRule>
    <cfRule type="expression" dxfId="2516" priority="4674">
      <formula>IF(RIGHT(TEXT(AU97,"0.#"),1)=".",TRUE,FALSE)</formula>
    </cfRule>
  </conditionalFormatting>
  <conditionalFormatting sqref="AE458">
    <cfRule type="expression" dxfId="2515" priority="4367">
      <formula>IF(RIGHT(TEXT(AE458,"0.#"),1)=".",FALSE,TRUE)</formula>
    </cfRule>
    <cfRule type="expression" dxfId="2514" priority="4368">
      <formula>IF(RIGHT(TEXT(AE458,"0.#"),1)=".",TRUE,FALSE)</formula>
    </cfRule>
  </conditionalFormatting>
  <conditionalFormatting sqref="AM460">
    <cfRule type="expression" dxfId="2513" priority="4357">
      <formula>IF(RIGHT(TEXT(AM460,"0.#"),1)=".",FALSE,TRUE)</formula>
    </cfRule>
    <cfRule type="expression" dxfId="2512" priority="4358">
      <formula>IF(RIGHT(TEXT(AM460,"0.#"),1)=".",TRUE,FALSE)</formula>
    </cfRule>
  </conditionalFormatting>
  <conditionalFormatting sqref="AE459">
    <cfRule type="expression" dxfId="2511" priority="4365">
      <formula>IF(RIGHT(TEXT(AE459,"0.#"),1)=".",FALSE,TRUE)</formula>
    </cfRule>
    <cfRule type="expression" dxfId="2510" priority="4366">
      <formula>IF(RIGHT(TEXT(AE459,"0.#"),1)=".",TRUE,FALSE)</formula>
    </cfRule>
  </conditionalFormatting>
  <conditionalFormatting sqref="AE460">
    <cfRule type="expression" dxfId="2509" priority="4363">
      <formula>IF(RIGHT(TEXT(AE460,"0.#"),1)=".",FALSE,TRUE)</formula>
    </cfRule>
    <cfRule type="expression" dxfId="2508" priority="4364">
      <formula>IF(RIGHT(TEXT(AE460,"0.#"),1)=".",TRUE,FALSE)</formula>
    </cfRule>
  </conditionalFormatting>
  <conditionalFormatting sqref="AM458">
    <cfRule type="expression" dxfId="2507" priority="4361">
      <formula>IF(RIGHT(TEXT(AM458,"0.#"),1)=".",FALSE,TRUE)</formula>
    </cfRule>
    <cfRule type="expression" dxfId="2506" priority="4362">
      <formula>IF(RIGHT(TEXT(AM458,"0.#"),1)=".",TRUE,FALSE)</formula>
    </cfRule>
  </conditionalFormatting>
  <conditionalFormatting sqref="AM459">
    <cfRule type="expression" dxfId="2505" priority="4359">
      <formula>IF(RIGHT(TEXT(AM459,"0.#"),1)=".",FALSE,TRUE)</formula>
    </cfRule>
    <cfRule type="expression" dxfId="2504" priority="4360">
      <formula>IF(RIGHT(TEXT(AM459,"0.#"),1)=".",TRUE,FALSE)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M120">
    <cfRule type="expression" dxfId="2485" priority="3017">
      <formula>IF(RIGHT(TEXT(AM120,"0.#"),1)=".",FALSE,TRUE)</formula>
    </cfRule>
    <cfRule type="expression" dxfId="2484" priority="3018">
      <formula>IF(RIGHT(TEXT(AM120,"0.#"),1)=".",TRUE,FALSE)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E123 AM123">
    <cfRule type="expression" dxfId="2481" priority="3013">
      <formula>IF(RIGHT(TEXT(AE123,"0.#"),1)=".",FALSE,TRUE)</formula>
    </cfRule>
    <cfRule type="expression" dxfId="2480" priority="3014">
      <formula>IF(RIGHT(TEXT(AE123,"0.#"),1)=".",TRUE,FALSE)</formula>
    </cfRule>
  </conditionalFormatting>
  <conditionalFormatting sqref="AI123">
    <cfRule type="expression" dxfId="2479" priority="3011">
      <formula>IF(RIGHT(TEXT(AI123,"0.#"),1)=".",FALSE,TRUE)</formula>
    </cfRule>
    <cfRule type="expression" dxfId="2478" priority="3012">
      <formula>IF(RIGHT(TEXT(AI123,"0.#"),1)=".",TRUE,FALSE)</formula>
    </cfRule>
  </conditionalFormatting>
  <conditionalFormatting sqref="AE126 AM126">
    <cfRule type="expression" dxfId="2477" priority="3009">
      <formula>IF(RIGHT(TEXT(AE126,"0.#"),1)=".",FALSE,TRUE)</formula>
    </cfRule>
    <cfRule type="expression" dxfId="2476" priority="3010">
      <formula>IF(RIGHT(TEXT(AE126,"0.#"),1)=".",TRUE,FALSE)</formula>
    </cfRule>
  </conditionalFormatting>
  <conditionalFormatting sqref="AE129 AM129">
    <cfRule type="expression" dxfId="2475" priority="3005">
      <formula>IF(RIGHT(TEXT(AE129,"0.#"),1)=".",FALSE,TRUE)</formula>
    </cfRule>
    <cfRule type="expression" dxfId="2474" priority="3006">
      <formula>IF(RIGHT(TEXT(AE129,"0.#"),1)=".",TRUE,FALSE)</formula>
    </cfRule>
  </conditionalFormatting>
  <conditionalFormatting sqref="AI129">
    <cfRule type="expression" dxfId="2473" priority="3003">
      <formula>IF(RIGHT(TEXT(AI129,"0.#"),1)=".",FALSE,TRUE)</formula>
    </cfRule>
    <cfRule type="expression" dxfId="2472" priority="3004">
      <formula>IF(RIGHT(TEXT(AI129,"0.#"),1)=".",TRUE,FALSE)</formula>
    </cfRule>
  </conditionalFormatting>
  <conditionalFormatting sqref="Y840:Y867">
    <cfRule type="expression" dxfId="2471" priority="3001">
      <formula>IF(RIGHT(TEXT(Y840,"0.#"),1)=".",FALSE,TRUE)</formula>
    </cfRule>
    <cfRule type="expression" dxfId="2470" priority="3002">
      <formula>IF(RIGHT(TEXT(Y840,"0.#"),1)=".",TRUE,FALSE)</formula>
    </cfRule>
  </conditionalFormatting>
  <conditionalFormatting sqref="AU518">
    <cfRule type="expression" dxfId="2469" priority="1511">
      <formula>IF(RIGHT(TEXT(AU518,"0.#"),1)=".",FALSE,TRUE)</formula>
    </cfRule>
    <cfRule type="expression" dxfId="2468" priority="1512">
      <formula>IF(RIGHT(TEXT(AU518,"0.#"),1)=".",TRUE,FALSE)</formula>
    </cfRule>
  </conditionalFormatting>
  <conditionalFormatting sqref="AQ551">
    <cfRule type="expression" dxfId="2467" priority="1287">
      <formula>IF(RIGHT(TEXT(AQ551,"0.#"),1)=".",FALSE,TRUE)</formula>
    </cfRule>
    <cfRule type="expression" dxfId="2466" priority="1288">
      <formula>IF(RIGHT(TEXT(AQ551,"0.#"),1)=".",TRUE,FALSE)</formula>
    </cfRule>
  </conditionalFormatting>
  <conditionalFormatting sqref="AE556">
    <cfRule type="expression" dxfId="2465" priority="1285">
      <formula>IF(RIGHT(TEXT(AE556,"0.#"),1)=".",FALSE,TRUE)</formula>
    </cfRule>
    <cfRule type="expression" dxfId="2464" priority="1286">
      <formula>IF(RIGHT(TEXT(AE556,"0.#"),1)=".",TRUE,FALSE)</formula>
    </cfRule>
  </conditionalFormatting>
  <conditionalFormatting sqref="AE557">
    <cfRule type="expression" dxfId="2463" priority="1283">
      <formula>IF(RIGHT(TEXT(AE557,"0.#"),1)=".",FALSE,TRUE)</formula>
    </cfRule>
    <cfRule type="expression" dxfId="2462" priority="1284">
      <formula>IF(RIGHT(TEXT(AE557,"0.#"),1)=".",TRUE,FALSE)</formula>
    </cfRule>
  </conditionalFormatting>
  <conditionalFormatting sqref="AE558">
    <cfRule type="expression" dxfId="2461" priority="1281">
      <formula>IF(RIGHT(TEXT(AE558,"0.#"),1)=".",FALSE,TRUE)</formula>
    </cfRule>
    <cfRule type="expression" dxfId="2460" priority="1282">
      <formula>IF(RIGHT(TEXT(AE558,"0.#"),1)=".",TRUE,FALSE)</formula>
    </cfRule>
  </conditionalFormatting>
  <conditionalFormatting sqref="AU556">
    <cfRule type="expression" dxfId="2459" priority="1273">
      <formula>IF(RIGHT(TEXT(AU556,"0.#"),1)=".",FALSE,TRUE)</formula>
    </cfRule>
    <cfRule type="expression" dxfId="2458" priority="1274">
      <formula>IF(RIGHT(TEXT(AU556,"0.#"),1)=".",TRUE,FALSE)</formula>
    </cfRule>
  </conditionalFormatting>
  <conditionalFormatting sqref="AU557">
    <cfRule type="expression" dxfId="2457" priority="1271">
      <formula>IF(RIGHT(TEXT(AU557,"0.#"),1)=".",FALSE,TRUE)</formula>
    </cfRule>
    <cfRule type="expression" dxfId="2456" priority="1272">
      <formula>IF(RIGHT(TEXT(AU557,"0.#"),1)=".",TRUE,FALSE)</formula>
    </cfRule>
  </conditionalFormatting>
  <conditionalFormatting sqref="AU558">
    <cfRule type="expression" dxfId="2455" priority="1269">
      <formula>IF(RIGHT(TEXT(AU558,"0.#"),1)=".",FALSE,TRUE)</formula>
    </cfRule>
    <cfRule type="expression" dxfId="2454" priority="1270">
      <formula>IF(RIGHT(TEXT(AU558,"0.#"),1)=".",TRUE,FALSE)</formula>
    </cfRule>
  </conditionalFormatting>
  <conditionalFormatting sqref="AQ557">
    <cfRule type="expression" dxfId="2453" priority="1261">
      <formula>IF(RIGHT(TEXT(AQ557,"0.#"),1)=".",FALSE,TRUE)</formula>
    </cfRule>
    <cfRule type="expression" dxfId="2452" priority="1262">
      <formula>IF(RIGHT(TEXT(AQ557,"0.#"),1)=".",TRUE,FALSE)</formula>
    </cfRule>
  </conditionalFormatting>
  <conditionalFormatting sqref="AQ558">
    <cfRule type="expression" dxfId="2451" priority="1259">
      <formula>IF(RIGHT(TEXT(AQ558,"0.#"),1)=".",FALSE,TRUE)</formula>
    </cfRule>
    <cfRule type="expression" dxfId="2450" priority="1260">
      <formula>IF(RIGHT(TEXT(AQ558,"0.#"),1)=".",TRUE,FALSE)</formula>
    </cfRule>
  </conditionalFormatting>
  <conditionalFormatting sqref="AQ556">
    <cfRule type="expression" dxfId="2449" priority="1257">
      <formula>IF(RIGHT(TEXT(AQ556,"0.#"),1)=".",FALSE,TRUE)</formula>
    </cfRule>
    <cfRule type="expression" dxfId="2448" priority="1258">
      <formula>IF(RIGHT(TEXT(AQ556,"0.#"),1)=".",TRUE,FALSE)</formula>
    </cfRule>
  </conditionalFormatting>
  <conditionalFormatting sqref="AE561">
    <cfRule type="expression" dxfId="2447" priority="1255">
      <formula>IF(RIGHT(TEXT(AE561,"0.#"),1)=".",FALSE,TRUE)</formula>
    </cfRule>
    <cfRule type="expression" dxfId="2446" priority="1256">
      <formula>IF(RIGHT(TEXT(AE561,"0.#"),1)=".",TRUE,FALSE)</formula>
    </cfRule>
  </conditionalFormatting>
  <conditionalFormatting sqref="AE562">
    <cfRule type="expression" dxfId="2445" priority="1253">
      <formula>IF(RIGHT(TEXT(AE562,"0.#"),1)=".",FALSE,TRUE)</formula>
    </cfRule>
    <cfRule type="expression" dxfId="2444" priority="1254">
      <formula>IF(RIGHT(TEXT(AE562,"0.#"),1)=".",TRUE,FALSE)</formula>
    </cfRule>
  </conditionalFormatting>
  <conditionalFormatting sqref="AE563">
    <cfRule type="expression" dxfId="2443" priority="1251">
      <formula>IF(RIGHT(TEXT(AE563,"0.#"),1)=".",FALSE,TRUE)</formula>
    </cfRule>
    <cfRule type="expression" dxfId="2442" priority="1252">
      <formula>IF(RIGHT(TEXT(AE563,"0.#"),1)=".",TRUE,FALSE)</formula>
    </cfRule>
  </conditionalFormatting>
  <conditionalFormatting sqref="AL1103:AO1132">
    <cfRule type="expression" dxfId="2441" priority="2907">
      <formula>IF(AND(AL1103&gt;=0, RIGHT(TEXT(AL1103,"0.#"),1)&lt;&gt;"."),TRUE,FALSE)</formula>
    </cfRule>
    <cfRule type="expression" dxfId="2440" priority="2908">
      <formula>IF(AND(AL1103&gt;=0, RIGHT(TEXT(AL1103,"0.#"),1)="."),TRUE,FALSE)</formula>
    </cfRule>
    <cfRule type="expression" dxfId="2439" priority="2909">
      <formula>IF(AND(AL1103&lt;0, RIGHT(TEXT(AL1103,"0.#"),1)&lt;&gt;"."),TRUE,FALSE)</formula>
    </cfRule>
    <cfRule type="expression" dxfId="2438" priority="2910">
      <formula>IF(AND(AL1103&lt;0, RIGHT(TEXT(AL1103,"0.#"),1)="."),TRUE,FALSE)</formula>
    </cfRule>
  </conditionalFormatting>
  <conditionalFormatting sqref="Y1103:Y1132">
    <cfRule type="expression" dxfId="2437" priority="2905">
      <formula>IF(RIGHT(TEXT(Y1103,"0.#"),1)=".",FALSE,TRUE)</formula>
    </cfRule>
    <cfRule type="expression" dxfId="2436" priority="2906">
      <formula>IF(RIGHT(TEXT(Y1103,"0.#"),1)=".",TRUE,FALSE)</formula>
    </cfRule>
  </conditionalFormatting>
  <conditionalFormatting sqref="AQ553">
    <cfRule type="expression" dxfId="2435" priority="1289">
      <formula>IF(RIGHT(TEXT(AQ553,"0.#"),1)=".",FALSE,TRUE)</formula>
    </cfRule>
    <cfRule type="expression" dxfId="2434" priority="1290">
      <formula>IF(RIGHT(TEXT(AQ553,"0.#"),1)=".",TRUE,FALSE)</formula>
    </cfRule>
  </conditionalFormatting>
  <conditionalFormatting sqref="AU552">
    <cfRule type="expression" dxfId="2433" priority="1301">
      <formula>IF(RIGHT(TEXT(AU552,"0.#"),1)=".",FALSE,TRUE)</formula>
    </cfRule>
    <cfRule type="expression" dxfId="2432" priority="1302">
      <formula>IF(RIGHT(TEXT(AU552,"0.#"),1)=".",TRUE,FALSE)</formula>
    </cfRule>
  </conditionalFormatting>
  <conditionalFormatting sqref="AE552">
    <cfRule type="expression" dxfId="2431" priority="1313">
      <formula>IF(RIGHT(TEXT(AE552,"0.#"),1)=".",FALSE,TRUE)</formula>
    </cfRule>
    <cfRule type="expression" dxfId="2430" priority="1314">
      <formula>IF(RIGHT(TEXT(AE552,"0.#"),1)=".",TRUE,FALSE)</formula>
    </cfRule>
  </conditionalFormatting>
  <conditionalFormatting sqref="AQ548">
    <cfRule type="expression" dxfId="2429" priority="1319">
      <formula>IF(RIGHT(TEXT(AQ548,"0.#"),1)=".",FALSE,TRUE)</formula>
    </cfRule>
    <cfRule type="expression" dxfId="2428" priority="1320">
      <formula>IF(RIGHT(TEXT(AQ548,"0.#"),1)=".",TRUE,FALSE)</formula>
    </cfRule>
  </conditionalFormatting>
  <conditionalFormatting sqref="AL838:AO839">
    <cfRule type="expression" dxfId="2427" priority="2859">
      <formula>IF(AND(AL838&gt;=0, RIGHT(TEXT(AL838,"0.#"),1)&lt;&gt;"."),TRUE,FALSE)</formula>
    </cfRule>
    <cfRule type="expression" dxfId="2426" priority="2860">
      <formula>IF(AND(AL838&gt;=0, RIGHT(TEXT(AL838,"0.#"),1)="."),TRUE,FALSE)</formula>
    </cfRule>
    <cfRule type="expression" dxfId="2425" priority="2861">
      <formula>IF(AND(AL838&lt;0, RIGHT(TEXT(AL838,"0.#"),1)&lt;&gt;"."),TRUE,FALSE)</formula>
    </cfRule>
    <cfRule type="expression" dxfId="2424" priority="2862">
      <formula>IF(AND(AL838&lt;0, RIGHT(TEXT(AL838,"0.#"),1)="."),TRUE,FALSE)</formula>
    </cfRule>
  </conditionalFormatting>
  <conditionalFormatting sqref="Y839">
    <cfRule type="expression" dxfId="2423" priority="2857">
      <formula>IF(RIGHT(TEXT(Y839,"0.#"),1)=".",FALSE,TRUE)</formula>
    </cfRule>
    <cfRule type="expression" dxfId="2422" priority="2858">
      <formula>IF(RIGHT(TEXT(Y839,"0.#"),1)=".",TRUE,FALSE)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73:Y900">
    <cfRule type="expression" dxfId="2105" priority="2117">
      <formula>IF(RIGHT(TEXT(Y873,"0.#"),1)=".",FALSE,TRUE)</formula>
    </cfRule>
    <cfRule type="expression" dxfId="2104" priority="2118">
      <formula>IF(RIGHT(TEXT(Y873,"0.#"),1)=".",TRUE,FALSE)</formula>
    </cfRule>
  </conditionalFormatting>
  <conditionalFormatting sqref="Y871:Y872">
    <cfRule type="expression" dxfId="2103" priority="2111">
      <formula>IF(RIGHT(TEXT(Y871,"0.#"),1)=".",FALSE,TRUE)</formula>
    </cfRule>
    <cfRule type="expression" dxfId="2102" priority="2112">
      <formula>IF(RIGHT(TEXT(Y871,"0.#"),1)=".",TRUE,FALSE)</formula>
    </cfRule>
  </conditionalFormatting>
  <conditionalFormatting sqref="Y906:Y933">
    <cfRule type="expression" dxfId="2101" priority="2105">
      <formula>IF(RIGHT(TEXT(Y906,"0.#"),1)=".",FALSE,TRUE)</formula>
    </cfRule>
    <cfRule type="expression" dxfId="2100" priority="2106">
      <formula>IF(RIGHT(TEXT(Y906,"0.#"),1)=".",TRUE,FALSE)</formula>
    </cfRule>
  </conditionalFormatting>
  <conditionalFormatting sqref="Y904:Y905">
    <cfRule type="expression" dxfId="2099" priority="2099">
      <formula>IF(RIGHT(TEXT(Y904,"0.#"),1)=".",FALSE,TRUE)</formula>
    </cfRule>
    <cfRule type="expression" dxfId="2098" priority="2100">
      <formula>IF(RIGHT(TEXT(Y904,"0.#"),1)=".",TRUE,FALSE)</formula>
    </cfRule>
  </conditionalFormatting>
  <conditionalFormatting sqref="Y939:Y966">
    <cfRule type="expression" dxfId="2097" priority="2093">
      <formula>IF(RIGHT(TEXT(Y939,"0.#"),1)=".",FALSE,TRUE)</formula>
    </cfRule>
    <cfRule type="expression" dxfId="2096" priority="2094">
      <formula>IF(RIGHT(TEXT(Y939,"0.#"),1)=".",TRUE,FALSE)</formula>
    </cfRule>
  </conditionalFormatting>
  <conditionalFormatting sqref="Y937:Y938">
    <cfRule type="expression" dxfId="2095" priority="2087">
      <formula>IF(RIGHT(TEXT(Y937,"0.#"),1)=".",FALSE,TRUE)</formula>
    </cfRule>
    <cfRule type="expression" dxfId="2094" priority="2088">
      <formula>IF(RIGHT(TEXT(Y937,"0.#"),1)=".",TRUE,FALSE)</formula>
    </cfRule>
  </conditionalFormatting>
  <conditionalFormatting sqref="Y972:Y999">
    <cfRule type="expression" dxfId="2093" priority="2081">
      <formula>IF(RIGHT(TEXT(Y972,"0.#"),1)=".",FALSE,TRUE)</formula>
    </cfRule>
    <cfRule type="expression" dxfId="2092" priority="2082">
      <formula>IF(RIGHT(TEXT(Y972,"0.#"),1)=".",TRUE,FALSE)</formula>
    </cfRule>
  </conditionalFormatting>
  <conditionalFormatting sqref="Y970:Y971">
    <cfRule type="expression" dxfId="2091" priority="2075">
      <formula>IF(RIGHT(TEXT(Y970,"0.#"),1)=".",FALSE,TRUE)</formula>
    </cfRule>
    <cfRule type="expression" dxfId="2090" priority="2076">
      <formula>IF(RIGHT(TEXT(Y970,"0.#"),1)=".",TRUE,FALSE)</formula>
    </cfRule>
  </conditionalFormatting>
  <conditionalFormatting sqref="Y1005:Y1032">
    <cfRule type="expression" dxfId="2089" priority="2069">
      <formula>IF(RIGHT(TEXT(Y1005,"0.#"),1)=".",FALSE,TRUE)</formula>
    </cfRule>
    <cfRule type="expression" dxfId="2088" priority="2070">
      <formula>IF(RIGHT(TEXT(Y1005,"0.#"),1)=".",TRUE,FALSE)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3:AO900">
    <cfRule type="expression" dxfId="2007" priority="2119">
      <formula>IF(AND(AL873&gt;=0, RIGHT(TEXT(AL873,"0.#"),1)&lt;&gt;"."),TRUE,FALSE)</formula>
    </cfRule>
    <cfRule type="expression" dxfId="2006" priority="2120">
      <formula>IF(AND(AL873&gt;=0, RIGHT(TEXT(AL873,"0.#"),1)="."),TRUE,FALSE)</formula>
    </cfRule>
    <cfRule type="expression" dxfId="2005" priority="2121">
      <formula>IF(AND(AL873&lt;0, RIGHT(TEXT(AL873,"0.#"),1)&lt;&gt;"."),TRUE,FALSE)</formula>
    </cfRule>
    <cfRule type="expression" dxfId="2004" priority="2122">
      <formula>IF(AND(AL873&lt;0, RIGHT(TEXT(AL873,"0.#"),1)="."),TRUE,FALSE)</formula>
    </cfRule>
  </conditionalFormatting>
  <conditionalFormatting sqref="AL871:AO872">
    <cfRule type="expression" dxfId="2003" priority="2113">
      <formula>IF(AND(AL871&gt;=0, RIGHT(TEXT(AL871,"0.#"),1)&lt;&gt;"."),TRUE,FALSE)</formula>
    </cfRule>
    <cfRule type="expression" dxfId="2002" priority="2114">
      <formula>IF(AND(AL871&gt;=0, RIGHT(TEXT(AL871,"0.#"),1)="."),TRUE,FALSE)</formula>
    </cfRule>
    <cfRule type="expression" dxfId="2001" priority="2115">
      <formula>IF(AND(AL871&lt;0, RIGHT(TEXT(AL871,"0.#"),1)&lt;&gt;"."),TRUE,FALSE)</formula>
    </cfRule>
    <cfRule type="expression" dxfId="2000" priority="2116">
      <formula>IF(AND(AL871&lt;0, RIGHT(TEXT(AL871,"0.#"),1)="."),TRUE,FALSE)</formula>
    </cfRule>
  </conditionalFormatting>
  <conditionalFormatting sqref="AL906:AO933">
    <cfRule type="expression" dxfId="1999" priority="2107">
      <formula>IF(AND(AL906&gt;=0, RIGHT(TEXT(AL906,"0.#"),1)&lt;&gt;"."),TRUE,FALSE)</formula>
    </cfRule>
    <cfRule type="expression" dxfId="1998" priority="2108">
      <formula>IF(AND(AL906&gt;=0, RIGHT(TEXT(AL906,"0.#"),1)="."),TRUE,FALSE)</formula>
    </cfRule>
    <cfRule type="expression" dxfId="1997" priority="2109">
      <formula>IF(AND(AL906&lt;0, RIGHT(TEXT(AL906,"0.#"),1)&lt;&gt;"."),TRUE,FALSE)</formula>
    </cfRule>
    <cfRule type="expression" dxfId="1996" priority="2110">
      <formula>IF(AND(AL906&lt;0, RIGHT(TEXT(AL906,"0.#"),1)="."),TRUE,FALSE)</formula>
    </cfRule>
  </conditionalFormatting>
  <conditionalFormatting sqref="AL904:AO905">
    <cfRule type="expression" dxfId="1995" priority="2101">
      <formula>IF(AND(AL904&gt;=0, RIGHT(TEXT(AL904,"0.#"),1)&lt;&gt;"."),TRUE,FALSE)</formula>
    </cfRule>
    <cfRule type="expression" dxfId="1994" priority="2102">
      <formula>IF(AND(AL904&gt;=0, RIGHT(TEXT(AL904,"0.#"),1)="."),TRUE,FALSE)</formula>
    </cfRule>
    <cfRule type="expression" dxfId="1993" priority="2103">
      <formula>IF(AND(AL904&lt;0, RIGHT(TEXT(AL904,"0.#"),1)&lt;&gt;"."),TRUE,FALSE)</formula>
    </cfRule>
    <cfRule type="expression" dxfId="1992" priority="2104">
      <formula>IF(AND(AL904&lt;0, RIGHT(TEXT(AL904,"0.#"),1)="."),TRUE,FALSE)</formula>
    </cfRule>
  </conditionalFormatting>
  <conditionalFormatting sqref="AL939:AO966">
    <cfRule type="expression" dxfId="1991" priority="2095">
      <formula>IF(AND(AL939&gt;=0, RIGHT(TEXT(AL939,"0.#"),1)&lt;&gt;"."),TRUE,FALSE)</formula>
    </cfRule>
    <cfRule type="expression" dxfId="1990" priority="2096">
      <formula>IF(AND(AL939&gt;=0, RIGHT(TEXT(AL939,"0.#"),1)="."),TRUE,FALSE)</formula>
    </cfRule>
    <cfRule type="expression" dxfId="1989" priority="2097">
      <formula>IF(AND(AL939&lt;0, RIGHT(TEXT(AL939,"0.#"),1)&lt;&gt;"."),TRUE,FALSE)</formula>
    </cfRule>
    <cfRule type="expression" dxfId="1988" priority="2098">
      <formula>IF(AND(AL939&lt;0, RIGHT(TEXT(AL939,"0.#"),1)="."),TRUE,FALSE)</formula>
    </cfRule>
  </conditionalFormatting>
  <conditionalFormatting sqref="AL937:AO938">
    <cfRule type="expression" dxfId="1987" priority="2089">
      <formula>IF(AND(AL937&gt;=0, RIGHT(TEXT(AL937,"0.#"),1)&lt;&gt;"."),TRUE,FALSE)</formula>
    </cfRule>
    <cfRule type="expression" dxfId="1986" priority="2090">
      <formula>IF(AND(AL937&gt;=0, RIGHT(TEXT(AL937,"0.#"),1)="."),TRUE,FALSE)</formula>
    </cfRule>
    <cfRule type="expression" dxfId="1985" priority="2091">
      <formula>IF(AND(AL937&lt;0, RIGHT(TEXT(AL937,"0.#"),1)&lt;&gt;"."),TRUE,FALSE)</formula>
    </cfRule>
    <cfRule type="expression" dxfId="1984" priority="2092">
      <formula>IF(AND(AL937&lt;0, RIGHT(TEXT(AL937,"0.#"),1)="."),TRUE,FALSE)</formula>
    </cfRule>
  </conditionalFormatting>
  <conditionalFormatting sqref="AL972:AO999">
    <cfRule type="expression" dxfId="1983" priority="2083">
      <formula>IF(AND(AL972&gt;=0, RIGHT(TEXT(AL972,"0.#"),1)&lt;&gt;"."),TRUE,FALSE)</formula>
    </cfRule>
    <cfRule type="expression" dxfId="1982" priority="2084">
      <formula>IF(AND(AL972&gt;=0, RIGHT(TEXT(AL972,"0.#"),1)="."),TRUE,FALSE)</formula>
    </cfRule>
    <cfRule type="expression" dxfId="1981" priority="2085">
      <formula>IF(AND(AL972&lt;0, RIGHT(TEXT(AL972,"0.#"),1)&lt;&gt;"."),TRUE,FALSE)</formula>
    </cfRule>
    <cfRule type="expression" dxfId="1980" priority="2086">
      <formula>IF(AND(AL972&lt;0, RIGHT(TEXT(AL972,"0.#"),1)="."),TRUE,FALSE)</formula>
    </cfRule>
  </conditionalFormatting>
  <conditionalFormatting sqref="AL970:AO971">
    <cfRule type="expression" dxfId="1979" priority="2077">
      <formula>IF(AND(AL970&gt;=0, RIGHT(TEXT(AL970,"0.#"),1)&lt;&gt;"."),TRUE,FALSE)</formula>
    </cfRule>
    <cfRule type="expression" dxfId="1978" priority="2078">
      <formula>IF(AND(AL970&gt;=0, RIGHT(TEXT(AL970,"0.#"),1)="."),TRUE,FALSE)</formula>
    </cfRule>
    <cfRule type="expression" dxfId="1977" priority="2079">
      <formula>IF(AND(AL970&lt;0, RIGHT(TEXT(AL970,"0.#"),1)&lt;&gt;"."),TRUE,FALSE)</formula>
    </cfRule>
    <cfRule type="expression" dxfId="1976" priority="2080">
      <formula>IF(AND(AL970&lt;0, RIGHT(TEXT(AL970,"0.#"),1)="."),TRUE,FALSE)</formula>
    </cfRule>
  </conditionalFormatting>
  <conditionalFormatting sqref="AL1005:AO1032">
    <cfRule type="expression" dxfId="1975" priority="2071">
      <formula>IF(AND(AL1005&gt;=0, RIGHT(TEXT(AL1005,"0.#"),1)&lt;&gt;"."),TRUE,FALSE)</formula>
    </cfRule>
    <cfRule type="expression" dxfId="1974" priority="2072">
      <formula>IF(AND(AL1005&gt;=0, RIGHT(TEXT(AL1005,"0.#"),1)="."),TRUE,FALSE)</formula>
    </cfRule>
    <cfRule type="expression" dxfId="1973" priority="2073">
      <formula>IF(AND(AL1005&lt;0, RIGHT(TEXT(AL1005,"0.#"),1)&lt;&gt;"."),TRUE,FALSE)</formula>
    </cfRule>
    <cfRule type="expression" dxfId="1972" priority="2074">
      <formula>IF(AND(AL1005&lt;0, RIGHT(TEXT(AL1005,"0.#"),1)="."),TRUE,FALSE)</formula>
    </cfRule>
  </conditionalFormatting>
  <conditionalFormatting sqref="AL1003:AO1004">
    <cfRule type="expression" dxfId="1971" priority="2065">
      <formula>IF(AND(AL1003&gt;=0, RIGHT(TEXT(AL1003,"0.#"),1)&lt;&gt;"."),TRUE,FALSE)</formula>
    </cfRule>
    <cfRule type="expression" dxfId="1970" priority="2066">
      <formula>IF(AND(AL1003&gt;=0, RIGHT(TEXT(AL1003,"0.#"),1)="."),TRUE,FALSE)</formula>
    </cfRule>
    <cfRule type="expression" dxfId="1969" priority="2067">
      <formula>IF(AND(AL1003&lt;0, RIGHT(TEXT(AL1003,"0.#"),1)&lt;&gt;"."),TRUE,FALSE)</formula>
    </cfRule>
    <cfRule type="expression" dxfId="1968" priority="2068">
      <formula>IF(AND(AL1003&lt;0, RIGHT(TEXT(AL1003,"0.#"),1)="."),TRUE,FALSE)</formula>
    </cfRule>
  </conditionalFormatting>
  <conditionalFormatting sqref="Y1003:Y1004">
    <cfRule type="expression" dxfId="1967" priority="2063">
      <formula>IF(RIGHT(TEXT(Y1003,"0.#"),1)=".",FALSE,TRUE)</formula>
    </cfRule>
    <cfRule type="expression" dxfId="1966" priority="2064">
      <formula>IF(RIGHT(TEXT(Y1003,"0.#"),1)=".",TRUE,FALSE)</formula>
    </cfRule>
  </conditionalFormatting>
  <conditionalFormatting sqref="AL1038:AO1065">
    <cfRule type="expression" dxfId="1965" priority="2059">
      <formula>IF(AND(AL1038&gt;=0, RIGHT(TEXT(AL1038,"0.#"),1)&lt;&gt;"."),TRUE,FALSE)</formula>
    </cfRule>
    <cfRule type="expression" dxfId="1964" priority="2060">
      <formula>IF(AND(AL1038&gt;=0, RIGHT(TEXT(AL1038,"0.#"),1)="."),TRUE,FALSE)</formula>
    </cfRule>
    <cfRule type="expression" dxfId="1963" priority="2061">
      <formula>IF(AND(AL1038&lt;0, RIGHT(TEXT(AL1038,"0.#"),1)&lt;&gt;"."),TRUE,FALSE)</formula>
    </cfRule>
    <cfRule type="expression" dxfId="1962" priority="2062">
      <formula>IF(AND(AL1038&lt;0, RIGHT(TEXT(AL1038,"0.#"),1)="."),TRUE,FALSE)</formula>
    </cfRule>
  </conditionalFormatting>
  <conditionalFormatting sqref="Y1038:Y1065">
    <cfRule type="expression" dxfId="1961" priority="2057">
      <formula>IF(RIGHT(TEXT(Y1038,"0.#"),1)=".",FALSE,TRUE)</formula>
    </cfRule>
    <cfRule type="expression" dxfId="1960" priority="2058">
      <formula>IF(RIGHT(TEXT(Y1038,"0.#"),1)=".",TRUE,FALSE)</formula>
    </cfRule>
  </conditionalFormatting>
  <conditionalFormatting sqref="AL1036:AO1037">
    <cfRule type="expression" dxfId="1959" priority="2053">
      <formula>IF(AND(AL1036&gt;=0, RIGHT(TEXT(AL1036,"0.#"),1)&lt;&gt;"."),TRUE,FALSE)</formula>
    </cfRule>
    <cfRule type="expression" dxfId="1958" priority="2054">
      <formula>IF(AND(AL1036&gt;=0, RIGHT(TEXT(AL1036,"0.#"),1)="."),TRUE,FALSE)</formula>
    </cfRule>
    <cfRule type="expression" dxfId="1957" priority="2055">
      <formula>IF(AND(AL1036&lt;0, RIGHT(TEXT(AL1036,"0.#"),1)&lt;&gt;"."),TRUE,FALSE)</formula>
    </cfRule>
    <cfRule type="expression" dxfId="1956" priority="2056">
      <formula>IF(AND(AL1036&lt;0, RIGHT(TEXT(AL1036,"0.#"),1)="."),TRUE,FALSE)</formula>
    </cfRule>
  </conditionalFormatting>
  <conditionalFormatting sqref="Y1036:Y1037">
    <cfRule type="expression" dxfId="1955" priority="2051">
      <formula>IF(RIGHT(TEXT(Y1036,"0.#"),1)=".",FALSE,TRUE)</formula>
    </cfRule>
    <cfRule type="expression" dxfId="1954" priority="2052">
      <formula>IF(RIGHT(TEXT(Y1036,"0.#"),1)=".",TRUE,FALSE)</formula>
    </cfRule>
  </conditionalFormatting>
  <conditionalFormatting sqref="AL1071:AO1098">
    <cfRule type="expression" dxfId="1953" priority="2047">
      <formula>IF(AND(AL1071&gt;=0, RIGHT(TEXT(AL1071,"0.#"),1)&lt;&gt;"."),TRUE,FALSE)</formula>
    </cfRule>
    <cfRule type="expression" dxfId="1952" priority="2048">
      <formula>IF(AND(AL1071&gt;=0, RIGHT(TEXT(AL1071,"0.#"),1)="."),TRUE,FALSE)</formula>
    </cfRule>
    <cfRule type="expression" dxfId="1951" priority="2049">
      <formula>IF(AND(AL1071&lt;0, RIGHT(TEXT(AL1071,"0.#"),1)&lt;&gt;"."),TRUE,FALSE)</formula>
    </cfRule>
    <cfRule type="expression" dxfId="1950" priority="2050">
      <formula>IF(AND(AL1071&lt;0, RIGHT(TEXT(AL1071,"0.#"),1)="."),TRUE,FALSE)</formula>
    </cfRule>
  </conditionalFormatting>
  <conditionalFormatting sqref="Y1071:Y1098">
    <cfRule type="expression" dxfId="1949" priority="2045">
      <formula>IF(RIGHT(TEXT(Y1071,"0.#"),1)=".",FALSE,TRUE)</formula>
    </cfRule>
    <cfRule type="expression" dxfId="1948" priority="2046">
      <formula>IF(RIGHT(TEXT(Y1071,"0.#"),1)=".",TRUE,FALSE)</formula>
    </cfRule>
  </conditionalFormatting>
  <conditionalFormatting sqref="AL1069:AO1070">
    <cfRule type="expression" dxfId="1947" priority="2041">
      <formula>IF(AND(AL1069&gt;=0, RIGHT(TEXT(AL1069,"0.#"),1)&lt;&gt;"."),TRUE,FALSE)</formula>
    </cfRule>
    <cfRule type="expression" dxfId="1946" priority="2042">
      <formula>IF(AND(AL1069&gt;=0, RIGHT(TEXT(AL1069,"0.#"),1)="."),TRUE,FALSE)</formula>
    </cfRule>
    <cfRule type="expression" dxfId="1945" priority="2043">
      <formula>IF(AND(AL1069&lt;0, RIGHT(TEXT(AL1069,"0.#"),1)&lt;&gt;"."),TRUE,FALSE)</formula>
    </cfRule>
    <cfRule type="expression" dxfId="1944" priority="2044">
      <formula>IF(AND(AL1069&lt;0, RIGHT(TEXT(AL1069,"0.#"),1)="."),TRUE,FALSE)</formula>
    </cfRule>
  </conditionalFormatting>
  <conditionalFormatting sqref="Y1069:Y1070">
    <cfRule type="expression" dxfId="1943" priority="2039">
      <formula>IF(RIGHT(TEXT(Y1069,"0.#"),1)=".",FALSE,TRUE)</formula>
    </cfRule>
    <cfRule type="expression" dxfId="1942" priority="2040">
      <formula>IF(RIGHT(TEXT(Y1069,"0.#"),1)=".",TRUE,FALSE)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I87">
    <cfRule type="expression" dxfId="747" priority="41">
      <formula>IF(RIGHT(TEXT(AI87,"0.#"),1)=".",FALSE,TRUE)</formula>
    </cfRule>
    <cfRule type="expression" dxfId="746" priority="42">
      <formula>IF(RIGHT(TEXT(AI87,"0.#"),1)=".",TRUE,FALSE)</formula>
    </cfRule>
  </conditionalFormatting>
  <conditionalFormatting sqref="AE89">
    <cfRule type="expression" dxfId="745" priority="47">
      <formula>IF(RIGHT(TEXT(AE89,"0.#"),1)=".",FALSE,TRUE)</formula>
    </cfRule>
    <cfRule type="expression" dxfId="744" priority="48">
      <formula>IF(RIGHT(TEXT(AE89,"0.#"),1)=".",TRUE,FALSE)</formula>
    </cfRule>
  </conditionalFormatting>
  <conditionalFormatting sqref="AE88">
    <cfRule type="expression" dxfId="743" priority="45">
      <formula>IF(RIGHT(TEXT(AE88,"0.#"),1)=".",FALSE,TRUE)</formula>
    </cfRule>
    <cfRule type="expression" dxfId="742" priority="46">
      <formula>IF(RIGHT(TEXT(AE88,"0.#"),1)=".",TRUE,FALSE)</formula>
    </cfRule>
  </conditionalFormatting>
  <conditionalFormatting sqref="AE87">
    <cfRule type="expression" dxfId="741" priority="43">
      <formula>IF(RIGHT(TEXT(AE87,"0.#"),1)=".",FALSE,TRUE)</formula>
    </cfRule>
    <cfRule type="expression" dxfId="740" priority="44">
      <formula>IF(RIGHT(TEXT(AE87,"0.#"),1)=".",TRUE,FALSE)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04">
    <cfRule type="expression" dxfId="727" priority="27">
      <formula>IF(RIGHT(TEXT(AE104,"0.#"),1)=".",FALSE,TRUE)</formula>
    </cfRule>
    <cfRule type="expression" dxfId="726" priority="28">
      <formula>IF(RIGHT(TEXT(AE104,"0.#"),1)=".",TRUE,FALSE)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E105">
    <cfRule type="expression" dxfId="723" priority="23">
      <formula>IF(RIGHT(TEXT(AE105,"0.#"),1)=".",FALSE,TRUE)</formula>
    </cfRule>
    <cfRule type="expression" dxfId="722" priority="24">
      <formula>IF(RIGHT(TEXT(AE105,"0.#"),1)=".",TRUE,FALSE)</formula>
    </cfRule>
  </conditionalFormatting>
  <conditionalFormatting sqref="AI105">
    <cfRule type="expression" dxfId="721" priority="21">
      <formula>IF(RIGHT(TEXT(AI105,"0.#"),1)=".",FALSE,TRUE)</formula>
    </cfRule>
    <cfRule type="expression" dxfId="720" priority="22">
      <formula>IF(RIGHT(TEXT(AI105,"0.#"),1)=".",TRUE,FALSE)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9"/>
      <c r="Z2" s="828"/>
      <c r="AA2" s="829"/>
      <c r="AB2" s="1033" t="s">
        <v>11</v>
      </c>
      <c r="AC2" s="1034"/>
      <c r="AD2" s="1035"/>
      <c r="AE2" s="248" t="s">
        <v>397</v>
      </c>
      <c r="AF2" s="248"/>
      <c r="AG2" s="248"/>
      <c r="AH2" s="248"/>
      <c r="AI2" s="248" t="s">
        <v>395</v>
      </c>
      <c r="AJ2" s="248"/>
      <c r="AK2" s="248"/>
      <c r="AL2" s="248"/>
      <c r="AM2" s="248" t="s">
        <v>424</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2"/>
      <c r="H4" s="1006"/>
      <c r="I4" s="1006"/>
      <c r="J4" s="1006"/>
      <c r="K4" s="1006"/>
      <c r="L4" s="1006"/>
      <c r="M4" s="1006"/>
      <c r="N4" s="1006"/>
      <c r="O4" s="1007"/>
      <c r="P4" s="104"/>
      <c r="Q4" s="1014"/>
      <c r="R4" s="1014"/>
      <c r="S4" s="1014"/>
      <c r="T4" s="1014"/>
      <c r="U4" s="1014"/>
      <c r="V4" s="1014"/>
      <c r="W4" s="1014"/>
      <c r="X4" s="1015"/>
      <c r="Y4" s="1024" t="s">
        <v>12</v>
      </c>
      <c r="Z4" s="1025"/>
      <c r="AA4" s="1026"/>
      <c r="AB4" s="465"/>
      <c r="AC4" s="1028"/>
      <c r="AD4" s="102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2" t="s">
        <v>182</v>
      </c>
      <c r="AC6" s="1023"/>
      <c r="AD6" s="102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9"/>
      <c r="Z9" s="828"/>
      <c r="AA9" s="829"/>
      <c r="AB9" s="1033" t="s">
        <v>11</v>
      </c>
      <c r="AC9" s="1034"/>
      <c r="AD9" s="1035"/>
      <c r="AE9" s="248" t="s">
        <v>397</v>
      </c>
      <c r="AF9" s="248"/>
      <c r="AG9" s="248"/>
      <c r="AH9" s="248"/>
      <c r="AI9" s="248" t="s">
        <v>395</v>
      </c>
      <c r="AJ9" s="248"/>
      <c r="AK9" s="248"/>
      <c r="AL9" s="248"/>
      <c r="AM9" s="248" t="s">
        <v>424</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2"/>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5"/>
      <c r="AC11" s="1028"/>
      <c r="AD11" s="102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2" t="s">
        <v>182</v>
      </c>
      <c r="AC13" s="1023"/>
      <c r="AD13" s="102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9"/>
      <c r="Z16" s="828"/>
      <c r="AA16" s="829"/>
      <c r="AB16" s="1033" t="s">
        <v>11</v>
      </c>
      <c r="AC16" s="1034"/>
      <c r="AD16" s="1035"/>
      <c r="AE16" s="248" t="s">
        <v>397</v>
      </c>
      <c r="AF16" s="248"/>
      <c r="AG16" s="248"/>
      <c r="AH16" s="248"/>
      <c r="AI16" s="248" t="s">
        <v>395</v>
      </c>
      <c r="AJ16" s="248"/>
      <c r="AK16" s="248"/>
      <c r="AL16" s="248"/>
      <c r="AM16" s="248" t="s">
        <v>424</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2"/>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5"/>
      <c r="AC18" s="1028"/>
      <c r="AD18" s="102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2" t="s">
        <v>182</v>
      </c>
      <c r="AC20" s="1023"/>
      <c r="AD20" s="102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9"/>
      <c r="Z23" s="828"/>
      <c r="AA23" s="829"/>
      <c r="AB23" s="1033" t="s">
        <v>11</v>
      </c>
      <c r="AC23" s="1034"/>
      <c r="AD23" s="1035"/>
      <c r="AE23" s="248" t="s">
        <v>397</v>
      </c>
      <c r="AF23" s="248"/>
      <c r="AG23" s="248"/>
      <c r="AH23" s="248"/>
      <c r="AI23" s="248" t="s">
        <v>395</v>
      </c>
      <c r="AJ23" s="248"/>
      <c r="AK23" s="248"/>
      <c r="AL23" s="248"/>
      <c r="AM23" s="248" t="s">
        <v>424</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2"/>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5"/>
      <c r="AC25" s="1028"/>
      <c r="AD25" s="102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2" t="s">
        <v>182</v>
      </c>
      <c r="AC27" s="1023"/>
      <c r="AD27" s="102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9"/>
      <c r="Z30" s="828"/>
      <c r="AA30" s="829"/>
      <c r="AB30" s="1033" t="s">
        <v>11</v>
      </c>
      <c r="AC30" s="1034"/>
      <c r="AD30" s="1035"/>
      <c r="AE30" s="248" t="s">
        <v>397</v>
      </c>
      <c r="AF30" s="248"/>
      <c r="AG30" s="248"/>
      <c r="AH30" s="248"/>
      <c r="AI30" s="248" t="s">
        <v>395</v>
      </c>
      <c r="AJ30" s="248"/>
      <c r="AK30" s="248"/>
      <c r="AL30" s="248"/>
      <c r="AM30" s="248" t="s">
        <v>424</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2"/>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5"/>
      <c r="AC32" s="1028"/>
      <c r="AD32" s="102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2" t="s">
        <v>182</v>
      </c>
      <c r="AC34" s="1023"/>
      <c r="AD34" s="102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9"/>
      <c r="Z37" s="828"/>
      <c r="AA37" s="829"/>
      <c r="AB37" s="1033" t="s">
        <v>11</v>
      </c>
      <c r="AC37" s="1034"/>
      <c r="AD37" s="1035"/>
      <c r="AE37" s="248" t="s">
        <v>397</v>
      </c>
      <c r="AF37" s="248"/>
      <c r="AG37" s="248"/>
      <c r="AH37" s="248"/>
      <c r="AI37" s="248" t="s">
        <v>395</v>
      </c>
      <c r="AJ37" s="248"/>
      <c r="AK37" s="248"/>
      <c r="AL37" s="248"/>
      <c r="AM37" s="248" t="s">
        <v>424</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2"/>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5"/>
      <c r="AC39" s="1028"/>
      <c r="AD39" s="10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2" t="s">
        <v>182</v>
      </c>
      <c r="AC41" s="1023"/>
      <c r="AD41" s="102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9"/>
      <c r="Z44" s="828"/>
      <c r="AA44" s="829"/>
      <c r="AB44" s="1033" t="s">
        <v>11</v>
      </c>
      <c r="AC44" s="1034"/>
      <c r="AD44" s="1035"/>
      <c r="AE44" s="248" t="s">
        <v>397</v>
      </c>
      <c r="AF44" s="248"/>
      <c r="AG44" s="248"/>
      <c r="AH44" s="248"/>
      <c r="AI44" s="248" t="s">
        <v>395</v>
      </c>
      <c r="AJ44" s="248"/>
      <c r="AK44" s="248"/>
      <c r="AL44" s="248"/>
      <c r="AM44" s="248" t="s">
        <v>424</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2"/>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5"/>
      <c r="AC46" s="1028"/>
      <c r="AD46" s="10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2" t="s">
        <v>182</v>
      </c>
      <c r="AC48" s="1023"/>
      <c r="AD48" s="102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9"/>
      <c r="Z51" s="828"/>
      <c r="AA51" s="829"/>
      <c r="AB51" s="242" t="s">
        <v>11</v>
      </c>
      <c r="AC51" s="1034"/>
      <c r="AD51" s="1035"/>
      <c r="AE51" s="248" t="s">
        <v>397</v>
      </c>
      <c r="AF51" s="248"/>
      <c r="AG51" s="248"/>
      <c r="AH51" s="248"/>
      <c r="AI51" s="248" t="s">
        <v>395</v>
      </c>
      <c r="AJ51" s="248"/>
      <c r="AK51" s="248"/>
      <c r="AL51" s="248"/>
      <c r="AM51" s="248" t="s">
        <v>424</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2"/>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5"/>
      <c r="AC53" s="1028"/>
      <c r="AD53" s="10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2" t="s">
        <v>182</v>
      </c>
      <c r="AC55" s="1023"/>
      <c r="AD55" s="102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9"/>
      <c r="Z58" s="828"/>
      <c r="AA58" s="829"/>
      <c r="AB58" s="1033" t="s">
        <v>11</v>
      </c>
      <c r="AC58" s="1034"/>
      <c r="AD58" s="1035"/>
      <c r="AE58" s="248" t="s">
        <v>397</v>
      </c>
      <c r="AF58" s="248"/>
      <c r="AG58" s="248"/>
      <c r="AH58" s="248"/>
      <c r="AI58" s="248" t="s">
        <v>395</v>
      </c>
      <c r="AJ58" s="248"/>
      <c r="AK58" s="248"/>
      <c r="AL58" s="248"/>
      <c r="AM58" s="248" t="s">
        <v>424</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2"/>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5"/>
      <c r="AC60" s="1028"/>
      <c r="AD60" s="10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2" t="s">
        <v>182</v>
      </c>
      <c r="AC62" s="1023"/>
      <c r="AD62" s="102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9"/>
      <c r="Z65" s="828"/>
      <c r="AA65" s="829"/>
      <c r="AB65" s="1033" t="s">
        <v>11</v>
      </c>
      <c r="AC65" s="1034"/>
      <c r="AD65" s="1035"/>
      <c r="AE65" s="248" t="s">
        <v>397</v>
      </c>
      <c r="AF65" s="248"/>
      <c r="AG65" s="248"/>
      <c r="AH65" s="248"/>
      <c r="AI65" s="248" t="s">
        <v>395</v>
      </c>
      <c r="AJ65" s="248"/>
      <c r="AK65" s="248"/>
      <c r="AL65" s="248"/>
      <c r="AM65" s="248" t="s">
        <v>424</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2"/>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5"/>
      <c r="AC67" s="1028"/>
      <c r="AD67" s="102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57"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3" t="s">
        <v>371</v>
      </c>
      <c r="H2" s="594"/>
      <c r="I2" s="594"/>
      <c r="J2" s="594"/>
      <c r="K2" s="594"/>
      <c r="L2" s="594"/>
      <c r="M2" s="594"/>
      <c r="N2" s="594"/>
      <c r="O2" s="594"/>
      <c r="P2" s="594"/>
      <c r="Q2" s="594"/>
      <c r="R2" s="594"/>
      <c r="S2" s="594"/>
      <c r="T2" s="594"/>
      <c r="U2" s="594"/>
      <c r="V2" s="594"/>
      <c r="W2" s="594"/>
      <c r="X2" s="594"/>
      <c r="Y2" s="594"/>
      <c r="Z2" s="594"/>
      <c r="AA2" s="594"/>
      <c r="AB2" s="595"/>
      <c r="AC2" s="593"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9"/>
      <c r="Z4" s="390"/>
      <c r="AA4" s="390"/>
      <c r="AB4" s="804"/>
      <c r="AC4" s="669"/>
      <c r="AD4" s="670"/>
      <c r="AE4" s="670"/>
      <c r="AF4" s="670"/>
      <c r="AG4" s="671"/>
      <c r="AH4" s="663"/>
      <c r="AI4" s="664"/>
      <c r="AJ4" s="664"/>
      <c r="AK4" s="664"/>
      <c r="AL4" s="664"/>
      <c r="AM4" s="664"/>
      <c r="AN4" s="664"/>
      <c r="AO4" s="664"/>
      <c r="AP4" s="664"/>
      <c r="AQ4" s="664"/>
      <c r="AR4" s="664"/>
      <c r="AS4" s="664"/>
      <c r="AT4" s="665"/>
      <c r="AU4" s="389"/>
      <c r="AV4" s="390"/>
      <c r="AW4" s="390"/>
      <c r="AX4" s="391"/>
    </row>
    <row r="5" spans="1:50" ht="24.75" customHeight="1" x14ac:dyDescent="0.15">
      <c r="A5" s="1051"/>
      <c r="B5" s="1052"/>
      <c r="C5" s="1052"/>
      <c r="D5" s="1052"/>
      <c r="E5" s="1052"/>
      <c r="F5" s="105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1"/>
      <c r="B6" s="1052"/>
      <c r="C6" s="1052"/>
      <c r="D6" s="1052"/>
      <c r="E6" s="1052"/>
      <c r="F6" s="105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1"/>
      <c r="B7" s="1052"/>
      <c r="C7" s="1052"/>
      <c r="D7" s="1052"/>
      <c r="E7" s="1052"/>
      <c r="F7" s="105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1"/>
      <c r="B8" s="1052"/>
      <c r="C8" s="1052"/>
      <c r="D8" s="1052"/>
      <c r="E8" s="1052"/>
      <c r="F8" s="105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1"/>
      <c r="B9" s="1052"/>
      <c r="C9" s="1052"/>
      <c r="D9" s="1052"/>
      <c r="E9" s="1052"/>
      <c r="F9" s="105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1"/>
      <c r="B10" s="1052"/>
      <c r="C10" s="1052"/>
      <c r="D10" s="1052"/>
      <c r="E10" s="1052"/>
      <c r="F10" s="105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1"/>
      <c r="B11" s="1052"/>
      <c r="C11" s="1052"/>
      <c r="D11" s="1052"/>
      <c r="E11" s="1052"/>
      <c r="F11" s="105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1"/>
      <c r="B12" s="1052"/>
      <c r="C12" s="1052"/>
      <c r="D12" s="1052"/>
      <c r="E12" s="1052"/>
      <c r="F12" s="105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1"/>
      <c r="B13" s="1052"/>
      <c r="C13" s="1052"/>
      <c r="D13" s="1052"/>
      <c r="E13" s="1052"/>
      <c r="F13" s="105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3" t="s">
        <v>271</v>
      </c>
      <c r="H15" s="594"/>
      <c r="I15" s="594"/>
      <c r="J15" s="594"/>
      <c r="K15" s="594"/>
      <c r="L15" s="594"/>
      <c r="M15" s="594"/>
      <c r="N15" s="594"/>
      <c r="O15" s="594"/>
      <c r="P15" s="594"/>
      <c r="Q15" s="594"/>
      <c r="R15" s="594"/>
      <c r="S15" s="594"/>
      <c r="T15" s="594"/>
      <c r="U15" s="594"/>
      <c r="V15" s="594"/>
      <c r="W15" s="594"/>
      <c r="X15" s="594"/>
      <c r="Y15" s="594"/>
      <c r="Z15" s="594"/>
      <c r="AA15" s="594"/>
      <c r="AB15" s="595"/>
      <c r="AC15" s="593" t="s">
        <v>272</v>
      </c>
      <c r="AD15" s="594"/>
      <c r="AE15" s="594"/>
      <c r="AF15" s="594"/>
      <c r="AG15" s="594"/>
      <c r="AH15" s="594"/>
      <c r="AI15" s="594"/>
      <c r="AJ15" s="594"/>
      <c r="AK15" s="594"/>
      <c r="AL15" s="594"/>
      <c r="AM15" s="594"/>
      <c r="AN15" s="594"/>
      <c r="AO15" s="594"/>
      <c r="AP15" s="594"/>
      <c r="AQ15" s="594"/>
      <c r="AR15" s="594"/>
      <c r="AS15" s="594"/>
      <c r="AT15" s="594"/>
      <c r="AU15" s="594"/>
      <c r="AV15" s="594"/>
      <c r="AW15" s="594"/>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9"/>
      <c r="Z17" s="390"/>
      <c r="AA17" s="390"/>
      <c r="AB17" s="804"/>
      <c r="AC17" s="669"/>
      <c r="AD17" s="670"/>
      <c r="AE17" s="670"/>
      <c r="AF17" s="670"/>
      <c r="AG17" s="671"/>
      <c r="AH17" s="663"/>
      <c r="AI17" s="664"/>
      <c r="AJ17" s="664"/>
      <c r="AK17" s="664"/>
      <c r="AL17" s="664"/>
      <c r="AM17" s="664"/>
      <c r="AN17" s="664"/>
      <c r="AO17" s="664"/>
      <c r="AP17" s="664"/>
      <c r="AQ17" s="664"/>
      <c r="AR17" s="664"/>
      <c r="AS17" s="664"/>
      <c r="AT17" s="665"/>
      <c r="AU17" s="389"/>
      <c r="AV17" s="390"/>
      <c r="AW17" s="390"/>
      <c r="AX17" s="391"/>
    </row>
    <row r="18" spans="1:50" ht="24.75" customHeight="1" x14ac:dyDescent="0.15">
      <c r="A18" s="1051"/>
      <c r="B18" s="1052"/>
      <c r="C18" s="1052"/>
      <c r="D18" s="1052"/>
      <c r="E18" s="1052"/>
      <c r="F18" s="105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1"/>
      <c r="B19" s="1052"/>
      <c r="C19" s="1052"/>
      <c r="D19" s="1052"/>
      <c r="E19" s="1052"/>
      <c r="F19" s="105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1"/>
      <c r="B20" s="1052"/>
      <c r="C20" s="1052"/>
      <c r="D20" s="1052"/>
      <c r="E20" s="1052"/>
      <c r="F20" s="105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1"/>
      <c r="B21" s="1052"/>
      <c r="C21" s="1052"/>
      <c r="D21" s="1052"/>
      <c r="E21" s="1052"/>
      <c r="F21" s="105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1"/>
      <c r="B22" s="1052"/>
      <c r="C22" s="1052"/>
      <c r="D22" s="1052"/>
      <c r="E22" s="1052"/>
      <c r="F22" s="105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1"/>
      <c r="B23" s="1052"/>
      <c r="C23" s="1052"/>
      <c r="D23" s="1052"/>
      <c r="E23" s="1052"/>
      <c r="F23" s="105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1"/>
      <c r="B24" s="1052"/>
      <c r="C24" s="1052"/>
      <c r="D24" s="1052"/>
      <c r="E24" s="1052"/>
      <c r="F24" s="105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1"/>
      <c r="B25" s="1052"/>
      <c r="C25" s="1052"/>
      <c r="D25" s="1052"/>
      <c r="E25" s="1052"/>
      <c r="F25" s="105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1"/>
      <c r="B26" s="1052"/>
      <c r="C26" s="1052"/>
      <c r="D26" s="1052"/>
      <c r="E26" s="1052"/>
      <c r="F26" s="105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3" t="s">
        <v>270</v>
      </c>
      <c r="H28" s="594"/>
      <c r="I28" s="594"/>
      <c r="J28" s="594"/>
      <c r="K28" s="594"/>
      <c r="L28" s="594"/>
      <c r="M28" s="594"/>
      <c r="N28" s="594"/>
      <c r="O28" s="594"/>
      <c r="P28" s="594"/>
      <c r="Q28" s="594"/>
      <c r="R28" s="594"/>
      <c r="S28" s="594"/>
      <c r="T28" s="594"/>
      <c r="U28" s="594"/>
      <c r="V28" s="594"/>
      <c r="W28" s="594"/>
      <c r="X28" s="594"/>
      <c r="Y28" s="594"/>
      <c r="Z28" s="594"/>
      <c r="AA28" s="594"/>
      <c r="AB28" s="595"/>
      <c r="AC28" s="593" t="s">
        <v>273</v>
      </c>
      <c r="AD28" s="594"/>
      <c r="AE28" s="594"/>
      <c r="AF28" s="594"/>
      <c r="AG28" s="594"/>
      <c r="AH28" s="594"/>
      <c r="AI28" s="594"/>
      <c r="AJ28" s="594"/>
      <c r="AK28" s="594"/>
      <c r="AL28" s="594"/>
      <c r="AM28" s="594"/>
      <c r="AN28" s="594"/>
      <c r="AO28" s="594"/>
      <c r="AP28" s="594"/>
      <c r="AQ28" s="594"/>
      <c r="AR28" s="594"/>
      <c r="AS28" s="594"/>
      <c r="AT28" s="594"/>
      <c r="AU28" s="594"/>
      <c r="AV28" s="594"/>
      <c r="AW28" s="594"/>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9"/>
      <c r="Z30" s="390"/>
      <c r="AA30" s="390"/>
      <c r="AB30" s="804"/>
      <c r="AC30" s="669"/>
      <c r="AD30" s="670"/>
      <c r="AE30" s="670"/>
      <c r="AF30" s="670"/>
      <c r="AG30" s="671"/>
      <c r="AH30" s="663"/>
      <c r="AI30" s="664"/>
      <c r="AJ30" s="664"/>
      <c r="AK30" s="664"/>
      <c r="AL30" s="664"/>
      <c r="AM30" s="664"/>
      <c r="AN30" s="664"/>
      <c r="AO30" s="664"/>
      <c r="AP30" s="664"/>
      <c r="AQ30" s="664"/>
      <c r="AR30" s="664"/>
      <c r="AS30" s="664"/>
      <c r="AT30" s="665"/>
      <c r="AU30" s="389"/>
      <c r="AV30" s="390"/>
      <c r="AW30" s="390"/>
      <c r="AX30" s="391"/>
    </row>
    <row r="31" spans="1:50" ht="24.75" customHeight="1" x14ac:dyDescent="0.15">
      <c r="A31" s="1051"/>
      <c r="B31" s="1052"/>
      <c r="C31" s="1052"/>
      <c r="D31" s="1052"/>
      <c r="E31" s="1052"/>
      <c r="F31" s="105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1"/>
      <c r="B32" s="1052"/>
      <c r="C32" s="1052"/>
      <c r="D32" s="1052"/>
      <c r="E32" s="1052"/>
      <c r="F32" s="105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1"/>
      <c r="B33" s="1052"/>
      <c r="C33" s="1052"/>
      <c r="D33" s="1052"/>
      <c r="E33" s="1052"/>
      <c r="F33" s="105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1"/>
      <c r="B34" s="1052"/>
      <c r="C34" s="1052"/>
      <c r="D34" s="1052"/>
      <c r="E34" s="1052"/>
      <c r="F34" s="105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1"/>
      <c r="B35" s="1052"/>
      <c r="C35" s="1052"/>
      <c r="D35" s="1052"/>
      <c r="E35" s="1052"/>
      <c r="F35" s="105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1"/>
      <c r="B36" s="1052"/>
      <c r="C36" s="1052"/>
      <c r="D36" s="1052"/>
      <c r="E36" s="1052"/>
      <c r="F36" s="105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1"/>
      <c r="B37" s="1052"/>
      <c r="C37" s="1052"/>
      <c r="D37" s="1052"/>
      <c r="E37" s="1052"/>
      <c r="F37" s="105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1"/>
      <c r="B38" s="1052"/>
      <c r="C38" s="1052"/>
      <c r="D38" s="1052"/>
      <c r="E38" s="1052"/>
      <c r="F38" s="105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1"/>
      <c r="B39" s="1052"/>
      <c r="C39" s="1052"/>
      <c r="D39" s="1052"/>
      <c r="E39" s="1052"/>
      <c r="F39" s="105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3" t="s">
        <v>318</v>
      </c>
      <c r="H41" s="594"/>
      <c r="I41" s="594"/>
      <c r="J41" s="594"/>
      <c r="K41" s="594"/>
      <c r="L41" s="594"/>
      <c r="M41" s="594"/>
      <c r="N41" s="594"/>
      <c r="O41" s="594"/>
      <c r="P41" s="594"/>
      <c r="Q41" s="594"/>
      <c r="R41" s="594"/>
      <c r="S41" s="594"/>
      <c r="T41" s="594"/>
      <c r="U41" s="594"/>
      <c r="V41" s="594"/>
      <c r="W41" s="594"/>
      <c r="X41" s="594"/>
      <c r="Y41" s="594"/>
      <c r="Z41" s="594"/>
      <c r="AA41" s="594"/>
      <c r="AB41" s="595"/>
      <c r="AC41" s="593" t="s">
        <v>184</v>
      </c>
      <c r="AD41" s="594"/>
      <c r="AE41" s="594"/>
      <c r="AF41" s="594"/>
      <c r="AG41" s="594"/>
      <c r="AH41" s="594"/>
      <c r="AI41" s="594"/>
      <c r="AJ41" s="594"/>
      <c r="AK41" s="594"/>
      <c r="AL41" s="594"/>
      <c r="AM41" s="594"/>
      <c r="AN41" s="594"/>
      <c r="AO41" s="594"/>
      <c r="AP41" s="594"/>
      <c r="AQ41" s="594"/>
      <c r="AR41" s="594"/>
      <c r="AS41" s="594"/>
      <c r="AT41" s="594"/>
      <c r="AU41" s="594"/>
      <c r="AV41" s="594"/>
      <c r="AW41" s="594"/>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9"/>
      <c r="Z43" s="390"/>
      <c r="AA43" s="390"/>
      <c r="AB43" s="804"/>
      <c r="AC43" s="669"/>
      <c r="AD43" s="670"/>
      <c r="AE43" s="670"/>
      <c r="AF43" s="670"/>
      <c r="AG43" s="671"/>
      <c r="AH43" s="663"/>
      <c r="AI43" s="664"/>
      <c r="AJ43" s="664"/>
      <c r="AK43" s="664"/>
      <c r="AL43" s="664"/>
      <c r="AM43" s="664"/>
      <c r="AN43" s="664"/>
      <c r="AO43" s="664"/>
      <c r="AP43" s="664"/>
      <c r="AQ43" s="664"/>
      <c r="AR43" s="664"/>
      <c r="AS43" s="664"/>
      <c r="AT43" s="665"/>
      <c r="AU43" s="389"/>
      <c r="AV43" s="390"/>
      <c r="AW43" s="390"/>
      <c r="AX43" s="391"/>
    </row>
    <row r="44" spans="1:50" ht="24.75" customHeight="1" x14ac:dyDescent="0.15">
      <c r="A44" s="1051"/>
      <c r="B44" s="1052"/>
      <c r="C44" s="1052"/>
      <c r="D44" s="1052"/>
      <c r="E44" s="1052"/>
      <c r="F44" s="105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1"/>
      <c r="B45" s="1052"/>
      <c r="C45" s="1052"/>
      <c r="D45" s="1052"/>
      <c r="E45" s="1052"/>
      <c r="F45" s="105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1"/>
      <c r="B46" s="1052"/>
      <c r="C46" s="1052"/>
      <c r="D46" s="1052"/>
      <c r="E46" s="1052"/>
      <c r="F46" s="105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1"/>
      <c r="B47" s="1052"/>
      <c r="C47" s="1052"/>
      <c r="D47" s="1052"/>
      <c r="E47" s="1052"/>
      <c r="F47" s="105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1"/>
      <c r="B48" s="1052"/>
      <c r="C48" s="1052"/>
      <c r="D48" s="1052"/>
      <c r="E48" s="1052"/>
      <c r="F48" s="105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1"/>
      <c r="B49" s="1052"/>
      <c r="C49" s="1052"/>
      <c r="D49" s="1052"/>
      <c r="E49" s="1052"/>
      <c r="F49" s="105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1"/>
      <c r="B50" s="1052"/>
      <c r="C50" s="1052"/>
      <c r="D50" s="1052"/>
      <c r="E50" s="1052"/>
      <c r="F50" s="105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1"/>
      <c r="B51" s="1052"/>
      <c r="C51" s="1052"/>
      <c r="D51" s="1052"/>
      <c r="E51" s="1052"/>
      <c r="F51" s="105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1"/>
      <c r="B52" s="1052"/>
      <c r="C52" s="1052"/>
      <c r="D52" s="1052"/>
      <c r="E52" s="1052"/>
      <c r="F52" s="105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3" t="s">
        <v>185</v>
      </c>
      <c r="H55" s="594"/>
      <c r="I55" s="594"/>
      <c r="J55" s="594"/>
      <c r="K55" s="594"/>
      <c r="L55" s="594"/>
      <c r="M55" s="594"/>
      <c r="N55" s="594"/>
      <c r="O55" s="594"/>
      <c r="P55" s="594"/>
      <c r="Q55" s="594"/>
      <c r="R55" s="594"/>
      <c r="S55" s="594"/>
      <c r="T55" s="594"/>
      <c r="U55" s="594"/>
      <c r="V55" s="594"/>
      <c r="W55" s="594"/>
      <c r="X55" s="594"/>
      <c r="Y55" s="594"/>
      <c r="Z55" s="594"/>
      <c r="AA55" s="594"/>
      <c r="AB55" s="595"/>
      <c r="AC55" s="593" t="s">
        <v>274</v>
      </c>
      <c r="AD55" s="594"/>
      <c r="AE55" s="594"/>
      <c r="AF55" s="594"/>
      <c r="AG55" s="594"/>
      <c r="AH55" s="594"/>
      <c r="AI55" s="594"/>
      <c r="AJ55" s="594"/>
      <c r="AK55" s="594"/>
      <c r="AL55" s="594"/>
      <c r="AM55" s="594"/>
      <c r="AN55" s="594"/>
      <c r="AO55" s="594"/>
      <c r="AP55" s="594"/>
      <c r="AQ55" s="594"/>
      <c r="AR55" s="594"/>
      <c r="AS55" s="594"/>
      <c r="AT55" s="594"/>
      <c r="AU55" s="594"/>
      <c r="AV55" s="594"/>
      <c r="AW55" s="594"/>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9"/>
      <c r="Z57" s="390"/>
      <c r="AA57" s="390"/>
      <c r="AB57" s="804"/>
      <c r="AC57" s="669"/>
      <c r="AD57" s="670"/>
      <c r="AE57" s="670"/>
      <c r="AF57" s="670"/>
      <c r="AG57" s="671"/>
      <c r="AH57" s="663"/>
      <c r="AI57" s="664"/>
      <c r="AJ57" s="664"/>
      <c r="AK57" s="664"/>
      <c r="AL57" s="664"/>
      <c r="AM57" s="664"/>
      <c r="AN57" s="664"/>
      <c r="AO57" s="664"/>
      <c r="AP57" s="664"/>
      <c r="AQ57" s="664"/>
      <c r="AR57" s="664"/>
      <c r="AS57" s="664"/>
      <c r="AT57" s="665"/>
      <c r="AU57" s="389"/>
      <c r="AV57" s="390"/>
      <c r="AW57" s="390"/>
      <c r="AX57" s="391"/>
    </row>
    <row r="58" spans="1:50" ht="24.75" customHeight="1" x14ac:dyDescent="0.15">
      <c r="A58" s="1051"/>
      <c r="B58" s="1052"/>
      <c r="C58" s="1052"/>
      <c r="D58" s="1052"/>
      <c r="E58" s="1052"/>
      <c r="F58" s="105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1"/>
      <c r="B59" s="1052"/>
      <c r="C59" s="1052"/>
      <c r="D59" s="1052"/>
      <c r="E59" s="1052"/>
      <c r="F59" s="105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1"/>
      <c r="B60" s="1052"/>
      <c r="C60" s="1052"/>
      <c r="D60" s="1052"/>
      <c r="E60" s="1052"/>
      <c r="F60" s="105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1"/>
      <c r="B61" s="1052"/>
      <c r="C61" s="1052"/>
      <c r="D61" s="1052"/>
      <c r="E61" s="1052"/>
      <c r="F61" s="105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1"/>
      <c r="B62" s="1052"/>
      <c r="C62" s="1052"/>
      <c r="D62" s="1052"/>
      <c r="E62" s="1052"/>
      <c r="F62" s="105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1"/>
      <c r="B63" s="1052"/>
      <c r="C63" s="1052"/>
      <c r="D63" s="1052"/>
      <c r="E63" s="1052"/>
      <c r="F63" s="105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1"/>
      <c r="B64" s="1052"/>
      <c r="C64" s="1052"/>
      <c r="D64" s="1052"/>
      <c r="E64" s="1052"/>
      <c r="F64" s="105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1"/>
      <c r="B65" s="1052"/>
      <c r="C65" s="1052"/>
      <c r="D65" s="1052"/>
      <c r="E65" s="1052"/>
      <c r="F65" s="105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1"/>
      <c r="B66" s="1052"/>
      <c r="C66" s="1052"/>
      <c r="D66" s="1052"/>
      <c r="E66" s="1052"/>
      <c r="F66" s="105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3" t="s">
        <v>275</v>
      </c>
      <c r="H68" s="594"/>
      <c r="I68" s="594"/>
      <c r="J68" s="594"/>
      <c r="K68" s="594"/>
      <c r="L68" s="594"/>
      <c r="M68" s="594"/>
      <c r="N68" s="594"/>
      <c r="O68" s="594"/>
      <c r="P68" s="594"/>
      <c r="Q68" s="594"/>
      <c r="R68" s="594"/>
      <c r="S68" s="594"/>
      <c r="T68" s="594"/>
      <c r="U68" s="594"/>
      <c r="V68" s="594"/>
      <c r="W68" s="594"/>
      <c r="X68" s="594"/>
      <c r="Y68" s="594"/>
      <c r="Z68" s="594"/>
      <c r="AA68" s="594"/>
      <c r="AB68" s="595"/>
      <c r="AC68" s="593" t="s">
        <v>276</v>
      </c>
      <c r="AD68" s="594"/>
      <c r="AE68" s="594"/>
      <c r="AF68" s="594"/>
      <c r="AG68" s="594"/>
      <c r="AH68" s="594"/>
      <c r="AI68" s="594"/>
      <c r="AJ68" s="594"/>
      <c r="AK68" s="594"/>
      <c r="AL68" s="594"/>
      <c r="AM68" s="594"/>
      <c r="AN68" s="594"/>
      <c r="AO68" s="594"/>
      <c r="AP68" s="594"/>
      <c r="AQ68" s="594"/>
      <c r="AR68" s="594"/>
      <c r="AS68" s="594"/>
      <c r="AT68" s="594"/>
      <c r="AU68" s="594"/>
      <c r="AV68" s="594"/>
      <c r="AW68" s="594"/>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9"/>
      <c r="Z70" s="390"/>
      <c r="AA70" s="390"/>
      <c r="AB70" s="804"/>
      <c r="AC70" s="669"/>
      <c r="AD70" s="670"/>
      <c r="AE70" s="670"/>
      <c r="AF70" s="670"/>
      <c r="AG70" s="671"/>
      <c r="AH70" s="663"/>
      <c r="AI70" s="664"/>
      <c r="AJ70" s="664"/>
      <c r="AK70" s="664"/>
      <c r="AL70" s="664"/>
      <c r="AM70" s="664"/>
      <c r="AN70" s="664"/>
      <c r="AO70" s="664"/>
      <c r="AP70" s="664"/>
      <c r="AQ70" s="664"/>
      <c r="AR70" s="664"/>
      <c r="AS70" s="664"/>
      <c r="AT70" s="665"/>
      <c r="AU70" s="389"/>
      <c r="AV70" s="390"/>
      <c r="AW70" s="390"/>
      <c r="AX70" s="391"/>
    </row>
    <row r="71" spans="1:50" ht="24.75" customHeight="1" x14ac:dyDescent="0.15">
      <c r="A71" s="1051"/>
      <c r="B71" s="1052"/>
      <c r="C71" s="1052"/>
      <c r="D71" s="1052"/>
      <c r="E71" s="1052"/>
      <c r="F71" s="105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1"/>
      <c r="B72" s="1052"/>
      <c r="C72" s="1052"/>
      <c r="D72" s="1052"/>
      <c r="E72" s="1052"/>
      <c r="F72" s="105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1"/>
      <c r="B73" s="1052"/>
      <c r="C73" s="1052"/>
      <c r="D73" s="1052"/>
      <c r="E73" s="1052"/>
      <c r="F73" s="105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1"/>
      <c r="B74" s="1052"/>
      <c r="C74" s="1052"/>
      <c r="D74" s="1052"/>
      <c r="E74" s="1052"/>
      <c r="F74" s="105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1"/>
      <c r="B75" s="1052"/>
      <c r="C75" s="1052"/>
      <c r="D75" s="1052"/>
      <c r="E75" s="1052"/>
      <c r="F75" s="105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1"/>
      <c r="B76" s="1052"/>
      <c r="C76" s="1052"/>
      <c r="D76" s="1052"/>
      <c r="E76" s="1052"/>
      <c r="F76" s="105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1"/>
      <c r="B77" s="1052"/>
      <c r="C77" s="1052"/>
      <c r="D77" s="1052"/>
      <c r="E77" s="1052"/>
      <c r="F77" s="105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1"/>
      <c r="B78" s="1052"/>
      <c r="C78" s="1052"/>
      <c r="D78" s="1052"/>
      <c r="E78" s="1052"/>
      <c r="F78" s="105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1"/>
      <c r="B79" s="1052"/>
      <c r="C79" s="1052"/>
      <c r="D79" s="1052"/>
      <c r="E79" s="1052"/>
      <c r="F79" s="105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3" t="s">
        <v>277</v>
      </c>
      <c r="H81" s="594"/>
      <c r="I81" s="594"/>
      <c r="J81" s="594"/>
      <c r="K81" s="594"/>
      <c r="L81" s="594"/>
      <c r="M81" s="594"/>
      <c r="N81" s="594"/>
      <c r="O81" s="594"/>
      <c r="P81" s="594"/>
      <c r="Q81" s="594"/>
      <c r="R81" s="594"/>
      <c r="S81" s="594"/>
      <c r="T81" s="594"/>
      <c r="U81" s="594"/>
      <c r="V81" s="594"/>
      <c r="W81" s="594"/>
      <c r="X81" s="594"/>
      <c r="Y81" s="594"/>
      <c r="Z81" s="594"/>
      <c r="AA81" s="594"/>
      <c r="AB81" s="595"/>
      <c r="AC81" s="593" t="s">
        <v>278</v>
      </c>
      <c r="AD81" s="594"/>
      <c r="AE81" s="594"/>
      <c r="AF81" s="594"/>
      <c r="AG81" s="594"/>
      <c r="AH81" s="594"/>
      <c r="AI81" s="594"/>
      <c r="AJ81" s="594"/>
      <c r="AK81" s="594"/>
      <c r="AL81" s="594"/>
      <c r="AM81" s="594"/>
      <c r="AN81" s="594"/>
      <c r="AO81" s="594"/>
      <c r="AP81" s="594"/>
      <c r="AQ81" s="594"/>
      <c r="AR81" s="594"/>
      <c r="AS81" s="594"/>
      <c r="AT81" s="594"/>
      <c r="AU81" s="594"/>
      <c r="AV81" s="594"/>
      <c r="AW81" s="594"/>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9"/>
      <c r="Z83" s="390"/>
      <c r="AA83" s="390"/>
      <c r="AB83" s="804"/>
      <c r="AC83" s="669"/>
      <c r="AD83" s="670"/>
      <c r="AE83" s="670"/>
      <c r="AF83" s="670"/>
      <c r="AG83" s="671"/>
      <c r="AH83" s="663"/>
      <c r="AI83" s="664"/>
      <c r="AJ83" s="664"/>
      <c r="AK83" s="664"/>
      <c r="AL83" s="664"/>
      <c r="AM83" s="664"/>
      <c r="AN83" s="664"/>
      <c r="AO83" s="664"/>
      <c r="AP83" s="664"/>
      <c r="AQ83" s="664"/>
      <c r="AR83" s="664"/>
      <c r="AS83" s="664"/>
      <c r="AT83" s="665"/>
      <c r="AU83" s="389"/>
      <c r="AV83" s="390"/>
      <c r="AW83" s="390"/>
      <c r="AX83" s="391"/>
    </row>
    <row r="84" spans="1:50" ht="24.75" customHeight="1" x14ac:dyDescent="0.15">
      <c r="A84" s="1051"/>
      <c r="B84" s="1052"/>
      <c r="C84" s="1052"/>
      <c r="D84" s="1052"/>
      <c r="E84" s="1052"/>
      <c r="F84" s="105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1"/>
      <c r="B85" s="1052"/>
      <c r="C85" s="1052"/>
      <c r="D85" s="1052"/>
      <c r="E85" s="1052"/>
      <c r="F85" s="105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1"/>
      <c r="B86" s="1052"/>
      <c r="C86" s="1052"/>
      <c r="D86" s="1052"/>
      <c r="E86" s="1052"/>
      <c r="F86" s="105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1"/>
      <c r="B87" s="1052"/>
      <c r="C87" s="1052"/>
      <c r="D87" s="1052"/>
      <c r="E87" s="1052"/>
      <c r="F87" s="105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1"/>
      <c r="B88" s="1052"/>
      <c r="C88" s="1052"/>
      <c r="D88" s="1052"/>
      <c r="E88" s="1052"/>
      <c r="F88" s="105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1"/>
      <c r="B89" s="1052"/>
      <c r="C89" s="1052"/>
      <c r="D89" s="1052"/>
      <c r="E89" s="1052"/>
      <c r="F89" s="105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1"/>
      <c r="B90" s="1052"/>
      <c r="C90" s="1052"/>
      <c r="D90" s="1052"/>
      <c r="E90" s="1052"/>
      <c r="F90" s="105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1"/>
      <c r="B91" s="1052"/>
      <c r="C91" s="1052"/>
      <c r="D91" s="1052"/>
      <c r="E91" s="1052"/>
      <c r="F91" s="105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1"/>
      <c r="B92" s="1052"/>
      <c r="C92" s="1052"/>
      <c r="D92" s="1052"/>
      <c r="E92" s="1052"/>
      <c r="F92" s="105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3" t="s">
        <v>279</v>
      </c>
      <c r="H94" s="594"/>
      <c r="I94" s="594"/>
      <c r="J94" s="594"/>
      <c r="K94" s="594"/>
      <c r="L94" s="594"/>
      <c r="M94" s="594"/>
      <c r="N94" s="594"/>
      <c r="O94" s="594"/>
      <c r="P94" s="594"/>
      <c r="Q94" s="594"/>
      <c r="R94" s="594"/>
      <c r="S94" s="594"/>
      <c r="T94" s="594"/>
      <c r="U94" s="594"/>
      <c r="V94" s="594"/>
      <c r="W94" s="594"/>
      <c r="X94" s="594"/>
      <c r="Y94" s="594"/>
      <c r="Z94" s="594"/>
      <c r="AA94" s="594"/>
      <c r="AB94" s="595"/>
      <c r="AC94" s="593" t="s">
        <v>186</v>
      </c>
      <c r="AD94" s="594"/>
      <c r="AE94" s="594"/>
      <c r="AF94" s="594"/>
      <c r="AG94" s="594"/>
      <c r="AH94" s="594"/>
      <c r="AI94" s="594"/>
      <c r="AJ94" s="594"/>
      <c r="AK94" s="594"/>
      <c r="AL94" s="594"/>
      <c r="AM94" s="594"/>
      <c r="AN94" s="594"/>
      <c r="AO94" s="594"/>
      <c r="AP94" s="594"/>
      <c r="AQ94" s="594"/>
      <c r="AR94" s="594"/>
      <c r="AS94" s="594"/>
      <c r="AT94" s="594"/>
      <c r="AU94" s="594"/>
      <c r="AV94" s="594"/>
      <c r="AW94" s="594"/>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9"/>
      <c r="Z96" s="390"/>
      <c r="AA96" s="390"/>
      <c r="AB96" s="804"/>
      <c r="AC96" s="669"/>
      <c r="AD96" s="670"/>
      <c r="AE96" s="670"/>
      <c r="AF96" s="670"/>
      <c r="AG96" s="671"/>
      <c r="AH96" s="663"/>
      <c r="AI96" s="664"/>
      <c r="AJ96" s="664"/>
      <c r="AK96" s="664"/>
      <c r="AL96" s="664"/>
      <c r="AM96" s="664"/>
      <c r="AN96" s="664"/>
      <c r="AO96" s="664"/>
      <c r="AP96" s="664"/>
      <c r="AQ96" s="664"/>
      <c r="AR96" s="664"/>
      <c r="AS96" s="664"/>
      <c r="AT96" s="665"/>
      <c r="AU96" s="389"/>
      <c r="AV96" s="390"/>
      <c r="AW96" s="390"/>
      <c r="AX96" s="391"/>
    </row>
    <row r="97" spans="1:50" ht="24.75" customHeight="1" x14ac:dyDescent="0.15">
      <c r="A97" s="1051"/>
      <c r="B97" s="1052"/>
      <c r="C97" s="1052"/>
      <c r="D97" s="1052"/>
      <c r="E97" s="1052"/>
      <c r="F97" s="105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1"/>
      <c r="B98" s="1052"/>
      <c r="C98" s="1052"/>
      <c r="D98" s="1052"/>
      <c r="E98" s="1052"/>
      <c r="F98" s="105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1"/>
      <c r="B99" s="1052"/>
      <c r="C99" s="1052"/>
      <c r="D99" s="1052"/>
      <c r="E99" s="1052"/>
      <c r="F99" s="105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1"/>
      <c r="B100" s="1052"/>
      <c r="C100" s="1052"/>
      <c r="D100" s="1052"/>
      <c r="E100" s="1052"/>
      <c r="F100" s="105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1"/>
      <c r="B101" s="1052"/>
      <c r="C101" s="1052"/>
      <c r="D101" s="1052"/>
      <c r="E101" s="1052"/>
      <c r="F101" s="105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1"/>
      <c r="B102" s="1052"/>
      <c r="C102" s="1052"/>
      <c r="D102" s="1052"/>
      <c r="E102" s="1052"/>
      <c r="F102" s="105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1"/>
      <c r="B103" s="1052"/>
      <c r="C103" s="1052"/>
      <c r="D103" s="1052"/>
      <c r="E103" s="1052"/>
      <c r="F103" s="105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1"/>
      <c r="B104" s="1052"/>
      <c r="C104" s="1052"/>
      <c r="D104" s="1052"/>
      <c r="E104" s="1052"/>
      <c r="F104" s="105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1"/>
      <c r="B105" s="1052"/>
      <c r="C105" s="1052"/>
      <c r="D105" s="1052"/>
      <c r="E105" s="1052"/>
      <c r="F105" s="105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3" t="s">
        <v>187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280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9"/>
      <c r="Z110" s="390"/>
      <c r="AA110" s="390"/>
      <c r="AB110" s="804"/>
      <c r="AC110" s="669"/>
      <c r="AD110" s="670"/>
      <c r="AE110" s="670"/>
      <c r="AF110" s="670"/>
      <c r="AG110" s="671"/>
      <c r="AH110" s="663"/>
      <c r="AI110" s="664"/>
      <c r="AJ110" s="664"/>
      <c r="AK110" s="664"/>
      <c r="AL110" s="664"/>
      <c r="AM110" s="664"/>
      <c r="AN110" s="664"/>
      <c r="AO110" s="664"/>
      <c r="AP110" s="664"/>
      <c r="AQ110" s="664"/>
      <c r="AR110" s="664"/>
      <c r="AS110" s="664"/>
      <c r="AT110" s="665"/>
      <c r="AU110" s="389"/>
      <c r="AV110" s="390"/>
      <c r="AW110" s="390"/>
      <c r="AX110" s="391"/>
    </row>
    <row r="111" spans="1:50" ht="24.75" customHeight="1" x14ac:dyDescent="0.15">
      <c r="A111" s="1051"/>
      <c r="B111" s="1052"/>
      <c r="C111" s="1052"/>
      <c r="D111" s="1052"/>
      <c r="E111" s="1052"/>
      <c r="F111" s="105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1"/>
      <c r="B112" s="1052"/>
      <c r="C112" s="1052"/>
      <c r="D112" s="1052"/>
      <c r="E112" s="1052"/>
      <c r="F112" s="105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1"/>
      <c r="B113" s="1052"/>
      <c r="C113" s="1052"/>
      <c r="D113" s="1052"/>
      <c r="E113" s="1052"/>
      <c r="F113" s="105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1"/>
      <c r="B114" s="1052"/>
      <c r="C114" s="1052"/>
      <c r="D114" s="1052"/>
      <c r="E114" s="1052"/>
      <c r="F114" s="105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1"/>
      <c r="B115" s="1052"/>
      <c r="C115" s="1052"/>
      <c r="D115" s="1052"/>
      <c r="E115" s="1052"/>
      <c r="F115" s="105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1"/>
      <c r="B116" s="1052"/>
      <c r="C116" s="1052"/>
      <c r="D116" s="1052"/>
      <c r="E116" s="1052"/>
      <c r="F116" s="105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1"/>
      <c r="B117" s="1052"/>
      <c r="C117" s="1052"/>
      <c r="D117" s="1052"/>
      <c r="E117" s="1052"/>
      <c r="F117" s="105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1"/>
      <c r="B118" s="1052"/>
      <c r="C118" s="1052"/>
      <c r="D118" s="1052"/>
      <c r="E118" s="1052"/>
      <c r="F118" s="105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1"/>
      <c r="B119" s="1052"/>
      <c r="C119" s="1052"/>
      <c r="D119" s="1052"/>
      <c r="E119" s="1052"/>
      <c r="F119" s="105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3" t="s">
        <v>281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282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9"/>
      <c r="Z123" s="390"/>
      <c r="AA123" s="390"/>
      <c r="AB123" s="804"/>
      <c r="AC123" s="669"/>
      <c r="AD123" s="670"/>
      <c r="AE123" s="670"/>
      <c r="AF123" s="670"/>
      <c r="AG123" s="671"/>
      <c r="AH123" s="663"/>
      <c r="AI123" s="664"/>
      <c r="AJ123" s="664"/>
      <c r="AK123" s="664"/>
      <c r="AL123" s="664"/>
      <c r="AM123" s="664"/>
      <c r="AN123" s="664"/>
      <c r="AO123" s="664"/>
      <c r="AP123" s="664"/>
      <c r="AQ123" s="664"/>
      <c r="AR123" s="664"/>
      <c r="AS123" s="664"/>
      <c r="AT123" s="665"/>
      <c r="AU123" s="389"/>
      <c r="AV123" s="390"/>
      <c r="AW123" s="390"/>
      <c r="AX123" s="391"/>
    </row>
    <row r="124" spans="1:50" ht="24.75" customHeight="1" x14ac:dyDescent="0.15">
      <c r="A124" s="1051"/>
      <c r="B124" s="1052"/>
      <c r="C124" s="1052"/>
      <c r="D124" s="1052"/>
      <c r="E124" s="1052"/>
      <c r="F124" s="105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1"/>
      <c r="B125" s="1052"/>
      <c r="C125" s="1052"/>
      <c r="D125" s="1052"/>
      <c r="E125" s="1052"/>
      <c r="F125" s="105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1"/>
      <c r="B126" s="1052"/>
      <c r="C126" s="1052"/>
      <c r="D126" s="1052"/>
      <c r="E126" s="1052"/>
      <c r="F126" s="105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1"/>
      <c r="B127" s="1052"/>
      <c r="C127" s="1052"/>
      <c r="D127" s="1052"/>
      <c r="E127" s="1052"/>
      <c r="F127" s="105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1"/>
      <c r="B128" s="1052"/>
      <c r="C128" s="1052"/>
      <c r="D128" s="1052"/>
      <c r="E128" s="1052"/>
      <c r="F128" s="105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1"/>
      <c r="B129" s="1052"/>
      <c r="C129" s="1052"/>
      <c r="D129" s="1052"/>
      <c r="E129" s="1052"/>
      <c r="F129" s="105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1"/>
      <c r="B130" s="1052"/>
      <c r="C130" s="1052"/>
      <c r="D130" s="1052"/>
      <c r="E130" s="1052"/>
      <c r="F130" s="105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1"/>
      <c r="B131" s="1052"/>
      <c r="C131" s="1052"/>
      <c r="D131" s="1052"/>
      <c r="E131" s="1052"/>
      <c r="F131" s="105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1"/>
      <c r="B132" s="1052"/>
      <c r="C132" s="1052"/>
      <c r="D132" s="1052"/>
      <c r="E132" s="1052"/>
      <c r="F132" s="105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3" t="s">
        <v>283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9"/>
      <c r="Z136" s="390"/>
      <c r="AA136" s="390"/>
      <c r="AB136" s="804"/>
      <c r="AC136" s="669"/>
      <c r="AD136" s="670"/>
      <c r="AE136" s="670"/>
      <c r="AF136" s="670"/>
      <c r="AG136" s="671"/>
      <c r="AH136" s="663"/>
      <c r="AI136" s="664"/>
      <c r="AJ136" s="664"/>
      <c r="AK136" s="664"/>
      <c r="AL136" s="664"/>
      <c r="AM136" s="664"/>
      <c r="AN136" s="664"/>
      <c r="AO136" s="664"/>
      <c r="AP136" s="664"/>
      <c r="AQ136" s="664"/>
      <c r="AR136" s="664"/>
      <c r="AS136" s="664"/>
      <c r="AT136" s="665"/>
      <c r="AU136" s="389"/>
      <c r="AV136" s="390"/>
      <c r="AW136" s="390"/>
      <c r="AX136" s="391"/>
    </row>
    <row r="137" spans="1:50" ht="24.75" customHeight="1" x14ac:dyDescent="0.15">
      <c r="A137" s="1051"/>
      <c r="B137" s="1052"/>
      <c r="C137" s="1052"/>
      <c r="D137" s="1052"/>
      <c r="E137" s="1052"/>
      <c r="F137" s="105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1"/>
      <c r="B138" s="1052"/>
      <c r="C138" s="1052"/>
      <c r="D138" s="1052"/>
      <c r="E138" s="1052"/>
      <c r="F138" s="105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1"/>
      <c r="B139" s="1052"/>
      <c r="C139" s="1052"/>
      <c r="D139" s="1052"/>
      <c r="E139" s="1052"/>
      <c r="F139" s="105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1"/>
      <c r="B140" s="1052"/>
      <c r="C140" s="1052"/>
      <c r="D140" s="1052"/>
      <c r="E140" s="1052"/>
      <c r="F140" s="105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1"/>
      <c r="B141" s="1052"/>
      <c r="C141" s="1052"/>
      <c r="D141" s="1052"/>
      <c r="E141" s="1052"/>
      <c r="F141" s="105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1"/>
      <c r="B142" s="1052"/>
      <c r="C142" s="1052"/>
      <c r="D142" s="1052"/>
      <c r="E142" s="1052"/>
      <c r="F142" s="105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1"/>
      <c r="B143" s="1052"/>
      <c r="C143" s="1052"/>
      <c r="D143" s="1052"/>
      <c r="E143" s="1052"/>
      <c r="F143" s="105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1"/>
      <c r="B144" s="1052"/>
      <c r="C144" s="1052"/>
      <c r="D144" s="1052"/>
      <c r="E144" s="1052"/>
      <c r="F144" s="105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1"/>
      <c r="B145" s="1052"/>
      <c r="C145" s="1052"/>
      <c r="D145" s="1052"/>
      <c r="E145" s="1052"/>
      <c r="F145" s="105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3" t="s">
        <v>285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188</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9"/>
      <c r="Z149" s="390"/>
      <c r="AA149" s="390"/>
      <c r="AB149" s="804"/>
      <c r="AC149" s="669"/>
      <c r="AD149" s="670"/>
      <c r="AE149" s="670"/>
      <c r="AF149" s="670"/>
      <c r="AG149" s="671"/>
      <c r="AH149" s="663"/>
      <c r="AI149" s="664"/>
      <c r="AJ149" s="664"/>
      <c r="AK149" s="664"/>
      <c r="AL149" s="664"/>
      <c r="AM149" s="664"/>
      <c r="AN149" s="664"/>
      <c r="AO149" s="664"/>
      <c r="AP149" s="664"/>
      <c r="AQ149" s="664"/>
      <c r="AR149" s="664"/>
      <c r="AS149" s="664"/>
      <c r="AT149" s="665"/>
      <c r="AU149" s="389"/>
      <c r="AV149" s="390"/>
      <c r="AW149" s="390"/>
      <c r="AX149" s="391"/>
    </row>
    <row r="150" spans="1:50" ht="24.75" customHeight="1" x14ac:dyDescent="0.15">
      <c r="A150" s="1051"/>
      <c r="B150" s="1052"/>
      <c r="C150" s="1052"/>
      <c r="D150" s="1052"/>
      <c r="E150" s="1052"/>
      <c r="F150" s="105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1"/>
      <c r="B151" s="1052"/>
      <c r="C151" s="1052"/>
      <c r="D151" s="1052"/>
      <c r="E151" s="1052"/>
      <c r="F151" s="105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1"/>
      <c r="B152" s="1052"/>
      <c r="C152" s="1052"/>
      <c r="D152" s="1052"/>
      <c r="E152" s="1052"/>
      <c r="F152" s="105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1"/>
      <c r="B153" s="1052"/>
      <c r="C153" s="1052"/>
      <c r="D153" s="1052"/>
      <c r="E153" s="1052"/>
      <c r="F153" s="105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1"/>
      <c r="B154" s="1052"/>
      <c r="C154" s="1052"/>
      <c r="D154" s="1052"/>
      <c r="E154" s="1052"/>
      <c r="F154" s="105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1"/>
      <c r="B155" s="1052"/>
      <c r="C155" s="1052"/>
      <c r="D155" s="1052"/>
      <c r="E155" s="1052"/>
      <c r="F155" s="105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1"/>
      <c r="B156" s="1052"/>
      <c r="C156" s="1052"/>
      <c r="D156" s="1052"/>
      <c r="E156" s="1052"/>
      <c r="F156" s="105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1"/>
      <c r="B157" s="1052"/>
      <c r="C157" s="1052"/>
      <c r="D157" s="1052"/>
      <c r="E157" s="1052"/>
      <c r="F157" s="105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1"/>
      <c r="B158" s="1052"/>
      <c r="C158" s="1052"/>
      <c r="D158" s="1052"/>
      <c r="E158" s="1052"/>
      <c r="F158" s="105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3" t="s">
        <v>189</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9"/>
      <c r="Z163" s="390"/>
      <c r="AA163" s="390"/>
      <c r="AB163" s="804"/>
      <c r="AC163" s="669"/>
      <c r="AD163" s="670"/>
      <c r="AE163" s="670"/>
      <c r="AF163" s="670"/>
      <c r="AG163" s="671"/>
      <c r="AH163" s="663"/>
      <c r="AI163" s="664"/>
      <c r="AJ163" s="664"/>
      <c r="AK163" s="664"/>
      <c r="AL163" s="664"/>
      <c r="AM163" s="664"/>
      <c r="AN163" s="664"/>
      <c r="AO163" s="664"/>
      <c r="AP163" s="664"/>
      <c r="AQ163" s="664"/>
      <c r="AR163" s="664"/>
      <c r="AS163" s="664"/>
      <c r="AT163" s="665"/>
      <c r="AU163" s="389"/>
      <c r="AV163" s="390"/>
      <c r="AW163" s="390"/>
      <c r="AX163" s="391"/>
    </row>
    <row r="164" spans="1:50" ht="24.75" customHeight="1" x14ac:dyDescent="0.15">
      <c r="A164" s="1051"/>
      <c r="B164" s="1052"/>
      <c r="C164" s="1052"/>
      <c r="D164" s="1052"/>
      <c r="E164" s="1052"/>
      <c r="F164" s="105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1"/>
      <c r="B165" s="1052"/>
      <c r="C165" s="1052"/>
      <c r="D165" s="1052"/>
      <c r="E165" s="1052"/>
      <c r="F165" s="105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1"/>
      <c r="B166" s="1052"/>
      <c r="C166" s="1052"/>
      <c r="D166" s="1052"/>
      <c r="E166" s="1052"/>
      <c r="F166" s="105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1"/>
      <c r="B167" s="1052"/>
      <c r="C167" s="1052"/>
      <c r="D167" s="1052"/>
      <c r="E167" s="1052"/>
      <c r="F167" s="105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1"/>
      <c r="B168" s="1052"/>
      <c r="C168" s="1052"/>
      <c r="D168" s="1052"/>
      <c r="E168" s="1052"/>
      <c r="F168" s="105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1"/>
      <c r="B169" s="1052"/>
      <c r="C169" s="1052"/>
      <c r="D169" s="1052"/>
      <c r="E169" s="1052"/>
      <c r="F169" s="105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1"/>
      <c r="B170" s="1052"/>
      <c r="C170" s="1052"/>
      <c r="D170" s="1052"/>
      <c r="E170" s="1052"/>
      <c r="F170" s="105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1"/>
      <c r="B171" s="1052"/>
      <c r="C171" s="1052"/>
      <c r="D171" s="1052"/>
      <c r="E171" s="1052"/>
      <c r="F171" s="105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1"/>
      <c r="B172" s="1052"/>
      <c r="C172" s="1052"/>
      <c r="D172" s="1052"/>
      <c r="E172" s="1052"/>
      <c r="F172" s="105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3" t="s">
        <v>287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9"/>
      <c r="Z176" s="390"/>
      <c r="AA176" s="390"/>
      <c r="AB176" s="804"/>
      <c r="AC176" s="669"/>
      <c r="AD176" s="670"/>
      <c r="AE176" s="670"/>
      <c r="AF176" s="670"/>
      <c r="AG176" s="671"/>
      <c r="AH176" s="663"/>
      <c r="AI176" s="664"/>
      <c r="AJ176" s="664"/>
      <c r="AK176" s="664"/>
      <c r="AL176" s="664"/>
      <c r="AM176" s="664"/>
      <c r="AN176" s="664"/>
      <c r="AO176" s="664"/>
      <c r="AP176" s="664"/>
      <c r="AQ176" s="664"/>
      <c r="AR176" s="664"/>
      <c r="AS176" s="664"/>
      <c r="AT176" s="665"/>
      <c r="AU176" s="389"/>
      <c r="AV176" s="390"/>
      <c r="AW176" s="390"/>
      <c r="AX176" s="391"/>
    </row>
    <row r="177" spans="1:50" ht="24.75" customHeight="1" x14ac:dyDescent="0.15">
      <c r="A177" s="1051"/>
      <c r="B177" s="1052"/>
      <c r="C177" s="1052"/>
      <c r="D177" s="1052"/>
      <c r="E177" s="1052"/>
      <c r="F177" s="105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1"/>
      <c r="B178" s="1052"/>
      <c r="C178" s="1052"/>
      <c r="D178" s="1052"/>
      <c r="E178" s="1052"/>
      <c r="F178" s="105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1"/>
      <c r="B179" s="1052"/>
      <c r="C179" s="1052"/>
      <c r="D179" s="1052"/>
      <c r="E179" s="1052"/>
      <c r="F179" s="105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1"/>
      <c r="B180" s="1052"/>
      <c r="C180" s="1052"/>
      <c r="D180" s="1052"/>
      <c r="E180" s="1052"/>
      <c r="F180" s="105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1"/>
      <c r="B181" s="1052"/>
      <c r="C181" s="1052"/>
      <c r="D181" s="1052"/>
      <c r="E181" s="1052"/>
      <c r="F181" s="105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1"/>
      <c r="B182" s="1052"/>
      <c r="C182" s="1052"/>
      <c r="D182" s="1052"/>
      <c r="E182" s="1052"/>
      <c r="F182" s="105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1"/>
      <c r="B183" s="1052"/>
      <c r="C183" s="1052"/>
      <c r="D183" s="1052"/>
      <c r="E183" s="1052"/>
      <c r="F183" s="105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1"/>
      <c r="B184" s="1052"/>
      <c r="C184" s="1052"/>
      <c r="D184" s="1052"/>
      <c r="E184" s="1052"/>
      <c r="F184" s="105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1"/>
      <c r="B185" s="1052"/>
      <c r="C185" s="1052"/>
      <c r="D185" s="1052"/>
      <c r="E185" s="1052"/>
      <c r="F185" s="105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3" t="s">
        <v>290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9"/>
      <c r="Z189" s="390"/>
      <c r="AA189" s="390"/>
      <c r="AB189" s="804"/>
      <c r="AC189" s="669"/>
      <c r="AD189" s="670"/>
      <c r="AE189" s="670"/>
      <c r="AF189" s="670"/>
      <c r="AG189" s="671"/>
      <c r="AH189" s="663"/>
      <c r="AI189" s="664"/>
      <c r="AJ189" s="664"/>
      <c r="AK189" s="664"/>
      <c r="AL189" s="664"/>
      <c r="AM189" s="664"/>
      <c r="AN189" s="664"/>
      <c r="AO189" s="664"/>
      <c r="AP189" s="664"/>
      <c r="AQ189" s="664"/>
      <c r="AR189" s="664"/>
      <c r="AS189" s="664"/>
      <c r="AT189" s="665"/>
      <c r="AU189" s="389"/>
      <c r="AV189" s="390"/>
      <c r="AW189" s="390"/>
      <c r="AX189" s="391"/>
    </row>
    <row r="190" spans="1:50" ht="24.75" customHeight="1" x14ac:dyDescent="0.15">
      <c r="A190" s="1051"/>
      <c r="B190" s="1052"/>
      <c r="C190" s="1052"/>
      <c r="D190" s="1052"/>
      <c r="E190" s="1052"/>
      <c r="F190" s="105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1"/>
      <c r="B191" s="1052"/>
      <c r="C191" s="1052"/>
      <c r="D191" s="1052"/>
      <c r="E191" s="1052"/>
      <c r="F191" s="105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1"/>
      <c r="B192" s="1052"/>
      <c r="C192" s="1052"/>
      <c r="D192" s="1052"/>
      <c r="E192" s="1052"/>
      <c r="F192" s="105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1"/>
      <c r="B193" s="1052"/>
      <c r="C193" s="1052"/>
      <c r="D193" s="1052"/>
      <c r="E193" s="1052"/>
      <c r="F193" s="105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1"/>
      <c r="B194" s="1052"/>
      <c r="C194" s="1052"/>
      <c r="D194" s="1052"/>
      <c r="E194" s="1052"/>
      <c r="F194" s="105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1"/>
      <c r="B195" s="1052"/>
      <c r="C195" s="1052"/>
      <c r="D195" s="1052"/>
      <c r="E195" s="1052"/>
      <c r="F195" s="105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1"/>
      <c r="B196" s="1052"/>
      <c r="C196" s="1052"/>
      <c r="D196" s="1052"/>
      <c r="E196" s="1052"/>
      <c r="F196" s="105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1"/>
      <c r="B197" s="1052"/>
      <c r="C197" s="1052"/>
      <c r="D197" s="1052"/>
      <c r="E197" s="1052"/>
      <c r="F197" s="105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1"/>
      <c r="B198" s="1052"/>
      <c r="C198" s="1052"/>
      <c r="D198" s="1052"/>
      <c r="E198" s="1052"/>
      <c r="F198" s="105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3" t="s">
        <v>291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190</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9"/>
      <c r="Z202" s="390"/>
      <c r="AA202" s="390"/>
      <c r="AB202" s="804"/>
      <c r="AC202" s="669"/>
      <c r="AD202" s="670"/>
      <c r="AE202" s="670"/>
      <c r="AF202" s="670"/>
      <c r="AG202" s="671"/>
      <c r="AH202" s="663"/>
      <c r="AI202" s="664"/>
      <c r="AJ202" s="664"/>
      <c r="AK202" s="664"/>
      <c r="AL202" s="664"/>
      <c r="AM202" s="664"/>
      <c r="AN202" s="664"/>
      <c r="AO202" s="664"/>
      <c r="AP202" s="664"/>
      <c r="AQ202" s="664"/>
      <c r="AR202" s="664"/>
      <c r="AS202" s="664"/>
      <c r="AT202" s="665"/>
      <c r="AU202" s="389"/>
      <c r="AV202" s="390"/>
      <c r="AW202" s="390"/>
      <c r="AX202" s="391"/>
    </row>
    <row r="203" spans="1:50" ht="24.75" customHeight="1" x14ac:dyDescent="0.15">
      <c r="A203" s="1051"/>
      <c r="B203" s="1052"/>
      <c r="C203" s="1052"/>
      <c r="D203" s="1052"/>
      <c r="E203" s="1052"/>
      <c r="F203" s="105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1"/>
      <c r="B204" s="1052"/>
      <c r="C204" s="1052"/>
      <c r="D204" s="1052"/>
      <c r="E204" s="1052"/>
      <c r="F204" s="105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1"/>
      <c r="B205" s="1052"/>
      <c r="C205" s="1052"/>
      <c r="D205" s="1052"/>
      <c r="E205" s="1052"/>
      <c r="F205" s="105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1"/>
      <c r="B206" s="1052"/>
      <c r="C206" s="1052"/>
      <c r="D206" s="1052"/>
      <c r="E206" s="1052"/>
      <c r="F206" s="105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1"/>
      <c r="B207" s="1052"/>
      <c r="C207" s="1052"/>
      <c r="D207" s="1052"/>
      <c r="E207" s="1052"/>
      <c r="F207" s="105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1"/>
      <c r="B208" s="1052"/>
      <c r="C208" s="1052"/>
      <c r="D208" s="1052"/>
      <c r="E208" s="1052"/>
      <c r="F208" s="105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1"/>
      <c r="B209" s="1052"/>
      <c r="C209" s="1052"/>
      <c r="D209" s="1052"/>
      <c r="E209" s="1052"/>
      <c r="F209" s="105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1"/>
      <c r="B210" s="1052"/>
      <c r="C210" s="1052"/>
      <c r="D210" s="1052"/>
      <c r="E210" s="1052"/>
      <c r="F210" s="105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1"/>
      <c r="B211" s="1052"/>
      <c r="C211" s="1052"/>
      <c r="D211" s="1052"/>
      <c r="E211" s="1052"/>
      <c r="F211" s="105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3" t="s">
        <v>191</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292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9"/>
      <c r="Z216" s="390"/>
      <c r="AA216" s="390"/>
      <c r="AB216" s="804"/>
      <c r="AC216" s="669"/>
      <c r="AD216" s="670"/>
      <c r="AE216" s="670"/>
      <c r="AF216" s="670"/>
      <c r="AG216" s="671"/>
      <c r="AH216" s="663"/>
      <c r="AI216" s="664"/>
      <c r="AJ216" s="664"/>
      <c r="AK216" s="664"/>
      <c r="AL216" s="664"/>
      <c r="AM216" s="664"/>
      <c r="AN216" s="664"/>
      <c r="AO216" s="664"/>
      <c r="AP216" s="664"/>
      <c r="AQ216" s="664"/>
      <c r="AR216" s="664"/>
      <c r="AS216" s="664"/>
      <c r="AT216" s="665"/>
      <c r="AU216" s="389"/>
      <c r="AV216" s="390"/>
      <c r="AW216" s="390"/>
      <c r="AX216" s="391"/>
    </row>
    <row r="217" spans="1:50" ht="24.75" customHeight="1" x14ac:dyDescent="0.15">
      <c r="A217" s="1051"/>
      <c r="B217" s="1052"/>
      <c r="C217" s="1052"/>
      <c r="D217" s="1052"/>
      <c r="E217" s="1052"/>
      <c r="F217" s="105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1"/>
      <c r="B218" s="1052"/>
      <c r="C218" s="1052"/>
      <c r="D218" s="1052"/>
      <c r="E218" s="1052"/>
      <c r="F218" s="105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1"/>
      <c r="B219" s="1052"/>
      <c r="C219" s="1052"/>
      <c r="D219" s="1052"/>
      <c r="E219" s="1052"/>
      <c r="F219" s="105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1"/>
      <c r="B220" s="1052"/>
      <c r="C220" s="1052"/>
      <c r="D220" s="1052"/>
      <c r="E220" s="1052"/>
      <c r="F220" s="105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1"/>
      <c r="B221" s="1052"/>
      <c r="C221" s="1052"/>
      <c r="D221" s="1052"/>
      <c r="E221" s="1052"/>
      <c r="F221" s="105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1"/>
      <c r="B222" s="1052"/>
      <c r="C222" s="1052"/>
      <c r="D222" s="1052"/>
      <c r="E222" s="1052"/>
      <c r="F222" s="105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1"/>
      <c r="B223" s="1052"/>
      <c r="C223" s="1052"/>
      <c r="D223" s="1052"/>
      <c r="E223" s="1052"/>
      <c r="F223" s="105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1"/>
      <c r="B224" s="1052"/>
      <c r="C224" s="1052"/>
      <c r="D224" s="1052"/>
      <c r="E224" s="1052"/>
      <c r="F224" s="105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1"/>
      <c r="B225" s="1052"/>
      <c r="C225" s="1052"/>
      <c r="D225" s="1052"/>
      <c r="E225" s="1052"/>
      <c r="F225" s="105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3" t="s">
        <v>293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9"/>
      <c r="Z229" s="390"/>
      <c r="AA229" s="390"/>
      <c r="AB229" s="804"/>
      <c r="AC229" s="669"/>
      <c r="AD229" s="670"/>
      <c r="AE229" s="670"/>
      <c r="AF229" s="670"/>
      <c r="AG229" s="671"/>
      <c r="AH229" s="663"/>
      <c r="AI229" s="664"/>
      <c r="AJ229" s="664"/>
      <c r="AK229" s="664"/>
      <c r="AL229" s="664"/>
      <c r="AM229" s="664"/>
      <c r="AN229" s="664"/>
      <c r="AO229" s="664"/>
      <c r="AP229" s="664"/>
      <c r="AQ229" s="664"/>
      <c r="AR229" s="664"/>
      <c r="AS229" s="664"/>
      <c r="AT229" s="665"/>
      <c r="AU229" s="389"/>
      <c r="AV229" s="390"/>
      <c r="AW229" s="390"/>
      <c r="AX229" s="391"/>
    </row>
    <row r="230" spans="1:50" ht="24.75" customHeight="1" x14ac:dyDescent="0.15">
      <c r="A230" s="1051"/>
      <c r="B230" s="1052"/>
      <c r="C230" s="1052"/>
      <c r="D230" s="1052"/>
      <c r="E230" s="1052"/>
      <c r="F230" s="105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1"/>
      <c r="B231" s="1052"/>
      <c r="C231" s="1052"/>
      <c r="D231" s="1052"/>
      <c r="E231" s="1052"/>
      <c r="F231" s="105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1"/>
      <c r="B232" s="1052"/>
      <c r="C232" s="1052"/>
      <c r="D232" s="1052"/>
      <c r="E232" s="1052"/>
      <c r="F232" s="105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1"/>
      <c r="B233" s="1052"/>
      <c r="C233" s="1052"/>
      <c r="D233" s="1052"/>
      <c r="E233" s="1052"/>
      <c r="F233" s="105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1"/>
      <c r="B234" s="1052"/>
      <c r="C234" s="1052"/>
      <c r="D234" s="1052"/>
      <c r="E234" s="1052"/>
      <c r="F234" s="105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1"/>
      <c r="B235" s="1052"/>
      <c r="C235" s="1052"/>
      <c r="D235" s="1052"/>
      <c r="E235" s="1052"/>
      <c r="F235" s="105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1"/>
      <c r="B236" s="1052"/>
      <c r="C236" s="1052"/>
      <c r="D236" s="1052"/>
      <c r="E236" s="1052"/>
      <c r="F236" s="105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1"/>
      <c r="B237" s="1052"/>
      <c r="C237" s="1052"/>
      <c r="D237" s="1052"/>
      <c r="E237" s="1052"/>
      <c r="F237" s="105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1"/>
      <c r="B238" s="1052"/>
      <c r="C238" s="1052"/>
      <c r="D238" s="1052"/>
      <c r="E238" s="1052"/>
      <c r="F238" s="105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3" t="s">
        <v>295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9"/>
      <c r="Z242" s="390"/>
      <c r="AA242" s="390"/>
      <c r="AB242" s="804"/>
      <c r="AC242" s="669"/>
      <c r="AD242" s="670"/>
      <c r="AE242" s="670"/>
      <c r="AF242" s="670"/>
      <c r="AG242" s="671"/>
      <c r="AH242" s="663"/>
      <c r="AI242" s="664"/>
      <c r="AJ242" s="664"/>
      <c r="AK242" s="664"/>
      <c r="AL242" s="664"/>
      <c r="AM242" s="664"/>
      <c r="AN242" s="664"/>
      <c r="AO242" s="664"/>
      <c r="AP242" s="664"/>
      <c r="AQ242" s="664"/>
      <c r="AR242" s="664"/>
      <c r="AS242" s="664"/>
      <c r="AT242" s="665"/>
      <c r="AU242" s="389"/>
      <c r="AV242" s="390"/>
      <c r="AW242" s="390"/>
      <c r="AX242" s="391"/>
    </row>
    <row r="243" spans="1:50" ht="24.75" customHeight="1" x14ac:dyDescent="0.15">
      <c r="A243" s="1051"/>
      <c r="B243" s="1052"/>
      <c r="C243" s="1052"/>
      <c r="D243" s="1052"/>
      <c r="E243" s="1052"/>
      <c r="F243" s="105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1"/>
      <c r="B244" s="1052"/>
      <c r="C244" s="1052"/>
      <c r="D244" s="1052"/>
      <c r="E244" s="1052"/>
      <c r="F244" s="105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1"/>
      <c r="B245" s="1052"/>
      <c r="C245" s="1052"/>
      <c r="D245" s="1052"/>
      <c r="E245" s="1052"/>
      <c r="F245" s="105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1"/>
      <c r="B246" s="1052"/>
      <c r="C246" s="1052"/>
      <c r="D246" s="1052"/>
      <c r="E246" s="1052"/>
      <c r="F246" s="105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1"/>
      <c r="B247" s="1052"/>
      <c r="C247" s="1052"/>
      <c r="D247" s="1052"/>
      <c r="E247" s="1052"/>
      <c r="F247" s="105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1"/>
      <c r="B248" s="1052"/>
      <c r="C248" s="1052"/>
      <c r="D248" s="1052"/>
      <c r="E248" s="1052"/>
      <c r="F248" s="105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1"/>
      <c r="B249" s="1052"/>
      <c r="C249" s="1052"/>
      <c r="D249" s="1052"/>
      <c r="E249" s="1052"/>
      <c r="F249" s="105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1"/>
      <c r="B250" s="1052"/>
      <c r="C250" s="1052"/>
      <c r="D250" s="1052"/>
      <c r="E250" s="1052"/>
      <c r="F250" s="105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1"/>
      <c r="B251" s="1052"/>
      <c r="C251" s="1052"/>
      <c r="D251" s="1052"/>
      <c r="E251" s="1052"/>
      <c r="F251" s="105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3" t="s">
        <v>297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192</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9"/>
      <c r="Z255" s="390"/>
      <c r="AA255" s="390"/>
      <c r="AB255" s="804"/>
      <c r="AC255" s="669"/>
      <c r="AD255" s="670"/>
      <c r="AE255" s="670"/>
      <c r="AF255" s="670"/>
      <c r="AG255" s="671"/>
      <c r="AH255" s="663"/>
      <c r="AI255" s="664"/>
      <c r="AJ255" s="664"/>
      <c r="AK255" s="664"/>
      <c r="AL255" s="664"/>
      <c r="AM255" s="664"/>
      <c r="AN255" s="664"/>
      <c r="AO255" s="664"/>
      <c r="AP255" s="664"/>
      <c r="AQ255" s="664"/>
      <c r="AR255" s="664"/>
      <c r="AS255" s="664"/>
      <c r="AT255" s="665"/>
      <c r="AU255" s="389"/>
      <c r="AV255" s="390"/>
      <c r="AW255" s="390"/>
      <c r="AX255" s="391"/>
    </row>
    <row r="256" spans="1:50" ht="24.75" customHeight="1" x14ac:dyDescent="0.15">
      <c r="A256" s="1051"/>
      <c r="B256" s="1052"/>
      <c r="C256" s="1052"/>
      <c r="D256" s="1052"/>
      <c r="E256" s="1052"/>
      <c r="F256" s="105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1"/>
      <c r="B257" s="1052"/>
      <c r="C257" s="1052"/>
      <c r="D257" s="1052"/>
      <c r="E257" s="1052"/>
      <c r="F257" s="105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1"/>
      <c r="B258" s="1052"/>
      <c r="C258" s="1052"/>
      <c r="D258" s="1052"/>
      <c r="E258" s="1052"/>
      <c r="F258" s="105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1"/>
      <c r="B259" s="1052"/>
      <c r="C259" s="1052"/>
      <c r="D259" s="1052"/>
      <c r="E259" s="1052"/>
      <c r="F259" s="105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1"/>
      <c r="B260" s="1052"/>
      <c r="C260" s="1052"/>
      <c r="D260" s="1052"/>
      <c r="E260" s="1052"/>
      <c r="F260" s="105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1"/>
      <c r="B261" s="1052"/>
      <c r="C261" s="1052"/>
      <c r="D261" s="1052"/>
      <c r="E261" s="1052"/>
      <c r="F261" s="105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1"/>
      <c r="B262" s="1052"/>
      <c r="C262" s="1052"/>
      <c r="D262" s="1052"/>
      <c r="E262" s="1052"/>
      <c r="F262" s="105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1"/>
      <c r="B263" s="1052"/>
      <c r="C263" s="1052"/>
      <c r="D263" s="1052"/>
      <c r="E263" s="1052"/>
      <c r="F263" s="105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1"/>
      <c r="B264" s="1052"/>
      <c r="C264" s="1052"/>
      <c r="D264" s="1052"/>
      <c r="E264" s="1052"/>
      <c r="F264" s="105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2020-11-17T11:15:00Z</dcterms:modified>
</cp:coreProperties>
</file>