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<sst xmlns="http://schemas.openxmlformats.org/spreadsheetml/2006/main" count="2940" uniqueCount="631">
  <si>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</si>
  <si>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</si>
  <si>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</si>
  <si>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</si>
  <si>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</si>
  <si>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</si>
  <si>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</si>
  <si>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</si>
  <si>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</si>
  <si>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</si>
  <si>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</si>
  <si>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</si>
  <si>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</si>
  <si>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</si>
  <si>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</si>
  <si>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</si>
  <si>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</si>
  <si>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</si>
  <si>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</si>
  <si>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</si>
  <si>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</si>
  <si>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</si>
  <si>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</si>
  <si>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</si>
  <si>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</si>
  <si>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</si>
  <si>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</si>
  <si>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</si>
  <si>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</si>
  <si>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</si>
  <si>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</si>
  <si>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</si>
  <si>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</si>
  <si>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</si>
  <si>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</si>
  <si>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</si>
  <si>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</si>
  <si>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</si>
  <si>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</si>
  <si>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</si>
  <si>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</si>
  <si>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</si>
  <si>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</si>
  <si>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</si>
  <si>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</si>
  <si>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</si>
  <si>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</si>
  <si>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</si>
  <si>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</si>
  <si>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</si>
  <si>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</si>
  <si>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</si>
  <si>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</si>
  <si>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</si>
  <si>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</si>
  <si>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</si>
  <si>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</si>
  <si>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</si>
  <si>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</si>
  <si>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</si>
  <si>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</si>
  <si>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</si>
  <si>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</si>
  <si>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</si>
  <si>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</si>
  <si>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</si>
  <si>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</si>
  <si>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</si>
  <si>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</si>
  <si>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</si>
  <si>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</si>
  <si>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</si>
  <si>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</si>
  <si>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</si>
  <si>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</si>
  <si>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</si>
  <si>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</si>
  <si>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</si>
  <si>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</si>
  <si>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</si>
  <si>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</si>
  <si>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</si>
  <si>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</si>
  <si>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</si>
  <si>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</si>
  <si>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</si>
  <si>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</si>
  <si>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</si>
  <si>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</si>
  <si>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</si>
  <si>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</si>
  <si>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</si>
  <si>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</si>
  <si>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</si>
  <si>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</si>
  <si>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</si>
  <si>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</si>
  <si>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</si>
  <si>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</si>
  <si>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</si>
  <si>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</si>
  <si>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</si>
  <si>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</si>
  <si>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</si>
  <si>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</si>
  <si>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</si>
  <si>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</si>
  <si>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</si>
  <si>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</si>
  <si>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</si>
  <si>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</si>
  <si>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</si>
  <si>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</si>
  <si>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</si>
  <si>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</si>
  <si>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</si>
  <si>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</si>
  <si>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</si>
  <si>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</si>
  <si>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</si>
  <si>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</si>
  <si>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</si>
  <si>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</si>
  <si>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</si>
  <si>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</si>
  <si>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</si>
  <si>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</si>
  <si>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</si>
  <si>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</si>
  <si>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</si>
  <si>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</si>
  <si>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</si>
  <si>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</si>
  <si>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</si>
  <si>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</si>
  <si>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</si>
  <si>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</si>
  <si>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</si>
  <si>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</si>
  <si>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</si>
  <si>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</si>
  <si>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</si>
  <si>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</si>
  <si>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</si>
  <si>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</si>
  <si>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</si>
  <si>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</si>
  <si>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</si>
  <si>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</si>
  <si>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</si>
  <si>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</si>
  <si>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</si>
  <si>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</si>
  <si>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</si>
  <si>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</si>
  <si>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</si>
  <si>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</si>
  <si>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</si>
  <si>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</si>
  <si>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</si>
  <si>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</si>
  <si>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</si>
  <si>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</si>
  <si>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</si>
  <si>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</si>
  <si>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</si>
  <si>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</si>
  <si>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</si>
  <si>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</si>
  <si>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</si>
  <si>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</si>
  <si>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</si>
  <si>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</si>
  <si>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</si>
  <si>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</si>
  <si>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</si>
  <si>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</si>
  <si>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</si>
  <si>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</si>
  <si>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</si>
  <si>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</si>
  <si>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</si>
  <si>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</si>
  <si>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</si>
  <si>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</si>
  <si>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</si>
  <si>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</si>
  <si>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</si>
  <si>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</si>
  <si>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</si>
  <si>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</si>
  <si>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</si>
  <si>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</si>
  <si>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</si>
  <si>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</si>
  <si>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</si>
  <si>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</si>
  <si>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</si>
  <si>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</si>
  <si>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</si>
  <si>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</si>
  <si>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</si>
  <si>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</si>
  <si>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</si>
  <si>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</si>
  <si>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</si>
  <si>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</si>
  <si>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</si>
  <si>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</si>
  <si>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</si>
  <si>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</si>
  <si>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</si>
  <si>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</si>
  <si>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</si>
  <si>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</si>
  <si>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</si>
  <si>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</si>
  <si>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</si>
  <si>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</si>
  <si>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</si>
  <si>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</si>
  <si>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</si>
  <si>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</si>
  <si>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</si>
  <si>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</si>
  <si>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</si>
  <si>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</si>
  <si>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</si>
  <si>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</si>
  <si>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</si>
  <si>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</si>
  <si>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</si>
  <si>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</si>
  <si>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</si>
  <si>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</si>
  <si>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</si>
  <si>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</si>
  <si>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</si>
  <si>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</si>
  <si>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</si>
  <si>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</si>
  <si>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</si>
  <si>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</si>
  <si>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</si>
  <si>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</si>
  <si>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</si>
  <si>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</si>
  <si>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</si>
  <si>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</si>
  <si>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</si>
  <si>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</si>
  <si>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</si>
  <si>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</si>
  <si>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</si>
  <si>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</si>
  <si>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</si>
  <si>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</si>
  <si>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</si>
  <si>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</si>
  <si>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</si>
  <si>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</si>
  <si>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</si>
  <si>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</si>
  <si>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</si>
  <si>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</si>
  <si>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</si>
  <si>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</si>
  <si>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</si>
  <si>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</si>
  <si>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</si>
  <si>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</si>
  <si>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</si>
  <si>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</si>
  <si>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</si>
  <si>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</si>
  <si>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</si>
  <si>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</si>
  <si>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</si>
  <si>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</si>
  <si>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</si>
  <si>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</si>
  <si>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</si>
  <si>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</si>
  <si>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</si>
  <si>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</si>
  <si>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</si>
  <si>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</si>
  <si>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</si>
  <si>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</si>
  <si>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</si>
  <si>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</si>
  <si>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</si>
  <si>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</si>
  <si>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</si>
  <si>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</si>
  <si>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</si>
  <si>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</si>
  <si>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</si>
  <si>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</si>
  <si>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</si>
  <si>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</si>
  <si>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</si>
  <si>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</si>
  <si>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</si>
  <si>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</si>
  <si>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</si>
  <si>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</si>
  <si>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</si>
  <si>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</si>
  <si>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</si>
  <si>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</si>
  <si>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</si>
  <si>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</si>
  <si>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</si>
  <si>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</si>
  <si>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</si>
  <si>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</si>
  <si>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</si>
  <si>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</si>
  <si>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</si>
  <si>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</si>
  <si>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</si>
  <si>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</si>
  <si>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</si>
  <si>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</si>
  <si>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</si>
  <si>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</si>
  <si>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</si>
  <si>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</si>
  <si>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</si>
  <si>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</si>
  <si>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</si>
  <si>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</si>
  <si>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</si>
  <si>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</si>
  <si>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</si>
  <si>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</si>
  <si>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</si>
  <si>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</si>
  <si>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</si>
  <si>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</si>
  <si>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</si>
  <si>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</si>
  <si>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</si>
  <si>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</si>
  <si>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</si>
  <si>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</si>
  <si>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</si>
  <si>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</si>
  <si>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</si>
  <si>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</si>
  <si>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</si>
  <si>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</si>
  <si>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</si>
  <si>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</si>
  <si>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</si>
  <si>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</si>
  <si>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</si>
  <si>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</si>
  <si>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</si>
  <si>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</si>
  <si>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</si>
  <si>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</si>
  <si>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</si>
  <si>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</si>
  <si>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</si>
  <si>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</si>
  <si>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</si>
  <si>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</si>
  <si>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</si>
  <si>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</si>
  <si>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</si>
  <si>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</si>
  <si>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</si>
  <si>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</si>
  <si>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</si>
  <si>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</si>
  <si>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</si>
  <si>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</si>
  <si>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</si>
  <si>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</si>
  <si>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</si>
  <si>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</si>
  <si>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</si>
  <si>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</si>
  <si>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</si>
  <si>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</si>
  <si>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</si>
  <si>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</si>
  <si>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</si>
  <si>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</si>
  <si>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</si>
  <si>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</si>
  <si>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</si>
  <si>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</si>
  <si>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</si>
  <si>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</si>
  <si>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</si>
  <si>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</si>
  <si>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</si>
  <si>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</si>
  <si>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</si>
  <si>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</si>
  <si>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</si>
  <si>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</si>
  <si>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</si>
  <si>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</si>
  <si>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</si>
  <si>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</si>
  <si>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</si>
  <si>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</si>
  <si>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</si>
  <si>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</si>
  <si>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</si>
  <si>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</si>
  <si>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</si>
  <si>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</si>
  <si>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</si>
  <si>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</si>
  <si>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</si>
  <si>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</si>
  <si>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</si>
  <si>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</si>
  <si>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</si>
  <si>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</si>
  <si>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</si>
  <si>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</si>
  <si>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</si>
  <si>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</si>
  <si>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</si>
  <si>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</si>
  <si>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</si>
  <si>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</si>
  <si>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</si>
  <si>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</si>
  <si>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</si>
  <si>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</si>
  <si>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</si>
  <si>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</si>
  <si>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</si>
  <si>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</si>
  <si>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</si>
  <si>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</si>
  <si>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</si>
  <si>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</si>
  <si>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</si>
  <si>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</si>
  <si>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</si>
  <si>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</si>
  <si>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</si>
  <si>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</si>
  <si>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</si>
  <si>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</si>
  <si>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</si>
  <si>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</si>
  <si>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</si>
  <si>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</si>
  <si>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</si>
  <si>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</si>
  <si>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</si>
  <si>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</si>
  <si>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</si>
  <si>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</si>
  <si>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</si>
  <si>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</si>
  <si>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</si>
  <si>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</si>
  <si>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</si>
  <si>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</si>
  <si>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</si>
  <si>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</si>
  <si>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</si>
  <si>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</si>
  <si>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</si>
  <si>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</si>
  <si>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</si>
  <si>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</si>
  <si>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</si>
  <si>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</si>
  <si>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</si>
  <si>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</si>
  <si>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</si>
  <si>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</si>
  <si>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</si>
  <si>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</si>
  <si>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</si>
  <si>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</si>
  <si>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</si>
  <si>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</si>
  <si>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</si>
  <si>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</si>
  <si>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</si>
  <si>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</si>
  <si>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</si>
  <si>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</si>
  <si>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</si>
  <si>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</si>
  <si>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</si>
  <si>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</si>
  <si>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</si>
  <si>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</si>
  <si>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</si>
  <si>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</si>
  <si>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</si>
  <si>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</si>
  <si>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</si>
  <si>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</si>
  <si>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</si>
  <si>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</si>
  <si>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</si>
  <si>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</si>
  <si>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</si>
  <si>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</si>
  <si>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</si>
  <si>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</si>
  <si>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</si>
  <si>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</si>
  <si>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</si>
  <si>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</si>
  <si>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</si>
  <si>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</si>
  <si>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</si>
  <si>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</si>
  <si>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</si>
  <si>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</si>
  <si>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</si>
  <si>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</si>
  <si>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</si>
  <si>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</si>
  <si>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</si>
  <si>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</si>
  <si>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</si>
  <si>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</si>
  <si>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</si>
  <si>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</si>
  <si>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</si>
  <si>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</si>
  <si>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</si>
  <si>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</si>
  <si>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</si>
  <si>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</si>
  <si>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</si>
  <si>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</si>
  <si>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</si>
  <si>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</si>
  <si>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</si>
  <si>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</si>
  <si>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</si>
  <si>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</si>
  <si>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</si>
  <si>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</si>
  <si>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</si>
  <si>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</si>
  <si>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</si>
  <si>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</si>
  <si>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</si>
  <si>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</si>
  <si>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</si>
  <si>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</si>
  <si>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</si>
  <si>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</si>
  <si>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</si>
  <si>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</si>
  <si>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麻薬中毒者収容保護事業</t>
    <phoneticPr fontId="5"/>
  </si>
  <si>
    <t>医薬・生活衛生局</t>
    <rPh sb="0" eb="2">
      <t>イヤク</t>
    </rPh>
    <rPh sb="3" eb="5">
      <t>セイカツ</t>
    </rPh>
    <rPh sb="5" eb="8">
      <t>エイセイキョク</t>
    </rPh>
    <phoneticPr fontId="5"/>
  </si>
  <si>
    <t>監視指導・麻薬対策課</t>
  </si>
  <si>
    <t>課長　田中　徹</t>
    <rPh sb="0" eb="2">
      <t>カチョウ</t>
    </rPh>
    <rPh sb="3" eb="5">
      <t>タナカ</t>
    </rPh>
    <rPh sb="6" eb="7">
      <t>トオル</t>
    </rPh>
    <phoneticPr fontId="5"/>
  </si>
  <si>
    <t>○</t>
  </si>
  <si>
    <t>麻薬及び向精神薬取締法に基づき、都道府県が支弁する麻薬中毒者の入院措置費等を補助することを目的とする。</t>
  </si>
  <si>
    <t>-</t>
  </si>
  <si>
    <t>-</t>
    <phoneticPr fontId="5"/>
  </si>
  <si>
    <t>-</t>
    <phoneticPr fontId="5"/>
  </si>
  <si>
    <t>-</t>
    <phoneticPr fontId="5"/>
  </si>
  <si>
    <t>-</t>
    <phoneticPr fontId="5"/>
  </si>
  <si>
    <t>麻薬中毒者措置入院費
負担金</t>
    <rPh sb="0" eb="2">
      <t>マヤク</t>
    </rPh>
    <rPh sb="2" eb="5">
      <t>チュウドクシャ</t>
    </rPh>
    <rPh sb="5" eb="7">
      <t>ソチ</t>
    </rPh>
    <rPh sb="7" eb="9">
      <t>ニュウイン</t>
    </rPh>
    <rPh sb="9" eb="10">
      <t>ヒ</t>
    </rPh>
    <rPh sb="11" eb="13">
      <t>フタン</t>
    </rPh>
    <rPh sb="13" eb="14">
      <t>キン</t>
    </rPh>
    <phoneticPr fontId="5"/>
  </si>
  <si>
    <t>麻薬中毒者護送費負担金</t>
    <rPh sb="0" eb="2">
      <t>マヤク</t>
    </rPh>
    <rPh sb="2" eb="5">
      <t>チュウドクシャ</t>
    </rPh>
    <rPh sb="5" eb="7">
      <t>ゴソウ</t>
    </rPh>
    <rPh sb="7" eb="8">
      <t>ヒ</t>
    </rPh>
    <rPh sb="8" eb="10">
      <t>フタン</t>
    </rPh>
    <rPh sb="10" eb="11">
      <t>キン</t>
    </rPh>
    <phoneticPr fontId="5"/>
  </si>
  <si>
    <t>-</t>
    <phoneticPr fontId="5"/>
  </si>
  <si>
    <t>-</t>
    <phoneticPr fontId="5"/>
  </si>
  <si>
    <t>参考指標として、麻薬中毒者措置入院費の交付件数を活用する。</t>
    <rPh sb="0" eb="2">
      <t>サンコウ</t>
    </rPh>
    <rPh sb="2" eb="4">
      <t>シヒョウ</t>
    </rPh>
    <rPh sb="8" eb="10">
      <t>マヤク</t>
    </rPh>
    <rPh sb="24" eb="26">
      <t>カツヨウ</t>
    </rPh>
    <phoneticPr fontId="5"/>
  </si>
  <si>
    <t>麻薬中毒者措置入院費の交付件数</t>
  </si>
  <si>
    <t>件</t>
    <rPh sb="0" eb="1">
      <t>ケン</t>
    </rPh>
    <phoneticPr fontId="5"/>
  </si>
  <si>
    <t>-</t>
    <phoneticPr fontId="5"/>
  </si>
  <si>
    <t>X:「当該年度の麻薬中毒者収容保護事業執行額」(円)／
Y:「当該年度の麻薬中毒者措置入院費の交付件数」　　　　　　　　　　　　　　　　　　　　　　　　　　　　</t>
  </si>
  <si>
    <t>円</t>
    <rPh sb="0" eb="1">
      <t>エン</t>
    </rPh>
    <phoneticPr fontId="5"/>
  </si>
  <si>
    <t>麻薬・覚醒剤等の乱用を防止すること（Ⅱ- ３）</t>
    <rPh sb="0" eb="2">
      <t>マヤク</t>
    </rPh>
    <rPh sb="3" eb="7">
      <t>カクセイザイトウ</t>
    </rPh>
    <rPh sb="8" eb="10">
      <t>ランヨウ</t>
    </rPh>
    <rPh sb="11" eb="13">
      <t>ボウシ</t>
    </rPh>
    <phoneticPr fontId="5"/>
  </si>
  <si>
    <t>規制されている乱用薬物について、不正流通の遮断及び乱用防止を推進すること（Ⅱ－３－１）</t>
  </si>
  <si>
    <t>-</t>
    <phoneticPr fontId="5"/>
  </si>
  <si>
    <t>-</t>
    <phoneticPr fontId="5"/>
  </si>
  <si>
    <t>-</t>
    <phoneticPr fontId="5"/>
  </si>
  <si>
    <t>-</t>
    <phoneticPr fontId="5"/>
  </si>
  <si>
    <t>-</t>
    <phoneticPr fontId="5"/>
  </si>
  <si>
    <t>麻薬及び向精神薬取締法に基づき、麻薬中毒者に対して必要な医療を施すため、都道府県が支弁する麻薬中毒者の入院措置費等を補助することにより、乱用防止を推進することに寄与するものである。（令和元年度の実績なし）</t>
    <rPh sb="91" eb="93">
      <t>レイワ</t>
    </rPh>
    <rPh sb="93" eb="94">
      <t>ガン</t>
    </rPh>
    <phoneticPr fontId="5"/>
  </si>
  <si>
    <t>－</t>
    <phoneticPr fontId="5"/>
  </si>
  <si>
    <t>-</t>
    <phoneticPr fontId="5"/>
  </si>
  <si>
    <t>-</t>
    <phoneticPr fontId="5"/>
  </si>
  <si>
    <t>-</t>
    <phoneticPr fontId="5"/>
  </si>
  <si>
    <t>-</t>
    <phoneticPr fontId="5"/>
  </si>
  <si>
    <t>麻薬中毒者の措置入院が適正に行われるために都道府県が支弁した費用の一部を国が負担する重要な業務である。</t>
    <rPh sb="0" eb="2">
      <t>マヤク</t>
    </rPh>
    <rPh sb="2" eb="5">
      <t>チュウドクシャ</t>
    </rPh>
    <rPh sb="6" eb="8">
      <t>ソチ</t>
    </rPh>
    <rPh sb="8" eb="10">
      <t>ニュウイン</t>
    </rPh>
    <rPh sb="11" eb="13">
      <t>テキセイ</t>
    </rPh>
    <rPh sb="14" eb="15">
      <t>オコナ</t>
    </rPh>
    <rPh sb="21" eb="25">
      <t>トドウフケン</t>
    </rPh>
    <rPh sb="26" eb="28">
      <t>シベン</t>
    </rPh>
    <rPh sb="30" eb="32">
      <t>ヒヨウ</t>
    </rPh>
    <rPh sb="33" eb="35">
      <t>イチブ</t>
    </rPh>
    <rPh sb="36" eb="37">
      <t>クニ</t>
    </rPh>
    <rPh sb="38" eb="40">
      <t>フタン</t>
    </rPh>
    <rPh sb="42" eb="44">
      <t>ジュウヨウ</t>
    </rPh>
    <rPh sb="45" eb="47">
      <t>ギョウム</t>
    </rPh>
    <phoneticPr fontId="5"/>
  </si>
  <si>
    <t>法律に基づく負担金である。</t>
    <rPh sb="0" eb="2">
      <t>ホウリツ</t>
    </rPh>
    <rPh sb="3" eb="4">
      <t>モト</t>
    </rPh>
    <rPh sb="6" eb="9">
      <t>フタンキン</t>
    </rPh>
    <phoneticPr fontId="5"/>
  </si>
  <si>
    <t>‐</t>
  </si>
  <si>
    <t>無</t>
  </si>
  <si>
    <t>-</t>
    <phoneticPr fontId="5"/>
  </si>
  <si>
    <t>都道府県が負担した麻薬中毒者の措置入院に係る費用の３／４を国が支弁すると法定されている。</t>
    <rPh sb="0" eb="4">
      <t>トドウフケン</t>
    </rPh>
    <rPh sb="5" eb="7">
      <t>フタン</t>
    </rPh>
    <rPh sb="9" eb="11">
      <t>マヤク</t>
    </rPh>
    <rPh sb="11" eb="14">
      <t>チュウドクシャ</t>
    </rPh>
    <rPh sb="15" eb="17">
      <t>ソチ</t>
    </rPh>
    <rPh sb="17" eb="19">
      <t>ニュウイン</t>
    </rPh>
    <rPh sb="20" eb="21">
      <t>カカ</t>
    </rPh>
    <rPh sb="22" eb="24">
      <t>ヒヨウ</t>
    </rPh>
    <rPh sb="29" eb="30">
      <t>クニ</t>
    </rPh>
    <rPh sb="31" eb="33">
      <t>シベン</t>
    </rPh>
    <rPh sb="36" eb="38">
      <t>ホウテイ</t>
    </rPh>
    <phoneticPr fontId="5"/>
  </si>
  <si>
    <t>-</t>
    <phoneticPr fontId="5"/>
  </si>
  <si>
    <t>令和元年度においては交付申請がなかったために支出実績がないが、法律に基づく負担金であるため妥当である。</t>
    <rPh sb="0" eb="2">
      <t>レイワ</t>
    </rPh>
    <rPh sb="2" eb="3">
      <t>ガン</t>
    </rPh>
    <phoneticPr fontId="5"/>
  </si>
  <si>
    <t>-</t>
    <phoneticPr fontId="5"/>
  </si>
  <si>
    <t>近年の執行実績はないものの、麻薬の慢性中毒状態にある麻薬中毒者を放置すれば、本人のみならずその周囲の人々にも危害の及ぶ恐れがあること、麻薬中毒者の措置入院は事前に予測不可能であること、麻薬及び向精神薬取締法に基づく義務的経費からなる事業であることから、引き続き必要な事業である。</t>
  </si>
  <si>
    <t>麻薬及び向精神薬取締法に基づく事業であるため、引き続き適切な予算を要求していく。</t>
  </si>
  <si>
    <t>345</t>
    <phoneticPr fontId="5"/>
  </si>
  <si>
    <t>313</t>
    <phoneticPr fontId="5"/>
  </si>
  <si>
    <t>272</t>
    <phoneticPr fontId="5"/>
  </si>
  <si>
    <t>325</t>
    <phoneticPr fontId="5"/>
  </si>
  <si>
    <t>336</t>
    <phoneticPr fontId="5"/>
  </si>
  <si>
    <t>347</t>
    <phoneticPr fontId="5"/>
  </si>
  <si>
    <t>343</t>
    <phoneticPr fontId="5"/>
  </si>
  <si>
    <t>353</t>
    <phoneticPr fontId="5"/>
  </si>
  <si>
    <t>360</t>
    <phoneticPr fontId="5"/>
  </si>
  <si>
    <t>A.-</t>
    <phoneticPr fontId="5"/>
  </si>
  <si>
    <t>-</t>
    <phoneticPr fontId="5"/>
  </si>
  <si>
    <t>-</t>
    <phoneticPr fontId="5"/>
  </si>
  <si>
    <t>-</t>
    <phoneticPr fontId="5"/>
  </si>
  <si>
    <t>麻薬及び向精神薬取締法第59条の2</t>
    <phoneticPr fontId="5"/>
  </si>
  <si>
    <t>第5次薬物乱用防止5カ年戦略</t>
    <phoneticPr fontId="5"/>
  </si>
  <si>
    <t>麻薬及び向精神薬取締法第59条の2の規定に基づき、都道府県において麻薬中毒者の入院等に要する経費の3/4を支弁する。</t>
    <phoneticPr fontId="5"/>
  </si>
  <si>
    <t>本事業は、麻薬中毒者について必要な医療を行うなどの措置を講ずることを目的としており、予め目標値を示すことは困難である。</t>
    <phoneticPr fontId="5"/>
  </si>
  <si>
    <t>麻薬中毒者に必要な医療を行うなどの措置を講ずるものであり、成果目標を立てることは困難である。</t>
    <rPh sb="29" eb="31">
      <t>セイカ</t>
    </rPh>
    <rPh sb="34" eb="35">
      <t>タ</t>
    </rPh>
    <phoneticPr fontId="5"/>
  </si>
  <si>
    <t>麻薬中毒者について、必要な医療を行うなどの措置を講じることにより、麻薬中毒者の保護や保健衛生上の危害防止が図られる。なお、精神保健指定医が麻薬中毒者と診断し、かつ、麻薬等の施用を繰り返すおそれが著しいと認めたときに適用となる。</t>
    <rPh sb="61" eb="63">
      <t>セイシン</t>
    </rPh>
    <rPh sb="63" eb="65">
      <t>ホケン</t>
    </rPh>
    <rPh sb="65" eb="67">
      <t>シテイ</t>
    </rPh>
    <rPh sb="69" eb="71">
      <t>マヤク</t>
    </rPh>
    <rPh sb="71" eb="73">
      <t>チュウドク</t>
    </rPh>
    <rPh sb="73" eb="74">
      <t>シャ</t>
    </rPh>
    <rPh sb="75" eb="77">
      <t>シンダン</t>
    </rPh>
    <rPh sb="82" eb="84">
      <t>マヤク</t>
    </rPh>
    <rPh sb="84" eb="85">
      <t>ナド</t>
    </rPh>
    <rPh sb="86" eb="87">
      <t>セ</t>
    </rPh>
    <rPh sb="87" eb="88">
      <t>ヨウ</t>
    </rPh>
    <rPh sb="89" eb="90">
      <t>ク</t>
    </rPh>
    <rPh sb="91" eb="92">
      <t>カエ</t>
    </rPh>
    <rPh sb="97" eb="98">
      <t>イチジル</t>
    </rPh>
    <rPh sb="101" eb="102">
      <t>ミト</t>
    </rPh>
    <rPh sb="107" eb="109">
      <t>テキヨウ</t>
    </rPh>
    <phoneticPr fontId="5"/>
  </si>
  <si>
    <t>B.</t>
    <phoneticPr fontId="5"/>
  </si>
  <si>
    <t>引き続き必要な予算額を確保し、適正な執行に努めること。</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</si>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</sst>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20" fillId="5" borderId="4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57150</xdr:colOff>
      <xdr:row>741</xdr:row>
      <xdr:rowOff>247650</xdr:rowOff>
    </xdr:from>
    <xdr:to>
      <xdr:col>35</xdr:col>
      <xdr:colOff>51392</xdr:colOff>
      <xdr:row>745</xdr:row>
      <xdr:rowOff>179288</xdr:rowOff>
    </xdr:to>
    <xdr:sp macro="" textlink="">
      <xdr:nvSpPr>
        <xdr:cNvPr id="2" name="正方形/長方形 1"/>
        <xdr:cNvSpPr/>
      </xdr:nvSpPr>
      <xdr:spPr>
        <a:xfrm>
          <a:off x="4057650" y="40043100"/>
          <a:ext cx="2994617" cy="134133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en-US" altLang="ja-JP" sz="1100"/>
            <a:t>【</a:t>
          </a:r>
          <a:r>
            <a:rPr kumimoji="1" lang="ja-JP" altLang="en-US" sz="1100"/>
            <a:t>執行実績なし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379</v>
      </c>
      <c r="AT2" s="969"/>
      <c r="AU2" s="969"/>
      <c r="AV2" s="51" t="str">
        <f>IF(AW2="", "", "-")</f>
        <v/>
      </c>
      <c r="AW2" s="914"/>
      <c r="AX2" s="914"/>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562</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563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2" t="s">
        <v>476</v>
      </c>
      <c r="H5" s="843"/>
      <c r="I5" s="843"/>
      <c r="J5" s="843"/>
      <c r="K5" s="843"/>
      <c r="L5" s="843"/>
      <c r="M5" s="844" t="s">
        <v>66</v>
      </c>
      <c r="N5" s="845"/>
      <c r="O5" s="845"/>
      <c r="P5" s="845"/>
      <c r="Q5" s="845"/>
      <c r="R5" s="846"/>
      <c r="S5" s="847" t="s">
        <v>70</v>
      </c>
      <c r="T5" s="843"/>
      <c r="U5" s="843"/>
      <c r="V5" s="843"/>
      <c r="W5" s="843"/>
      <c r="X5" s="848"/>
      <c r="Y5" s="700" t="s">
        <v>3</v>
      </c>
      <c r="Z5" s="547"/>
      <c r="AA5" s="547"/>
      <c r="AB5" s="547"/>
      <c r="AC5" s="547"/>
      <c r="AD5" s="548"/>
      <c r="AE5" s="701" t="s">
        <v>565</v>
      </c>
      <c r="AF5" s="701"/>
      <c r="AG5" s="701"/>
      <c r="AH5" s="701"/>
      <c r="AI5" s="701"/>
      <c r="AJ5" s="701"/>
      <c r="AK5" s="701"/>
      <c r="AL5" s="701"/>
      <c r="AM5" s="701"/>
      <c r="AN5" s="701"/>
      <c r="AO5" s="701"/>
      <c r="AP5" s="702"/>
      <c r="AQ5" s="703" t="s">
        <v>566</v>
      </c>
      <c r="AR5" s="704"/>
      <c r="AS5" s="704"/>
      <c r="AT5" s="704"/>
      <c r="AU5" s="704"/>
      <c r="AV5" s="704"/>
      <c r="AW5" s="704"/>
      <c r="AX5" s="705"/>
    </row>
    <row r="6" spans="1:50" ht="29.25"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621</v>
      </c>
      <c r="H7" s="503"/>
      <c r="I7" s="503"/>
      <c r="J7" s="503"/>
      <c r="K7" s="503"/>
      <c r="L7" s="503"/>
      <c r="M7" s="503"/>
      <c r="N7" s="503"/>
      <c r="O7" s="503"/>
      <c r="P7" s="503"/>
      <c r="Q7" s="503"/>
      <c r="R7" s="503"/>
      <c r="S7" s="503"/>
      <c r="T7" s="503"/>
      <c r="U7" s="503"/>
      <c r="V7" s="503"/>
      <c r="W7" s="503"/>
      <c r="X7" s="504"/>
      <c r="Y7" s="925" t="s">
        <v>394</v>
      </c>
      <c r="Z7" s="447"/>
      <c r="AA7" s="447"/>
      <c r="AB7" s="447"/>
      <c r="AC7" s="447"/>
      <c r="AD7" s="926"/>
      <c r="AE7" s="915" t="s">
        <v>622</v>
      </c>
      <c r="AF7" s="916"/>
      <c r="AG7" s="916"/>
      <c r="AH7" s="916"/>
      <c r="AI7" s="916"/>
      <c r="AJ7" s="916"/>
      <c r="AK7" s="916"/>
      <c r="AL7" s="916"/>
      <c r="AM7" s="916"/>
      <c r="AN7" s="916"/>
      <c r="AO7" s="916"/>
      <c r="AP7" s="916"/>
      <c r="AQ7" s="916"/>
      <c r="AR7" s="916"/>
      <c r="AS7" s="916"/>
      <c r="AT7" s="916"/>
      <c r="AU7" s="916"/>
      <c r="AV7" s="916"/>
      <c r="AW7" s="916"/>
      <c r="AX7" s="917"/>
    </row>
    <row r="8" spans="1:50" ht="40.5" customHeight="1" x14ac:dyDescent="0.15">
      <c r="A8" s="499" t="s">
        <v>259</v>
      </c>
      <c r="B8" s="500"/>
      <c r="C8" s="500"/>
      <c r="D8" s="500"/>
      <c r="E8" s="500"/>
      <c r="F8" s="501"/>
      <c r="G8" s="936" t="str">
        <f>入力規則等!A27</f>
        <v>-</v>
      </c>
      <c r="H8" s="722"/>
      <c r="I8" s="722"/>
      <c r="J8" s="722"/>
      <c r="K8" s="722"/>
      <c r="L8" s="722"/>
      <c r="M8" s="722"/>
      <c r="N8" s="722"/>
      <c r="O8" s="722"/>
      <c r="P8" s="722"/>
      <c r="Q8" s="722"/>
      <c r="R8" s="722"/>
      <c r="S8" s="722"/>
      <c r="T8" s="722"/>
      <c r="U8" s="722"/>
      <c r="V8" s="722"/>
      <c r="W8" s="722"/>
      <c r="X8" s="937"/>
      <c r="Y8" s="849" t="s">
        <v>260</v>
      </c>
      <c r="Z8" s="850"/>
      <c r="AA8" s="850"/>
      <c r="AB8" s="850"/>
      <c r="AC8" s="850"/>
      <c r="AD8" s="851"/>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568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2.5" customHeight="1" x14ac:dyDescent="0.15">
      <c r="A10" s="662" t="s">
        <v>30</v>
      </c>
      <c r="B10" s="663"/>
      <c r="C10" s="663"/>
      <c r="D10" s="663"/>
      <c r="E10" s="663"/>
      <c r="F10" s="663"/>
      <c r="G10" s="756" t="s">
        <v>623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0" customHeight="1" x14ac:dyDescent="0.15">
      <c r="A11" s="662" t="s">
        <v>5</v>
      </c>
      <c r="B11" s="663"/>
      <c r="C11" s="663"/>
      <c r="D11" s="663"/>
      <c r="E11" s="663"/>
      <c r="F11" s="664"/>
      <c r="G11" s="697" t="str">
        <f>入力規則等!P10</f>
        <v>負担</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9" t="s">
        <v>24</v>
      </c>
      <c r="B12" s="980"/>
      <c r="C12" s="980"/>
      <c r="D12" s="980"/>
      <c r="E12" s="980"/>
      <c r="F12" s="981"/>
      <c r="G12" s="762"/>
      <c r="H12" s="763"/>
      <c r="I12" s="763"/>
      <c r="J12" s="763"/>
      <c r="K12" s="763"/>
      <c r="L12" s="763"/>
      <c r="M12" s="763"/>
      <c r="N12" s="763"/>
      <c r="O12" s="763"/>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9">
        <v>0.5</v>
      </c>
      <c r="Q13" s="660"/>
      <c r="R13" s="660"/>
      <c r="S13" s="660"/>
      <c r="T13" s="660"/>
      <c r="U13" s="660"/>
      <c r="V13" s="661"/>
      <c r="W13" s="659">
        <v>0.5</v>
      </c>
      <c r="X13" s="660"/>
      <c r="Y13" s="660"/>
      <c r="Z13" s="660"/>
      <c r="AA13" s="660"/>
      <c r="AB13" s="660"/>
      <c r="AC13" s="661"/>
      <c r="AD13" s="659">
        <v>0.5</v>
      </c>
      <c r="AE13" s="660"/>
      <c r="AF13" s="660"/>
      <c r="AG13" s="660"/>
      <c r="AH13" s="660"/>
      <c r="AI13" s="660"/>
      <c r="AJ13" s="661"/>
      <c r="AK13" s="659">
        <v>0.5</v>
      </c>
      <c r="AL13" s="660"/>
      <c r="AM13" s="660"/>
      <c r="AN13" s="660"/>
      <c r="AO13" s="660"/>
      <c r="AP13" s="660"/>
      <c r="AQ13" s="661"/>
      <c r="AR13" s="922">
        <v>0.5</v>
      </c>
      <c r="AS13" s="923"/>
      <c r="AT13" s="923"/>
      <c r="AU13" s="923"/>
      <c r="AV13" s="923"/>
      <c r="AW13" s="923"/>
      <c r="AX13" s="924"/>
    </row>
    <row r="14" spans="1:50" ht="21" customHeight="1" x14ac:dyDescent="0.15">
      <c r="A14" s="615"/>
      <c r="B14" s="616"/>
      <c r="C14" s="616"/>
      <c r="D14" s="616"/>
      <c r="E14" s="616"/>
      <c r="F14" s="617"/>
      <c r="G14" s="727"/>
      <c r="H14" s="728"/>
      <c r="I14" s="713" t="s">
        <v>8</v>
      </c>
      <c r="J14" s="764"/>
      <c r="K14" s="764"/>
      <c r="L14" s="764"/>
      <c r="M14" s="764"/>
      <c r="N14" s="764"/>
      <c r="O14" s="765"/>
      <c r="P14" s="659" t="s">
        <v>570</v>
      </c>
      <c r="Q14" s="660"/>
      <c r="R14" s="660"/>
      <c r="S14" s="660"/>
      <c r="T14" s="660"/>
      <c r="U14" s="660"/>
      <c r="V14" s="661"/>
      <c r="W14" s="659" t="s">
        <v>571</v>
      </c>
      <c r="X14" s="660"/>
      <c r="Y14" s="660"/>
      <c r="Z14" s="660"/>
      <c r="AA14" s="660"/>
      <c r="AB14" s="660"/>
      <c r="AC14" s="661"/>
      <c r="AD14" s="659" t="s">
        <v>572</v>
      </c>
      <c r="AE14" s="660"/>
      <c r="AF14" s="660"/>
      <c r="AG14" s="660"/>
      <c r="AH14" s="660"/>
      <c r="AI14" s="660"/>
      <c r="AJ14" s="661"/>
      <c r="AK14" s="659" t="s">
        <v>413</v>
      </c>
      <c r="AL14" s="660"/>
      <c r="AM14" s="660"/>
      <c r="AN14" s="660"/>
      <c r="AO14" s="660"/>
      <c r="AP14" s="660"/>
      <c r="AQ14" s="661"/>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9" t="s">
        <v>572</v>
      </c>
      <c r="Q15" s="660"/>
      <c r="R15" s="660"/>
      <c r="S15" s="660"/>
      <c r="T15" s="660"/>
      <c r="U15" s="660"/>
      <c r="V15" s="661"/>
      <c r="W15" s="659" t="s">
        <v>572</v>
      </c>
      <c r="X15" s="660"/>
      <c r="Y15" s="660"/>
      <c r="Z15" s="660"/>
      <c r="AA15" s="660"/>
      <c r="AB15" s="660"/>
      <c r="AC15" s="661"/>
      <c r="AD15" s="659" t="s">
        <v>570</v>
      </c>
      <c r="AE15" s="660"/>
      <c r="AF15" s="660"/>
      <c r="AG15" s="660"/>
      <c r="AH15" s="660"/>
      <c r="AI15" s="660"/>
      <c r="AJ15" s="661"/>
      <c r="AK15" s="659" t="s">
        <v>413</v>
      </c>
      <c r="AL15" s="660"/>
      <c r="AM15" s="660"/>
      <c r="AN15" s="660"/>
      <c r="AO15" s="660"/>
      <c r="AP15" s="660"/>
      <c r="AQ15" s="661"/>
      <c r="AR15" s="659"/>
      <c r="AS15" s="660"/>
      <c r="AT15" s="660"/>
      <c r="AU15" s="660"/>
      <c r="AV15" s="660"/>
      <c r="AW15" s="660"/>
      <c r="AX15" s="808"/>
    </row>
    <row r="16" spans="1:50" ht="21" customHeight="1" x14ac:dyDescent="0.15">
      <c r="A16" s="615"/>
      <c r="B16" s="616"/>
      <c r="C16" s="616"/>
      <c r="D16" s="616"/>
      <c r="E16" s="616"/>
      <c r="F16" s="617"/>
      <c r="G16" s="727"/>
      <c r="H16" s="728"/>
      <c r="I16" s="713" t="s">
        <v>52</v>
      </c>
      <c r="J16" s="714"/>
      <c r="K16" s="714"/>
      <c r="L16" s="714"/>
      <c r="M16" s="714"/>
      <c r="N16" s="714"/>
      <c r="O16" s="715"/>
      <c r="P16" s="659" t="s">
        <v>572</v>
      </c>
      <c r="Q16" s="660"/>
      <c r="R16" s="660"/>
      <c r="S16" s="660"/>
      <c r="T16" s="660"/>
      <c r="U16" s="660"/>
      <c r="V16" s="661"/>
      <c r="W16" s="659" t="s">
        <v>572</v>
      </c>
      <c r="X16" s="660"/>
      <c r="Y16" s="660"/>
      <c r="Z16" s="660"/>
      <c r="AA16" s="660"/>
      <c r="AB16" s="660"/>
      <c r="AC16" s="661"/>
      <c r="AD16" s="659" t="s">
        <v>573</v>
      </c>
      <c r="AE16" s="660"/>
      <c r="AF16" s="660"/>
      <c r="AG16" s="660"/>
      <c r="AH16" s="660"/>
      <c r="AI16" s="660"/>
      <c r="AJ16" s="661"/>
      <c r="AK16" s="659" t="s">
        <v>413</v>
      </c>
      <c r="AL16" s="660"/>
      <c r="AM16" s="660"/>
      <c r="AN16" s="660"/>
      <c r="AO16" s="660"/>
      <c r="AP16" s="660"/>
      <c r="AQ16" s="661"/>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9" t="s">
        <v>570</v>
      </c>
      <c r="Q17" s="660"/>
      <c r="R17" s="660"/>
      <c r="S17" s="660"/>
      <c r="T17" s="660"/>
      <c r="U17" s="660"/>
      <c r="V17" s="661"/>
      <c r="W17" s="659" t="s">
        <v>572</v>
      </c>
      <c r="X17" s="660"/>
      <c r="Y17" s="660"/>
      <c r="Z17" s="660"/>
      <c r="AA17" s="660"/>
      <c r="AB17" s="660"/>
      <c r="AC17" s="661"/>
      <c r="AD17" s="659" t="s">
        <v>571</v>
      </c>
      <c r="AE17" s="660"/>
      <c r="AF17" s="660"/>
      <c r="AG17" s="660"/>
      <c r="AH17" s="660"/>
      <c r="AI17" s="660"/>
      <c r="AJ17" s="661"/>
      <c r="AK17" s="659" t="s">
        <v>413</v>
      </c>
      <c r="AL17" s="660"/>
      <c r="AM17" s="660"/>
      <c r="AN17" s="660"/>
      <c r="AO17" s="660"/>
      <c r="AP17" s="660"/>
      <c r="AQ17" s="661"/>
      <c r="AR17" s="920"/>
      <c r="AS17" s="920"/>
      <c r="AT17" s="920"/>
      <c r="AU17" s="920"/>
      <c r="AV17" s="920"/>
      <c r="AW17" s="920"/>
      <c r="AX17" s="921"/>
    </row>
    <row r="18" spans="1:50" ht="24.75" customHeight="1" x14ac:dyDescent="0.15">
      <c r="A18" s="615"/>
      <c r="B18" s="616"/>
      <c r="C18" s="616"/>
      <c r="D18" s="616"/>
      <c r="E18" s="616"/>
      <c r="F18" s="617"/>
      <c r="G18" s="729"/>
      <c r="H18" s="730"/>
      <c r="I18" s="718" t="s">
        <v>20</v>
      </c>
      <c r="J18" s="719"/>
      <c r="K18" s="719"/>
      <c r="L18" s="719"/>
      <c r="M18" s="719"/>
      <c r="N18" s="719"/>
      <c r="O18" s="720"/>
      <c r="P18" s="881">
        <f>SUM(P13:V17)</f>
        <v>0.5</v>
      </c>
      <c r="Q18" s="882"/>
      <c r="R18" s="882"/>
      <c r="S18" s="882"/>
      <c r="T18" s="882"/>
      <c r="U18" s="882"/>
      <c r="V18" s="883"/>
      <c r="W18" s="881">
        <f>SUM(W13:AC17)</f>
        <v>0.5</v>
      </c>
      <c r="X18" s="882"/>
      <c r="Y18" s="882"/>
      <c r="Z18" s="882"/>
      <c r="AA18" s="882"/>
      <c r="AB18" s="882"/>
      <c r="AC18" s="883"/>
      <c r="AD18" s="881">
        <f>SUM(AD13:AJ17)</f>
        <v>0.5</v>
      </c>
      <c r="AE18" s="882"/>
      <c r="AF18" s="882"/>
      <c r="AG18" s="882"/>
      <c r="AH18" s="882"/>
      <c r="AI18" s="882"/>
      <c r="AJ18" s="883"/>
      <c r="AK18" s="881">
        <f>SUM(AK13:AQ17)</f>
        <v>0.5</v>
      </c>
      <c r="AL18" s="882"/>
      <c r="AM18" s="882"/>
      <c r="AN18" s="882"/>
      <c r="AO18" s="882"/>
      <c r="AP18" s="882"/>
      <c r="AQ18" s="883"/>
      <c r="AR18" s="881">
        <f>SUM(AR13:AX17)</f>
        <v>0.5</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9" t="s">
        <v>10</v>
      </c>
      <c r="H20" s="880"/>
      <c r="I20" s="880"/>
      <c r="J20" s="880"/>
      <c r="K20" s="880"/>
      <c r="L20" s="880"/>
      <c r="M20" s="880"/>
      <c r="N20" s="880"/>
      <c r="O20" s="880"/>
      <c r="P20" s="316">
        <f>IF(P18=0, "-", SUM(P19)/P18)</f>
        <v>0</v>
      </c>
      <c r="Q20" s="316"/>
      <c r="R20" s="316"/>
      <c r="S20" s="316"/>
      <c r="T20" s="316"/>
      <c r="U20" s="316"/>
      <c r="V20" s="316"/>
      <c r="W20" s="316">
        <f t="shared" ref="W20" si="0">IF(W18=0, "-", SUM(W19)/W18)</f>
        <v>0</v>
      </c>
      <c r="X20" s="316"/>
      <c r="Y20" s="316"/>
      <c r="Z20" s="316"/>
      <c r="AA20" s="316"/>
      <c r="AB20" s="316"/>
      <c r="AC20" s="316"/>
      <c r="AD20" s="316">
        <f t="shared" ref="AD20" si="1">IF(AD18=0, "-", SUM(AD19)/AD18)</f>
        <v>0</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433</v>
      </c>
      <c r="B22" s="950"/>
      <c r="C22" s="950"/>
      <c r="D22" s="950"/>
      <c r="E22" s="950"/>
      <c r="F22" s="951"/>
      <c r="G22" s="987" t="s">
        <v>337</v>
      </c>
      <c r="H22" s="220"/>
      <c r="I22" s="220"/>
      <c r="J22" s="220"/>
      <c r="K22" s="220"/>
      <c r="L22" s="220"/>
      <c r="M22" s="220"/>
      <c r="N22" s="220"/>
      <c r="O22" s="221"/>
      <c r="P22" s="938" t="s">
        <v>434</v>
      </c>
      <c r="Q22" s="220"/>
      <c r="R22" s="220"/>
      <c r="S22" s="220"/>
      <c r="T22" s="220"/>
      <c r="U22" s="220"/>
      <c r="V22" s="221"/>
      <c r="W22" s="938" t="s">
        <v>435</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574</v>
      </c>
      <c r="H23" s="989"/>
      <c r="I23" s="989"/>
      <c r="J23" s="989"/>
      <c r="K23" s="989"/>
      <c r="L23" s="989"/>
      <c r="M23" s="989"/>
      <c r="N23" s="989"/>
      <c r="O23" s="990"/>
      <c r="P23" s="922">
        <v>0.5</v>
      </c>
      <c r="Q23" s="923"/>
      <c r="R23" s="923"/>
      <c r="S23" s="923"/>
      <c r="T23" s="923"/>
      <c r="U23" s="923"/>
      <c r="V23" s="939"/>
      <c r="W23" s="922">
        <v>0.5</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575</v>
      </c>
      <c r="H24" s="941"/>
      <c r="I24" s="941"/>
      <c r="J24" s="941"/>
      <c r="K24" s="941"/>
      <c r="L24" s="941"/>
      <c r="M24" s="941"/>
      <c r="N24" s="941"/>
      <c r="O24" s="942"/>
      <c r="P24" s="659">
        <v>0</v>
      </c>
      <c r="Q24" s="660"/>
      <c r="R24" s="660"/>
      <c r="S24" s="660"/>
      <c r="T24" s="660"/>
      <c r="U24" s="660"/>
      <c r="V24" s="661"/>
      <c r="W24" s="659">
        <v>0</v>
      </c>
      <c r="X24" s="660"/>
      <c r="Y24" s="660"/>
      <c r="Z24" s="660"/>
      <c r="AA24" s="660"/>
      <c r="AB24" s="660"/>
      <c r="AC24" s="661"/>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59"/>
      <c r="Q25" s="660"/>
      <c r="R25" s="660"/>
      <c r="S25" s="660"/>
      <c r="T25" s="660"/>
      <c r="U25" s="660"/>
      <c r="V25" s="661"/>
      <c r="W25" s="659"/>
      <c r="X25" s="660"/>
      <c r="Y25" s="660"/>
      <c r="Z25" s="660"/>
      <c r="AA25" s="660"/>
      <c r="AB25" s="660"/>
      <c r="AC25" s="661"/>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59"/>
      <c r="Q26" s="660"/>
      <c r="R26" s="660"/>
      <c r="S26" s="660"/>
      <c r="T26" s="660"/>
      <c r="U26" s="660"/>
      <c r="V26" s="661"/>
      <c r="W26" s="659"/>
      <c r="X26" s="660"/>
      <c r="Y26" s="660"/>
      <c r="Z26" s="660"/>
      <c r="AA26" s="660"/>
      <c r="AB26" s="660"/>
      <c r="AC26" s="661"/>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9"/>
      <c r="Q27" s="660"/>
      <c r="R27" s="660"/>
      <c r="S27" s="660"/>
      <c r="T27" s="660"/>
      <c r="U27" s="660"/>
      <c r="V27" s="661"/>
      <c r="W27" s="659"/>
      <c r="X27" s="660"/>
      <c r="Y27" s="660"/>
      <c r="Z27" s="660"/>
      <c r="AA27" s="660"/>
      <c r="AB27" s="660"/>
      <c r="AC27" s="661"/>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59">
        <f>AK13</f>
        <v>0.5</v>
      </c>
      <c r="Q29" s="660"/>
      <c r="R29" s="660"/>
      <c r="S29" s="660"/>
      <c r="T29" s="660"/>
      <c r="U29" s="660"/>
      <c r="V29" s="661"/>
      <c r="W29" s="970">
        <f>AR13</f>
        <v>0.5</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5" t="s">
        <v>146</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397</v>
      </c>
      <c r="AF30" s="862"/>
      <c r="AG30" s="862"/>
      <c r="AH30" s="863"/>
      <c r="AI30" s="861" t="s">
        <v>419</v>
      </c>
      <c r="AJ30" s="862"/>
      <c r="AK30" s="862"/>
      <c r="AL30" s="863"/>
      <c r="AM30" s="918" t="s">
        <v>424</v>
      </c>
      <c r="AN30" s="918"/>
      <c r="AO30" s="918"/>
      <c r="AP30" s="861"/>
      <c r="AQ30" s="769" t="s">
        <v>235</v>
      </c>
      <c r="AR30" s="770"/>
      <c r="AS30" s="770"/>
      <c r="AT30" s="771"/>
      <c r="AU30" s="776" t="s">
        <v>134</v>
      </c>
      <c r="AV30" s="776"/>
      <c r="AW30" s="776"/>
      <c r="AX30" s="919"/>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t="s">
        <v>571</v>
      </c>
      <c r="AR31" s="199"/>
      <c r="AS31" s="132" t="s">
        <v>236</v>
      </c>
      <c r="AT31" s="133"/>
      <c r="AU31" s="198" t="s">
        <v>571</v>
      </c>
      <c r="AV31" s="198"/>
      <c r="AW31" s="399" t="s">
        <v>181</v>
      </c>
      <c r="AX31" s="400"/>
    </row>
    <row r="32" spans="1:50" ht="23.25" customHeight="1" x14ac:dyDescent="0.15">
      <c r="A32" s="404"/>
      <c r="B32" s="402"/>
      <c r="C32" s="402"/>
      <c r="D32" s="402"/>
      <c r="E32" s="402"/>
      <c r="F32" s="403"/>
      <c r="G32" s="565" t="s">
        <v>576</v>
      </c>
      <c r="H32" s="566"/>
      <c r="I32" s="566"/>
      <c r="J32" s="566"/>
      <c r="K32" s="566"/>
      <c r="L32" s="566"/>
      <c r="M32" s="566"/>
      <c r="N32" s="566"/>
      <c r="O32" s="567"/>
      <c r="P32" s="104" t="s">
        <v>576</v>
      </c>
      <c r="Q32" s="104"/>
      <c r="R32" s="104"/>
      <c r="S32" s="104"/>
      <c r="T32" s="104"/>
      <c r="U32" s="104"/>
      <c r="V32" s="104"/>
      <c r="W32" s="104"/>
      <c r="X32" s="105"/>
      <c r="Y32" s="475" t="s">
        <v>12</v>
      </c>
      <c r="Z32" s="535"/>
      <c r="AA32" s="536"/>
      <c r="AB32" s="465" t="s">
        <v>572</v>
      </c>
      <c r="AC32" s="465"/>
      <c r="AD32" s="465"/>
      <c r="AE32" s="216" t="s">
        <v>572</v>
      </c>
      <c r="AF32" s="217"/>
      <c r="AG32" s="217"/>
      <c r="AH32" s="217"/>
      <c r="AI32" s="216" t="s">
        <v>572</v>
      </c>
      <c r="AJ32" s="217"/>
      <c r="AK32" s="217"/>
      <c r="AL32" s="217"/>
      <c r="AM32" s="216" t="s">
        <v>571</v>
      </c>
      <c r="AN32" s="217"/>
      <c r="AO32" s="217"/>
      <c r="AP32" s="217"/>
      <c r="AQ32" s="340" t="s">
        <v>573</v>
      </c>
      <c r="AR32" s="206"/>
      <c r="AS32" s="206"/>
      <c r="AT32" s="341"/>
      <c r="AU32" s="217" t="s">
        <v>572</v>
      </c>
      <c r="AV32" s="217"/>
      <c r="AW32" s="217"/>
      <c r="AX32" s="219"/>
    </row>
    <row r="33" spans="1:50" ht="23.25"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t="s">
        <v>571</v>
      </c>
      <c r="AC33" s="527"/>
      <c r="AD33" s="527"/>
      <c r="AE33" s="216" t="s">
        <v>572</v>
      </c>
      <c r="AF33" s="217"/>
      <c r="AG33" s="217"/>
      <c r="AH33" s="217"/>
      <c r="AI33" s="216" t="s">
        <v>577</v>
      </c>
      <c r="AJ33" s="217"/>
      <c r="AK33" s="217"/>
      <c r="AL33" s="217"/>
      <c r="AM33" s="216" t="s">
        <v>571</v>
      </c>
      <c r="AN33" s="217"/>
      <c r="AO33" s="217"/>
      <c r="AP33" s="217"/>
      <c r="AQ33" s="340" t="s">
        <v>576</v>
      </c>
      <c r="AR33" s="206"/>
      <c r="AS33" s="206"/>
      <c r="AT33" s="341"/>
      <c r="AU33" s="217" t="s">
        <v>571</v>
      </c>
      <c r="AV33" s="217"/>
      <c r="AW33" s="217"/>
      <c r="AX33" s="219"/>
    </row>
    <row r="34" spans="1:50" ht="23.25"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t="s">
        <v>572</v>
      </c>
      <c r="AF34" s="217"/>
      <c r="AG34" s="217"/>
      <c r="AH34" s="217"/>
      <c r="AI34" s="216" t="s">
        <v>572</v>
      </c>
      <c r="AJ34" s="217"/>
      <c r="AK34" s="217"/>
      <c r="AL34" s="217"/>
      <c r="AM34" s="216" t="s">
        <v>577</v>
      </c>
      <c r="AN34" s="217"/>
      <c r="AO34" s="217"/>
      <c r="AP34" s="217"/>
      <c r="AQ34" s="340" t="s">
        <v>577</v>
      </c>
      <c r="AR34" s="206"/>
      <c r="AS34" s="206"/>
      <c r="AT34" s="341"/>
      <c r="AU34" s="217" t="s">
        <v>571</v>
      </c>
      <c r="AV34" s="217"/>
      <c r="AW34" s="217"/>
      <c r="AX34" s="219"/>
    </row>
    <row r="35" spans="1:50" ht="23.25" customHeight="1" x14ac:dyDescent="0.15">
      <c r="A35" s="224" t="s">
        <v>385</v>
      </c>
      <c r="B35" s="225"/>
      <c r="C35" s="225"/>
      <c r="D35" s="225"/>
      <c r="E35" s="225"/>
      <c r="F35" s="226"/>
      <c r="G35" s="230" t="s">
        <v>571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2" t="s">
        <v>353</v>
      </c>
      <c r="B37" s="773"/>
      <c r="C37" s="773"/>
      <c r="D37" s="773"/>
      <c r="E37" s="773"/>
      <c r="F37" s="774"/>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397</v>
      </c>
      <c r="AF37" s="243"/>
      <c r="AG37" s="243"/>
      <c r="AH37" s="244"/>
      <c r="AI37" s="242" t="s">
        <v>395</v>
      </c>
      <c r="AJ37" s="243"/>
      <c r="AK37" s="243"/>
      <c r="AL37" s="244"/>
      <c r="AM37" s="248" t="s">
        <v>424</v>
      </c>
      <c r="AN37" s="248"/>
      <c r="AO37" s="248"/>
      <c r="AP37" s="248"/>
      <c r="AQ37" s="150" t="s">
        <v>235</v>
      </c>
      <c r="AR37" s="151"/>
      <c r="AS37" s="151"/>
      <c r="AT37" s="152"/>
      <c r="AU37" s="415" t="s">
        <v>134</v>
      </c>
      <c r="AV37" s="415"/>
      <c r="AW37" s="415"/>
      <c r="AX37" s="913"/>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397</v>
      </c>
      <c r="AF44" s="243"/>
      <c r="AG44" s="243"/>
      <c r="AH44" s="244"/>
      <c r="AI44" s="242" t="s">
        <v>395</v>
      </c>
      <c r="AJ44" s="243"/>
      <c r="AK44" s="243"/>
      <c r="AL44" s="244"/>
      <c r="AM44" s="248" t="s">
        <v>424</v>
      </c>
      <c r="AN44" s="248"/>
      <c r="AO44" s="248"/>
      <c r="AP44" s="248"/>
      <c r="AQ44" s="150" t="s">
        <v>235</v>
      </c>
      <c r="AR44" s="151"/>
      <c r="AS44" s="151"/>
      <c r="AT44" s="152"/>
      <c r="AU44" s="415" t="s">
        <v>134</v>
      </c>
      <c r="AV44" s="415"/>
      <c r="AW44" s="415"/>
      <c r="AX44" s="913"/>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397</v>
      </c>
      <c r="AF51" s="243"/>
      <c r="AG51" s="243"/>
      <c r="AH51" s="244"/>
      <c r="AI51" s="242" t="s">
        <v>395</v>
      </c>
      <c r="AJ51" s="243"/>
      <c r="AK51" s="243"/>
      <c r="AL51" s="244"/>
      <c r="AM51" s="248" t="s">
        <v>424</v>
      </c>
      <c r="AN51" s="248"/>
      <c r="AO51" s="248"/>
      <c r="AP51" s="248"/>
      <c r="AQ51" s="150" t="s">
        <v>235</v>
      </c>
      <c r="AR51" s="151"/>
      <c r="AS51" s="151"/>
      <c r="AT51" s="152"/>
      <c r="AU51" s="927" t="s">
        <v>134</v>
      </c>
      <c r="AV51" s="927"/>
      <c r="AW51" s="927"/>
      <c r="AX51" s="928"/>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397</v>
      </c>
      <c r="AF58" s="243"/>
      <c r="AG58" s="243"/>
      <c r="AH58" s="244"/>
      <c r="AI58" s="242" t="s">
        <v>395</v>
      </c>
      <c r="AJ58" s="243"/>
      <c r="AK58" s="243"/>
      <c r="AL58" s="244"/>
      <c r="AM58" s="248" t="s">
        <v>424</v>
      </c>
      <c r="AN58" s="248"/>
      <c r="AO58" s="248"/>
      <c r="AP58" s="248"/>
      <c r="AQ58" s="150" t="s">
        <v>235</v>
      </c>
      <c r="AR58" s="151"/>
      <c r="AS58" s="151"/>
      <c r="AT58" s="152"/>
      <c r="AU58" s="927" t="s">
        <v>134</v>
      </c>
      <c r="AV58" s="927"/>
      <c r="AW58" s="927"/>
      <c r="AX58" s="928"/>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8"/>
      <c r="I78" s="589"/>
      <c r="J78" s="589"/>
      <c r="K78" s="589"/>
      <c r="L78" s="589"/>
      <c r="M78" s="589"/>
      <c r="N78" s="589"/>
      <c r="O78" s="590"/>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83"/>
    </row>
    <row r="80" spans="1:50" ht="18.75" customHeight="1" x14ac:dyDescent="0.15">
      <c r="A80" s="867"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8"/>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8"/>
      <c r="B82" s="531"/>
      <c r="C82" s="432"/>
      <c r="D82" s="432"/>
      <c r="E82" s="432"/>
      <c r="F82" s="433"/>
      <c r="G82" s="678" t="s">
        <v>624</v>
      </c>
      <c r="H82" s="678"/>
      <c r="I82" s="678"/>
      <c r="J82" s="678"/>
      <c r="K82" s="678"/>
      <c r="L82" s="678"/>
      <c r="M82" s="678"/>
      <c r="N82" s="678"/>
      <c r="O82" s="678"/>
      <c r="P82" s="678"/>
      <c r="Q82" s="678"/>
      <c r="R82" s="678"/>
      <c r="S82" s="678"/>
      <c r="T82" s="678"/>
      <c r="U82" s="678"/>
      <c r="V82" s="678"/>
      <c r="W82" s="678"/>
      <c r="X82" s="678"/>
      <c r="Y82" s="678"/>
      <c r="Z82" s="678"/>
      <c r="AA82" s="679"/>
      <c r="AB82" s="887" t="s">
        <v>626</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customHeight="1" x14ac:dyDescent="0.15">
      <c r="A83" s="868"/>
      <c r="B83" s="531"/>
      <c r="C83" s="432"/>
      <c r="D83" s="432"/>
      <c r="E83" s="432"/>
      <c r="F83" s="433"/>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customHeight="1" x14ac:dyDescent="0.15">
      <c r="A84" s="868"/>
      <c r="B84" s="532"/>
      <c r="C84" s="533"/>
      <c r="D84" s="533"/>
      <c r="E84" s="533"/>
      <c r="F84" s="534"/>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customHeight="1" x14ac:dyDescent="0.15">
      <c r="A85" s="868"/>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7" t="s">
        <v>134</v>
      </c>
      <c r="AV85" s="537"/>
      <c r="AW85" s="537"/>
      <c r="AX85" s="538"/>
      <c r="AY85" s="10"/>
      <c r="AZ85" s="10"/>
      <c r="BA85" s="10"/>
      <c r="BB85" s="10"/>
      <c r="BC85" s="10"/>
    </row>
    <row r="86" spans="1:60" ht="18.75" customHeight="1" x14ac:dyDescent="0.15">
      <c r="A86" s="868"/>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t="s">
        <v>572</v>
      </c>
      <c r="AR86" s="198"/>
      <c r="AS86" s="132" t="s">
        <v>236</v>
      </c>
      <c r="AT86" s="133"/>
      <c r="AU86" s="198" t="s">
        <v>572</v>
      </c>
      <c r="AV86" s="198"/>
      <c r="AW86" s="399" t="s">
        <v>181</v>
      </c>
      <c r="AX86" s="400"/>
      <c r="AY86" s="10"/>
      <c r="AZ86" s="10"/>
      <c r="BA86" s="10"/>
      <c r="BB86" s="10"/>
      <c r="BC86" s="10"/>
      <c r="BD86" s="10"/>
      <c r="BE86" s="10"/>
      <c r="BF86" s="10"/>
      <c r="BG86" s="10"/>
      <c r="BH86" s="10"/>
    </row>
    <row r="87" spans="1:60" ht="23.25" customHeight="1" x14ac:dyDescent="0.15">
      <c r="A87" s="868"/>
      <c r="B87" s="432"/>
      <c r="C87" s="432"/>
      <c r="D87" s="432"/>
      <c r="E87" s="432"/>
      <c r="F87" s="433"/>
      <c r="G87" s="103" t="s">
        <v>578</v>
      </c>
      <c r="H87" s="104"/>
      <c r="I87" s="104"/>
      <c r="J87" s="104"/>
      <c r="K87" s="104"/>
      <c r="L87" s="104"/>
      <c r="M87" s="104"/>
      <c r="N87" s="104"/>
      <c r="O87" s="105"/>
      <c r="P87" s="104" t="s">
        <v>579</v>
      </c>
      <c r="Q87" s="518"/>
      <c r="R87" s="518"/>
      <c r="S87" s="518"/>
      <c r="T87" s="518"/>
      <c r="U87" s="518"/>
      <c r="V87" s="518"/>
      <c r="W87" s="518"/>
      <c r="X87" s="519"/>
      <c r="Y87" s="562" t="s">
        <v>62</v>
      </c>
      <c r="Z87" s="563"/>
      <c r="AA87" s="564"/>
      <c r="AB87" s="465" t="s">
        <v>580</v>
      </c>
      <c r="AC87" s="465"/>
      <c r="AD87" s="465"/>
      <c r="AE87" s="216">
        <v>0</v>
      </c>
      <c r="AF87" s="217"/>
      <c r="AG87" s="217"/>
      <c r="AH87" s="217"/>
      <c r="AI87" s="216">
        <v>0</v>
      </c>
      <c r="AJ87" s="217"/>
      <c r="AK87" s="217"/>
      <c r="AL87" s="217"/>
      <c r="AM87" s="216">
        <v>0</v>
      </c>
      <c r="AN87" s="217"/>
      <c r="AO87" s="217"/>
      <c r="AP87" s="217"/>
      <c r="AQ87" s="340" t="s">
        <v>572</v>
      </c>
      <c r="AR87" s="206"/>
      <c r="AS87" s="206"/>
      <c r="AT87" s="341"/>
      <c r="AU87" s="217" t="s">
        <v>581</v>
      </c>
      <c r="AV87" s="217"/>
      <c r="AW87" s="217"/>
      <c r="AX87" s="219"/>
    </row>
    <row r="88" spans="1:60" ht="23.25" customHeight="1" x14ac:dyDescent="0.15">
      <c r="A88" s="868"/>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t="s">
        <v>572</v>
      </c>
      <c r="AC88" s="527"/>
      <c r="AD88" s="527"/>
      <c r="AE88" s="216" t="s">
        <v>572</v>
      </c>
      <c r="AF88" s="217"/>
      <c r="AG88" s="217"/>
      <c r="AH88" s="217"/>
      <c r="AI88" s="216" t="s">
        <v>572</v>
      </c>
      <c r="AJ88" s="217"/>
      <c r="AK88" s="217"/>
      <c r="AL88" s="217"/>
      <c r="AM88" s="216" t="s">
        <v>571</v>
      </c>
      <c r="AN88" s="217"/>
      <c r="AO88" s="217"/>
      <c r="AP88" s="217"/>
      <c r="AQ88" s="340" t="s">
        <v>572</v>
      </c>
      <c r="AR88" s="206"/>
      <c r="AS88" s="206"/>
      <c r="AT88" s="341"/>
      <c r="AU88" s="217" t="s">
        <v>571</v>
      </c>
      <c r="AV88" s="217"/>
      <c r="AW88" s="217"/>
      <c r="AX88" s="219"/>
      <c r="AY88" s="10"/>
      <c r="AZ88" s="10"/>
      <c r="BA88" s="10"/>
      <c r="BB88" s="10"/>
      <c r="BC88" s="10"/>
    </row>
    <row r="89" spans="1:60" ht="23.25" customHeight="1" thickBot="1" x14ac:dyDescent="0.2">
      <c r="A89" s="868"/>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t="s">
        <v>572</v>
      </c>
      <c r="AF89" s="217"/>
      <c r="AG89" s="217"/>
      <c r="AH89" s="217"/>
      <c r="AI89" s="216" t="s">
        <v>571</v>
      </c>
      <c r="AJ89" s="217"/>
      <c r="AK89" s="217"/>
      <c r="AL89" s="217"/>
      <c r="AM89" s="216" t="s">
        <v>571</v>
      </c>
      <c r="AN89" s="217"/>
      <c r="AO89" s="217"/>
      <c r="AP89" s="217"/>
      <c r="AQ89" s="340" t="s">
        <v>572</v>
      </c>
      <c r="AR89" s="206"/>
      <c r="AS89" s="206"/>
      <c r="AT89" s="341"/>
      <c r="AU89" s="217" t="s">
        <v>571</v>
      </c>
      <c r="AV89" s="217"/>
      <c r="AW89" s="217"/>
      <c r="AX89" s="219"/>
      <c r="AY89" s="10"/>
      <c r="AZ89" s="10"/>
      <c r="BA89" s="10"/>
      <c r="BB89" s="10"/>
      <c r="BC89" s="10"/>
      <c r="BD89" s="10"/>
      <c r="BE89" s="10"/>
      <c r="BF89" s="10"/>
      <c r="BG89" s="10"/>
      <c r="BH89" s="10"/>
    </row>
    <row r="90" spans="1:60" ht="18.75" hidden="1" customHeight="1" x14ac:dyDescent="0.15">
      <c r="A90" s="868"/>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7" t="s">
        <v>134</v>
      </c>
      <c r="AV90" s="537"/>
      <c r="AW90" s="537"/>
      <c r="AX90" s="538"/>
    </row>
    <row r="91" spans="1:60" ht="18.75" hidden="1" customHeight="1" x14ac:dyDescent="0.15">
      <c r="A91" s="868"/>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8"/>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8"/>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8"/>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98" t="s">
        <v>13</v>
      </c>
      <c r="Z99" s="899"/>
      <c r="AA99" s="900"/>
      <c r="AB99" s="895" t="s">
        <v>14</v>
      </c>
      <c r="AC99" s="896"/>
      <c r="AD99" s="897"/>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7"/>
      <c r="Z100" s="858"/>
      <c r="AA100" s="859"/>
      <c r="AB100" s="485" t="s">
        <v>11</v>
      </c>
      <c r="AC100" s="485"/>
      <c r="AD100" s="485"/>
      <c r="AE100" s="543" t="s">
        <v>397</v>
      </c>
      <c r="AF100" s="544"/>
      <c r="AG100" s="544"/>
      <c r="AH100" s="545"/>
      <c r="AI100" s="543" t="s">
        <v>417</v>
      </c>
      <c r="AJ100" s="544"/>
      <c r="AK100" s="544"/>
      <c r="AL100" s="545"/>
      <c r="AM100" s="543" t="s">
        <v>424</v>
      </c>
      <c r="AN100" s="544"/>
      <c r="AO100" s="544"/>
      <c r="AP100" s="545"/>
      <c r="AQ100" s="318" t="s">
        <v>437</v>
      </c>
      <c r="AR100" s="319"/>
      <c r="AS100" s="319"/>
      <c r="AT100" s="320"/>
      <c r="AU100" s="318" t="s">
        <v>438</v>
      </c>
      <c r="AV100" s="319"/>
      <c r="AW100" s="319"/>
      <c r="AX100" s="321"/>
    </row>
    <row r="101" spans="1:60" ht="23.25" customHeight="1" x14ac:dyDescent="0.15">
      <c r="A101" s="426"/>
      <c r="B101" s="427"/>
      <c r="C101" s="427"/>
      <c r="D101" s="427"/>
      <c r="E101" s="427"/>
      <c r="F101" s="428"/>
      <c r="G101" s="104" t="s">
        <v>579</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580</v>
      </c>
      <c r="AC101" s="465"/>
      <c r="AD101" s="465"/>
      <c r="AE101" s="216">
        <v>0</v>
      </c>
      <c r="AF101" s="217"/>
      <c r="AG101" s="217"/>
      <c r="AH101" s="218"/>
      <c r="AI101" s="216">
        <v>0</v>
      </c>
      <c r="AJ101" s="217"/>
      <c r="AK101" s="217"/>
      <c r="AL101" s="218"/>
      <c r="AM101" s="216">
        <v>0</v>
      </c>
      <c r="AN101" s="217"/>
      <c r="AO101" s="217"/>
      <c r="AP101" s="218"/>
      <c r="AQ101" s="216" t="s">
        <v>572</v>
      </c>
      <c r="AR101" s="217"/>
      <c r="AS101" s="217"/>
      <c r="AT101" s="218"/>
      <c r="AU101" s="216"/>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527" t="s">
        <v>572</v>
      </c>
      <c r="AC102" s="527"/>
      <c r="AD102" s="527"/>
      <c r="AE102" s="422" t="s">
        <v>572</v>
      </c>
      <c r="AF102" s="422"/>
      <c r="AG102" s="422"/>
      <c r="AH102" s="422"/>
      <c r="AI102" s="422" t="s">
        <v>572</v>
      </c>
      <c r="AJ102" s="422"/>
      <c r="AK102" s="422"/>
      <c r="AL102" s="422"/>
      <c r="AM102" s="422" t="s">
        <v>572</v>
      </c>
      <c r="AN102" s="422"/>
      <c r="AO102" s="422"/>
      <c r="AP102" s="422"/>
      <c r="AQ102" s="271" t="s">
        <v>571</v>
      </c>
      <c r="AR102" s="272"/>
      <c r="AS102" s="272"/>
      <c r="AT102" s="317"/>
      <c r="AU102" s="271"/>
      <c r="AV102" s="272"/>
      <c r="AW102" s="272"/>
      <c r="AX102" s="317"/>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397</v>
      </c>
      <c r="AF103" s="420"/>
      <c r="AG103" s="420"/>
      <c r="AH103" s="421"/>
      <c r="AI103" s="419" t="s">
        <v>395</v>
      </c>
      <c r="AJ103" s="420"/>
      <c r="AK103" s="420"/>
      <c r="AL103" s="421"/>
      <c r="AM103" s="419" t="s">
        <v>424</v>
      </c>
      <c r="AN103" s="420"/>
      <c r="AO103" s="420"/>
      <c r="AP103" s="421"/>
      <c r="AQ103" s="282" t="s">
        <v>437</v>
      </c>
      <c r="AR103" s="283"/>
      <c r="AS103" s="283"/>
      <c r="AT103" s="322"/>
      <c r="AU103" s="282" t="s">
        <v>438</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397</v>
      </c>
      <c r="AF106" s="420"/>
      <c r="AG106" s="420"/>
      <c r="AH106" s="421"/>
      <c r="AI106" s="419" t="s">
        <v>395</v>
      </c>
      <c r="AJ106" s="420"/>
      <c r="AK106" s="420"/>
      <c r="AL106" s="421"/>
      <c r="AM106" s="419" t="s">
        <v>424</v>
      </c>
      <c r="AN106" s="420"/>
      <c r="AO106" s="420"/>
      <c r="AP106" s="421"/>
      <c r="AQ106" s="282" t="s">
        <v>437</v>
      </c>
      <c r="AR106" s="283"/>
      <c r="AS106" s="283"/>
      <c r="AT106" s="322"/>
      <c r="AU106" s="282" t="s">
        <v>438</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397</v>
      </c>
      <c r="AF109" s="420"/>
      <c r="AG109" s="420"/>
      <c r="AH109" s="421"/>
      <c r="AI109" s="419" t="s">
        <v>395</v>
      </c>
      <c r="AJ109" s="420"/>
      <c r="AK109" s="420"/>
      <c r="AL109" s="421"/>
      <c r="AM109" s="419" t="s">
        <v>424</v>
      </c>
      <c r="AN109" s="420"/>
      <c r="AO109" s="420"/>
      <c r="AP109" s="421"/>
      <c r="AQ109" s="282" t="s">
        <v>437</v>
      </c>
      <c r="AR109" s="283"/>
      <c r="AS109" s="283"/>
      <c r="AT109" s="322"/>
      <c r="AU109" s="282" t="s">
        <v>438</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397</v>
      </c>
      <c r="AF112" s="420"/>
      <c r="AG112" s="420"/>
      <c r="AH112" s="421"/>
      <c r="AI112" s="419" t="s">
        <v>395</v>
      </c>
      <c r="AJ112" s="420"/>
      <c r="AK112" s="420"/>
      <c r="AL112" s="421"/>
      <c r="AM112" s="419" t="s">
        <v>424</v>
      </c>
      <c r="AN112" s="420"/>
      <c r="AO112" s="420"/>
      <c r="AP112" s="421"/>
      <c r="AQ112" s="282" t="s">
        <v>437</v>
      </c>
      <c r="AR112" s="283"/>
      <c r="AS112" s="283"/>
      <c r="AT112" s="322"/>
      <c r="AU112" s="282" t="s">
        <v>438</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397</v>
      </c>
      <c r="AF115" s="420"/>
      <c r="AG115" s="420"/>
      <c r="AH115" s="421"/>
      <c r="AI115" s="419" t="s">
        <v>395</v>
      </c>
      <c r="AJ115" s="420"/>
      <c r="AK115" s="420"/>
      <c r="AL115" s="421"/>
      <c r="AM115" s="419" t="s">
        <v>424</v>
      </c>
      <c r="AN115" s="420"/>
      <c r="AO115" s="420"/>
      <c r="AP115" s="421"/>
      <c r="AQ115" s="592" t="s">
        <v>439</v>
      </c>
      <c r="AR115" s="593"/>
      <c r="AS115" s="593"/>
      <c r="AT115" s="593"/>
      <c r="AU115" s="593"/>
      <c r="AV115" s="593"/>
      <c r="AW115" s="593"/>
      <c r="AX115" s="594"/>
    </row>
    <row r="116" spans="1:50" ht="23.25" customHeight="1" x14ac:dyDescent="0.15">
      <c r="A116" s="443"/>
      <c r="B116" s="444"/>
      <c r="C116" s="444"/>
      <c r="D116" s="444"/>
      <c r="E116" s="444"/>
      <c r="F116" s="445"/>
      <c r="G116" s="394" t="s">
        <v>582</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583</v>
      </c>
      <c r="AC116" s="467"/>
      <c r="AD116" s="468"/>
      <c r="AE116" s="422" t="s">
        <v>572</v>
      </c>
      <c r="AF116" s="422"/>
      <c r="AG116" s="422"/>
      <c r="AH116" s="422"/>
      <c r="AI116" s="422" t="s">
        <v>572</v>
      </c>
      <c r="AJ116" s="422"/>
      <c r="AK116" s="422"/>
      <c r="AL116" s="422"/>
      <c r="AM116" s="422" t="s">
        <v>572</v>
      </c>
      <c r="AN116" s="422"/>
      <c r="AO116" s="422"/>
      <c r="AP116" s="422"/>
      <c r="AQ116" s="216" t="s">
        <v>572</v>
      </c>
      <c r="AR116" s="217"/>
      <c r="AS116" s="217"/>
      <c r="AT116" s="217"/>
      <c r="AU116" s="217"/>
      <c r="AV116" s="217"/>
      <c r="AW116" s="217"/>
      <c r="AX116" s="219"/>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362</v>
      </c>
      <c r="AC117" s="477"/>
      <c r="AD117" s="478"/>
      <c r="AE117" s="555" t="s">
        <v>571</v>
      </c>
      <c r="AF117" s="555"/>
      <c r="AG117" s="555"/>
      <c r="AH117" s="555"/>
      <c r="AI117" s="555" t="s">
        <v>571</v>
      </c>
      <c r="AJ117" s="555"/>
      <c r="AK117" s="555"/>
      <c r="AL117" s="555"/>
      <c r="AM117" s="555" t="s">
        <v>572</v>
      </c>
      <c r="AN117" s="555"/>
      <c r="AO117" s="555"/>
      <c r="AP117" s="555"/>
      <c r="AQ117" s="555" t="s">
        <v>571</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397</v>
      </c>
      <c r="AF118" s="420"/>
      <c r="AG118" s="420"/>
      <c r="AH118" s="421"/>
      <c r="AI118" s="419" t="s">
        <v>395</v>
      </c>
      <c r="AJ118" s="420"/>
      <c r="AK118" s="420"/>
      <c r="AL118" s="421"/>
      <c r="AM118" s="419" t="s">
        <v>424</v>
      </c>
      <c r="AN118" s="420"/>
      <c r="AO118" s="420"/>
      <c r="AP118" s="421"/>
      <c r="AQ118" s="592" t="s">
        <v>439</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397</v>
      </c>
      <c r="AF121" s="420"/>
      <c r="AG121" s="420"/>
      <c r="AH121" s="421"/>
      <c r="AI121" s="419" t="s">
        <v>395</v>
      </c>
      <c r="AJ121" s="420"/>
      <c r="AK121" s="420"/>
      <c r="AL121" s="421"/>
      <c r="AM121" s="419" t="s">
        <v>424</v>
      </c>
      <c r="AN121" s="420"/>
      <c r="AO121" s="420"/>
      <c r="AP121" s="421"/>
      <c r="AQ121" s="592" t="s">
        <v>439</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397</v>
      </c>
      <c r="AF124" s="420"/>
      <c r="AG124" s="420"/>
      <c r="AH124" s="421"/>
      <c r="AI124" s="419" t="s">
        <v>395</v>
      </c>
      <c r="AJ124" s="420"/>
      <c r="AK124" s="420"/>
      <c r="AL124" s="421"/>
      <c r="AM124" s="419" t="s">
        <v>424</v>
      </c>
      <c r="AN124" s="420"/>
      <c r="AO124" s="420"/>
      <c r="AP124" s="421"/>
      <c r="AQ124" s="592" t="s">
        <v>439</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2"/>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3"/>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3"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9" t="s">
        <v>397</v>
      </c>
      <c r="AF127" s="420"/>
      <c r="AG127" s="420"/>
      <c r="AH127" s="421"/>
      <c r="AI127" s="419" t="s">
        <v>395</v>
      </c>
      <c r="AJ127" s="420"/>
      <c r="AK127" s="420"/>
      <c r="AL127" s="421"/>
      <c r="AM127" s="419" t="s">
        <v>424</v>
      </c>
      <c r="AN127" s="420"/>
      <c r="AO127" s="420"/>
      <c r="AP127" s="421"/>
      <c r="AQ127" s="592" t="s">
        <v>439</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33" customHeight="1" x14ac:dyDescent="0.15">
      <c r="A130" s="187" t="s">
        <v>412</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3"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576</v>
      </c>
      <c r="AR133" s="198"/>
      <c r="AS133" s="132" t="s">
        <v>236</v>
      </c>
      <c r="AT133" s="133"/>
      <c r="AU133" s="199" t="s">
        <v>571</v>
      </c>
      <c r="AV133" s="199"/>
      <c r="AW133" s="132" t="s">
        <v>181</v>
      </c>
      <c r="AX133" s="194"/>
    </row>
    <row r="134" spans="1:50" ht="31.5" customHeight="1" x14ac:dyDescent="0.15">
      <c r="A134" s="188"/>
      <c r="B134" s="185"/>
      <c r="C134" s="179"/>
      <c r="D134" s="185"/>
      <c r="E134" s="179"/>
      <c r="F134" s="180"/>
      <c r="G134" s="103" t="s">
        <v>572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t="s">
        <v>586</v>
      </c>
      <c r="AF134" s="206"/>
      <c r="AG134" s="206"/>
      <c r="AH134" s="206"/>
      <c r="AI134" s="205" t="s">
        <v>576</v>
      </c>
      <c r="AJ134" s="206"/>
      <c r="AK134" s="206"/>
      <c r="AL134" s="206"/>
      <c r="AM134" s="205" t="s">
        <v>587</v>
      </c>
      <c r="AN134" s="206"/>
      <c r="AO134" s="206"/>
      <c r="AP134" s="206"/>
      <c r="AQ134" s="205" t="s">
        <v>588</v>
      </c>
      <c r="AR134" s="206"/>
      <c r="AS134" s="206"/>
      <c r="AT134" s="206"/>
      <c r="AU134" s="205" t="s">
        <v>571</v>
      </c>
      <c r="AV134" s="206"/>
      <c r="AW134" s="206"/>
      <c r="AX134" s="207"/>
    </row>
    <row r="135" spans="1:50" ht="31.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t="s">
        <v>572</v>
      </c>
      <c r="AF135" s="206"/>
      <c r="AG135" s="206"/>
      <c r="AH135" s="206"/>
      <c r="AI135" s="205" t="s">
        <v>590</v>
      </c>
      <c r="AJ135" s="206"/>
      <c r="AK135" s="206"/>
      <c r="AL135" s="206"/>
      <c r="AM135" s="205" t="s">
        <v>571</v>
      </c>
      <c r="AN135" s="206"/>
      <c r="AO135" s="206"/>
      <c r="AP135" s="206"/>
      <c r="AQ135" s="205" t="s">
        <v>571</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9.5" customHeight="1" x14ac:dyDescent="0.15">
      <c r="A154" s="188"/>
      <c r="B154" s="185"/>
      <c r="C154" s="179"/>
      <c r="D154" s="185"/>
      <c r="E154" s="179"/>
      <c r="F154" s="180"/>
      <c r="G154" s="103" t="s">
        <v>571</v>
      </c>
      <c r="H154" s="104"/>
      <c r="I154" s="104"/>
      <c r="J154" s="104"/>
      <c r="K154" s="104"/>
      <c r="L154" s="104"/>
      <c r="M154" s="104"/>
      <c r="N154" s="104"/>
      <c r="O154" s="104"/>
      <c r="P154" s="105"/>
      <c r="Q154" s="124" t="s">
        <v>576</v>
      </c>
      <c r="R154" s="104"/>
      <c r="S154" s="104"/>
      <c r="T154" s="104"/>
      <c r="U154" s="104"/>
      <c r="V154" s="104"/>
      <c r="W154" s="104"/>
      <c r="X154" s="104"/>
      <c r="Y154" s="104"/>
      <c r="Z154" s="104"/>
      <c r="AA154" s="291"/>
      <c r="AB154" s="140" t="s">
        <v>588</v>
      </c>
      <c r="AC154" s="141"/>
      <c r="AD154" s="141"/>
      <c r="AE154" s="146" t="s">
        <v>588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9.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9.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9.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75"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4"/>
      <c r="E430" s="173" t="s">
        <v>405</v>
      </c>
      <c r="F430" s="901"/>
      <c r="G430" s="902" t="s">
        <v>255</v>
      </c>
      <c r="H430" s="122"/>
      <c r="I430" s="122"/>
      <c r="J430" s="903" t="s">
        <v>569</v>
      </c>
      <c r="K430" s="904"/>
      <c r="L430" s="904"/>
      <c r="M430" s="904"/>
      <c r="N430" s="904"/>
      <c r="O430" s="904"/>
      <c r="P430" s="904"/>
      <c r="Q430" s="904"/>
      <c r="R430" s="904"/>
      <c r="S430" s="904"/>
      <c r="T430" s="905"/>
      <c r="U430" s="589" t="s">
        <v>592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91" t="s">
        <v>581</v>
      </c>
      <c r="AR432" s="199"/>
      <c r="AS432" s="132" t="s">
        <v>236</v>
      </c>
      <c r="AT432" s="133"/>
      <c r="AU432" s="199" t="s">
        <v>571</v>
      </c>
      <c r="AV432" s="199"/>
      <c r="AW432" s="132" t="s">
        <v>181</v>
      </c>
      <c r="AX432" s="194"/>
    </row>
    <row r="433" spans="1:50" ht="23.25" customHeight="1" x14ac:dyDescent="0.15">
      <c r="A433" s="188"/>
      <c r="B433" s="185"/>
      <c r="C433" s="179"/>
      <c r="D433" s="185"/>
      <c r="E433" s="342"/>
      <c r="F433" s="343"/>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0" t="s">
        <v>573</v>
      </c>
      <c r="AF433" s="206"/>
      <c r="AG433" s="206"/>
      <c r="AH433" s="206"/>
      <c r="AI433" s="340" t="s">
        <v>581</v>
      </c>
      <c r="AJ433" s="206"/>
      <c r="AK433" s="206"/>
      <c r="AL433" s="206"/>
      <c r="AM433" s="340" t="s">
        <v>593</v>
      </c>
      <c r="AN433" s="206"/>
      <c r="AO433" s="206"/>
      <c r="AP433" s="341"/>
      <c r="AQ433" s="340" t="s">
        <v>593</v>
      </c>
      <c r="AR433" s="206"/>
      <c r="AS433" s="206"/>
      <c r="AT433" s="341"/>
      <c r="AU433" s="206" t="s">
        <v>572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572</v>
      </c>
      <c r="AC434" s="204"/>
      <c r="AD434" s="204"/>
      <c r="AE434" s="340" t="s">
        <v>572</v>
      </c>
      <c r="AF434" s="206"/>
      <c r="AG434" s="206"/>
      <c r="AH434" s="341"/>
      <c r="AI434" s="340" t="s">
        <v>581</v>
      </c>
      <c r="AJ434" s="206"/>
      <c r="AK434" s="206"/>
      <c r="AL434" s="206"/>
      <c r="AM434" s="340" t="s">
        <v>571</v>
      </c>
      <c r="AN434" s="206"/>
      <c r="AO434" s="206"/>
      <c r="AP434" s="341"/>
      <c r="AQ434" s="340" t="s">
        <v>594</v>
      </c>
      <c r="AR434" s="206"/>
      <c r="AS434" s="206"/>
      <c r="AT434" s="341"/>
      <c r="AU434" s="206" t="s">
        <v>573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594</v>
      </c>
      <c r="AF435" s="206"/>
      <c r="AG435" s="206"/>
      <c r="AH435" s="341"/>
      <c r="AI435" s="340" t="s">
        <v>581</v>
      </c>
      <c r="AJ435" s="206"/>
      <c r="AK435" s="206"/>
      <c r="AL435" s="206"/>
      <c r="AM435" s="340" t="s">
        <v>595</v>
      </c>
      <c r="AN435" s="206"/>
      <c r="AO435" s="206"/>
      <c r="AP435" s="341"/>
      <c r="AQ435" s="340" t="s">
        <v>581</v>
      </c>
      <c r="AR435" s="206"/>
      <c r="AS435" s="206"/>
      <c r="AT435" s="341"/>
      <c r="AU435" s="206" t="s">
        <v>594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581</v>
      </c>
      <c r="AF457" s="199"/>
      <c r="AG457" s="132" t="s">
        <v>236</v>
      </c>
      <c r="AH457" s="133"/>
      <c r="AI457" s="155"/>
      <c r="AJ457" s="155"/>
      <c r="AK457" s="155"/>
      <c r="AL457" s="153"/>
      <c r="AM457" s="155"/>
      <c r="AN457" s="155"/>
      <c r="AO457" s="155"/>
      <c r="AP457" s="153"/>
      <c r="AQ457" s="591" t="s">
        <v>571</v>
      </c>
      <c r="AR457" s="199"/>
      <c r="AS457" s="132" t="s">
        <v>236</v>
      </c>
      <c r="AT457" s="133"/>
      <c r="AU457" s="199" t="s">
        <v>595</v>
      </c>
      <c r="AV457" s="199"/>
      <c r="AW457" s="132" t="s">
        <v>181</v>
      </c>
      <c r="AX457" s="194"/>
    </row>
    <row r="458" spans="1:50" ht="23.25" customHeight="1" x14ac:dyDescent="0.15">
      <c r="A458" s="188"/>
      <c r="B458" s="185"/>
      <c r="C458" s="179"/>
      <c r="D458" s="185"/>
      <c r="E458" s="342"/>
      <c r="F458" s="343"/>
      <c r="G458" s="103" t="s">
        <v>581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581</v>
      </c>
      <c r="AC458" s="212"/>
      <c r="AD458" s="212"/>
      <c r="AE458" s="340" t="s">
        <v>571</v>
      </c>
      <c r="AF458" s="206"/>
      <c r="AG458" s="206"/>
      <c r="AH458" s="206"/>
      <c r="AI458" s="340" t="s">
        <v>571</v>
      </c>
      <c r="AJ458" s="206"/>
      <c r="AK458" s="206"/>
      <c r="AL458" s="206"/>
      <c r="AM458" s="340" t="s">
        <v>581</v>
      </c>
      <c r="AN458" s="206"/>
      <c r="AO458" s="206"/>
      <c r="AP458" s="341"/>
      <c r="AQ458" s="340" t="s">
        <v>571</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596</v>
      </c>
      <c r="AC459" s="204"/>
      <c r="AD459" s="204"/>
      <c r="AE459" s="340" t="s">
        <v>572</v>
      </c>
      <c r="AF459" s="206"/>
      <c r="AG459" s="206"/>
      <c r="AH459" s="341"/>
      <c r="AI459" s="340" t="s">
        <v>572</v>
      </c>
      <c r="AJ459" s="206"/>
      <c r="AK459" s="206"/>
      <c r="AL459" s="206"/>
      <c r="AM459" s="340" t="s">
        <v>595</v>
      </c>
      <c r="AN459" s="206"/>
      <c r="AO459" s="206"/>
      <c r="AP459" s="341"/>
      <c r="AQ459" s="340" t="s">
        <v>571</v>
      </c>
      <c r="AR459" s="206"/>
      <c r="AS459" s="206"/>
      <c r="AT459" s="341"/>
      <c r="AU459" s="206" t="s">
        <v>587</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571</v>
      </c>
      <c r="AF460" s="206"/>
      <c r="AG460" s="206"/>
      <c r="AH460" s="341"/>
      <c r="AI460" s="340" t="s">
        <v>573</v>
      </c>
      <c r="AJ460" s="206"/>
      <c r="AK460" s="206"/>
      <c r="AL460" s="206"/>
      <c r="AM460" s="340" t="s">
        <v>571</v>
      </c>
      <c r="AN460" s="206"/>
      <c r="AO460" s="206"/>
      <c r="AP460" s="341"/>
      <c r="AQ460" s="340" t="s">
        <v>573</v>
      </c>
      <c r="AR460" s="206"/>
      <c r="AS460" s="206"/>
      <c r="AT460" s="341"/>
      <c r="AU460" s="206" t="s">
        <v>571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6.5" customHeight="1" x14ac:dyDescent="0.15">
      <c r="A482" s="188"/>
      <c r="B482" s="185"/>
      <c r="C482" s="179"/>
      <c r="D482" s="185"/>
      <c r="E482" s="124" t="s">
        <v>586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6.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2" t="s">
        <v>255</v>
      </c>
      <c r="H484" s="122"/>
      <c r="I484" s="122"/>
      <c r="J484" s="903"/>
      <c r="K484" s="904"/>
      <c r="L484" s="904"/>
      <c r="M484" s="904"/>
      <c r="N484" s="904"/>
      <c r="O484" s="904"/>
      <c r="P484" s="904"/>
      <c r="Q484" s="904"/>
      <c r="R484" s="904"/>
      <c r="S484" s="904"/>
      <c r="T484" s="905"/>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2" t="s">
        <v>255</v>
      </c>
      <c r="H538" s="122"/>
      <c r="I538" s="122"/>
      <c r="J538" s="903"/>
      <c r="K538" s="904"/>
      <c r="L538" s="904"/>
      <c r="M538" s="904"/>
      <c r="N538" s="904"/>
      <c r="O538" s="904"/>
      <c r="P538" s="904"/>
      <c r="Q538" s="904"/>
      <c r="R538" s="904"/>
      <c r="S538" s="904"/>
      <c r="T538" s="905"/>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2" t="s">
        <v>255</v>
      </c>
      <c r="H592" s="122"/>
      <c r="I592" s="122"/>
      <c r="J592" s="903"/>
      <c r="K592" s="904"/>
      <c r="L592" s="904"/>
      <c r="M592" s="904"/>
      <c r="N592" s="904"/>
      <c r="O592" s="904"/>
      <c r="P592" s="904"/>
      <c r="Q592" s="904"/>
      <c r="R592" s="904"/>
      <c r="S592" s="904"/>
      <c r="T592" s="905"/>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2" t="s">
        <v>255</v>
      </c>
      <c r="H646" s="122"/>
      <c r="I646" s="122"/>
      <c r="J646" s="903"/>
      <c r="K646" s="904"/>
      <c r="L646" s="904"/>
      <c r="M646" s="904"/>
      <c r="N646" s="904"/>
      <c r="O646" s="904"/>
      <c r="P646" s="904"/>
      <c r="Q646" s="904"/>
      <c r="R646" s="904"/>
      <c r="S646" s="904"/>
      <c r="T646" s="905"/>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27" customHeight="1" x14ac:dyDescent="0.15">
      <c r="A702" s="873" t="s">
        <v>140</v>
      </c>
      <c r="B702" s="874"/>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567</v>
      </c>
      <c r="AE702" s="346"/>
      <c r="AF702" s="346"/>
      <c r="AG702" s="386" t="s">
        <v>597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6" t="s">
        <v>567</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7"/>
      <c r="B704" s="878"/>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567</v>
      </c>
      <c r="AE704" s="785"/>
      <c r="AF704" s="785"/>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599</v>
      </c>
      <c r="AE705" s="717"/>
      <c r="AF705" s="717"/>
      <c r="AG705" s="124" t="s">
        <v>413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6"/>
      <c r="D706" s="797"/>
      <c r="E706" s="732" t="s">
        <v>386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600</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600</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599</v>
      </c>
      <c r="AE708" s="606"/>
      <c r="AF708" s="606"/>
      <c r="AG708" s="744" t="s">
        <v>413</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599</v>
      </c>
      <c r="AE709" s="327"/>
      <c r="AF709" s="327"/>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599</v>
      </c>
      <c r="AE710" s="327"/>
      <c r="AF710" s="327"/>
      <c r="AG710" s="100" t="s">
        <v>601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567</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4" t="s">
        <v>567</v>
      </c>
      <c r="AE712" s="785"/>
      <c r="AF712" s="785"/>
      <c r="AG712" s="812" t="s">
        <v>604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599</v>
      </c>
      <c r="AE713" s="327"/>
      <c r="AF713" s="665"/>
      <c r="AG713" s="100" t="s">
        <v>603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599</v>
      </c>
      <c r="AE714" s="810"/>
      <c r="AF714" s="811"/>
      <c r="AG714" s="738" t="s">
        <v>603</v>
      </c>
      <c r="AH714" s="739"/>
      <c r="AI714" s="739"/>
      <c r="AJ714" s="739"/>
      <c r="AK714" s="739"/>
      <c r="AL714" s="739"/>
      <c r="AM714" s="739"/>
      <c r="AN714" s="739"/>
      <c r="AO714" s="739"/>
      <c r="AP714" s="739"/>
      <c r="AQ714" s="739"/>
      <c r="AR714" s="739"/>
      <c r="AS714" s="739"/>
      <c r="AT714" s="739"/>
      <c r="AU714" s="739"/>
      <c r="AV714" s="739"/>
      <c r="AW714" s="739"/>
      <c r="AX714" s="740"/>
    </row>
    <row r="715" spans="1:50" ht="62.25" customHeight="1" x14ac:dyDescent="0.15">
      <c r="A715" s="642"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599</v>
      </c>
      <c r="AE715" s="606"/>
      <c r="AF715" s="658"/>
      <c r="AG715" s="744" t="s">
        <v>625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599</v>
      </c>
      <c r="AE716" s="629"/>
      <c r="AF716" s="629"/>
      <c r="AG716" s="100" t="s">
        <v>601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599</v>
      </c>
      <c r="AE717" s="327"/>
      <c r="AF717" s="327"/>
      <c r="AG717" s="100" t="s">
        <v>601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599</v>
      </c>
      <c r="AE718" s="327"/>
      <c r="AF718" s="327"/>
      <c r="AG718" s="126" t="s">
        <v>605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5" t="s">
        <v>599</v>
      </c>
      <c r="AE719" s="606"/>
      <c r="AF719" s="606"/>
      <c r="AG719" s="621" t="s">
        <v>572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t="s">
        <v>570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0" customHeight="1" x14ac:dyDescent="0.15">
      <c r="A726" s="642" t="s">
        <v>48</v>
      </c>
      <c r="B726" s="804"/>
      <c r="C726" s="817" t="s">
        <v>53</v>
      </c>
      <c r="D726" s="840"/>
      <c r="E726" s="840"/>
      <c r="F726" s="841"/>
      <c r="G726" s="578" t="s">
        <v>606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0" customHeight="1" thickBot="1" x14ac:dyDescent="0.2">
      <c r="A727" s="805"/>
      <c r="B727" s="806"/>
      <c r="C727" s="750" t="s">
        <v>57</v>
      </c>
      <c r="D727" s="751"/>
      <c r="E727" s="751"/>
      <c r="F727" s="752"/>
      <c r="G727" s="576" t="s">
        <v>607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0.75" customHeight="1" thickBot="1" x14ac:dyDescent="0.2">
      <c r="A729" s="636" t="s">
        <v>629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0.5" customHeight="1" thickBot="1" x14ac:dyDescent="0.2">
      <c r="A731" s="801" t="s">
        <v>138</v>
      </c>
      <c r="B731" s="802"/>
      <c r="C731" s="802"/>
      <c r="D731" s="802"/>
      <c r="E731" s="803"/>
      <c r="F731" s="731" t="s">
        <v>628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0.5" customHeight="1" thickBot="1" x14ac:dyDescent="0.2">
      <c r="A733" s="675" t="s">
        <v>138</v>
      </c>
      <c r="B733" s="676"/>
      <c r="C733" s="676"/>
      <c r="D733" s="676"/>
      <c r="E733" s="677"/>
      <c r="F733" s="639" t="s">
        <v>630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0.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1" t="s">
        <v>408</v>
      </c>
      <c r="B737" s="209"/>
      <c r="C737" s="209"/>
      <c r="D737" s="210"/>
      <c r="E737" s="992" t="s">
        <v>608</v>
      </c>
      <c r="F737" s="992"/>
      <c r="G737" s="992"/>
      <c r="H737" s="992"/>
      <c r="I737" s="992"/>
      <c r="J737" s="992"/>
      <c r="K737" s="992"/>
      <c r="L737" s="992"/>
      <c r="M737" s="992"/>
      <c r="N737" s="365" t="s">
        <v>403</v>
      </c>
      <c r="O737" s="365"/>
      <c r="P737" s="365"/>
      <c r="Q737" s="365"/>
      <c r="R737" s="992" t="s">
        <v>609</v>
      </c>
      <c r="S737" s="992"/>
      <c r="T737" s="992"/>
      <c r="U737" s="992"/>
      <c r="V737" s="992"/>
      <c r="W737" s="992"/>
      <c r="X737" s="992"/>
      <c r="Y737" s="992"/>
      <c r="Z737" s="992"/>
      <c r="AA737" s="365" t="s">
        <v>402</v>
      </c>
      <c r="AB737" s="365"/>
      <c r="AC737" s="365"/>
      <c r="AD737" s="365"/>
      <c r="AE737" s="992" t="s">
        <v>610</v>
      </c>
      <c r="AF737" s="992"/>
      <c r="AG737" s="992"/>
      <c r="AH737" s="992"/>
      <c r="AI737" s="992"/>
      <c r="AJ737" s="992"/>
      <c r="AK737" s="992"/>
      <c r="AL737" s="992"/>
      <c r="AM737" s="992"/>
      <c r="AN737" s="365" t="s">
        <v>401</v>
      </c>
      <c r="AO737" s="365"/>
      <c r="AP737" s="365"/>
      <c r="AQ737" s="365"/>
      <c r="AR737" s="998" t="s">
        <v>611</v>
      </c>
      <c r="AS737" s="999"/>
      <c r="AT737" s="999"/>
      <c r="AU737" s="999"/>
      <c r="AV737" s="999"/>
      <c r="AW737" s="999"/>
      <c r="AX737" s="1000"/>
      <c r="AY737" s="88"/>
      <c r="AZ737" s="88"/>
    </row>
    <row r="738" spans="1:52" ht="24.75" customHeight="1" x14ac:dyDescent="0.15">
      <c r="A738" s="991" t="s">
        <v>400</v>
      </c>
      <c r="B738" s="209"/>
      <c r="C738" s="209"/>
      <c r="D738" s="210"/>
      <c r="E738" s="992" t="s">
        <v>612</v>
      </c>
      <c r="F738" s="992"/>
      <c r="G738" s="992"/>
      <c r="H738" s="992"/>
      <c r="I738" s="992"/>
      <c r="J738" s="992"/>
      <c r="K738" s="992"/>
      <c r="L738" s="992"/>
      <c r="M738" s="992"/>
      <c r="N738" s="365" t="s">
        <v>399</v>
      </c>
      <c r="O738" s="365"/>
      <c r="P738" s="365"/>
      <c r="Q738" s="365"/>
      <c r="R738" s="992" t="s">
        <v>613</v>
      </c>
      <c r="S738" s="992"/>
      <c r="T738" s="992"/>
      <c r="U738" s="992"/>
      <c r="V738" s="992"/>
      <c r="W738" s="992"/>
      <c r="X738" s="992"/>
      <c r="Y738" s="992"/>
      <c r="Z738" s="992"/>
      <c r="AA738" s="365" t="s">
        <v>398</v>
      </c>
      <c r="AB738" s="365"/>
      <c r="AC738" s="365"/>
      <c r="AD738" s="365"/>
      <c r="AE738" s="992" t="s">
        <v>614</v>
      </c>
      <c r="AF738" s="992"/>
      <c r="AG738" s="992"/>
      <c r="AH738" s="992"/>
      <c r="AI738" s="992"/>
      <c r="AJ738" s="992"/>
      <c r="AK738" s="992"/>
      <c r="AL738" s="992"/>
      <c r="AM738" s="992"/>
      <c r="AN738" s="365" t="s">
        <v>397</v>
      </c>
      <c r="AO738" s="365"/>
      <c r="AP738" s="365"/>
      <c r="AQ738" s="365"/>
      <c r="AR738" s="998" t="s">
        <v>615</v>
      </c>
      <c r="AS738" s="999"/>
      <c r="AT738" s="999"/>
      <c r="AU738" s="999"/>
      <c r="AV738" s="999"/>
      <c r="AW738" s="999"/>
      <c r="AX738" s="1000"/>
    </row>
    <row r="739" spans="1:52" ht="24.75" customHeight="1" x14ac:dyDescent="0.15">
      <c r="A739" s="991" t="s">
        <v>396</v>
      </c>
      <c r="B739" s="209"/>
      <c r="C739" s="209"/>
      <c r="D739" s="210"/>
      <c r="E739" s="992" t="s">
        <v>616</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420</v>
      </c>
      <c r="B740" s="974"/>
      <c r="C740" s="974"/>
      <c r="D740" s="975"/>
      <c r="E740" s="976" t="s">
        <v>562</v>
      </c>
      <c r="F740" s="977"/>
      <c r="G740" s="977"/>
      <c r="H740" s="92" t="str">
        <f>IF(E740="", "", "(")</f>
        <v>(</v>
      </c>
      <c r="I740" s="977"/>
      <c r="J740" s="977"/>
      <c r="K740" s="92" t="str">
        <f>IF(OR(I740="　", I740=""), "", "-")</f>
        <v/>
      </c>
      <c r="L740" s="978">
        <v>373</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thickBot="1" x14ac:dyDescent="0.2">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391</v>
      </c>
      <c r="B780" s="631"/>
      <c r="C780" s="631"/>
      <c r="D780" s="631"/>
      <c r="E780" s="631"/>
      <c r="F780" s="632"/>
      <c r="G780" s="596" t="s">
        <v>617</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627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5"/>
    </row>
    <row r="781" spans="1:50" ht="24.7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67.5" customHeight="1" x14ac:dyDescent="0.15">
      <c r="A782" s="633"/>
      <c r="B782" s="634"/>
      <c r="C782" s="634"/>
      <c r="D782" s="634"/>
      <c r="E782" s="634"/>
      <c r="F782" s="635"/>
      <c r="G782" s="672" t="s">
        <v>576</v>
      </c>
      <c r="H782" s="673"/>
      <c r="I782" s="673"/>
      <c r="J782" s="673"/>
      <c r="K782" s="674"/>
      <c r="L782" s="666" t="s">
        <v>571</v>
      </c>
      <c r="M782" s="667"/>
      <c r="N782" s="667"/>
      <c r="O782" s="667"/>
      <c r="P782" s="667"/>
      <c r="Q782" s="667"/>
      <c r="R782" s="667"/>
      <c r="S782" s="667"/>
      <c r="T782" s="667"/>
      <c r="U782" s="667"/>
      <c r="V782" s="667"/>
      <c r="W782" s="667"/>
      <c r="X782" s="668"/>
      <c r="Y782" s="389" t="s">
        <v>576</v>
      </c>
      <c r="Z782" s="390"/>
      <c r="AA782" s="390"/>
      <c r="AB782" s="807"/>
      <c r="AC782" s="672" t="s">
        <v>572</v>
      </c>
      <c r="AD782" s="673"/>
      <c r="AE782" s="673"/>
      <c r="AF782" s="673"/>
      <c r="AG782" s="674"/>
      <c r="AH782" s="666" t="s">
        <v>570</v>
      </c>
      <c r="AI782" s="667"/>
      <c r="AJ782" s="667"/>
      <c r="AK782" s="667"/>
      <c r="AL782" s="667"/>
      <c r="AM782" s="667"/>
      <c r="AN782" s="667"/>
      <c r="AO782" s="667"/>
      <c r="AP782" s="667"/>
      <c r="AQ782" s="667"/>
      <c r="AR782" s="667"/>
      <c r="AS782" s="667"/>
      <c r="AT782" s="668"/>
      <c r="AU782" s="389" t="s">
        <v>576</v>
      </c>
      <c r="AV782" s="390"/>
      <c r="AW782" s="390"/>
      <c r="AX782" s="391"/>
    </row>
    <row r="783" spans="1:50" ht="24.75" hidden="1" customHeight="1" x14ac:dyDescent="0.15">
      <c r="A783" s="633"/>
      <c r="B783" s="634"/>
      <c r="C783" s="634"/>
      <c r="D783" s="634"/>
      <c r="E783" s="634"/>
      <c r="F783" s="635"/>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3"/>
      <c r="B784" s="634"/>
      <c r="C784" s="634"/>
      <c r="D784" s="634"/>
      <c r="E784" s="634"/>
      <c r="F784" s="635"/>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3"/>
      <c r="B785" s="634"/>
      <c r="C785" s="634"/>
      <c r="D785" s="634"/>
      <c r="E785" s="634"/>
      <c r="F785" s="635"/>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3"/>
      <c r="B786" s="634"/>
      <c r="C786" s="634"/>
      <c r="D786" s="634"/>
      <c r="E786" s="634"/>
      <c r="F786" s="635"/>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3"/>
      <c r="B787" s="634"/>
      <c r="C787" s="634"/>
      <c r="D787" s="634"/>
      <c r="E787" s="634"/>
      <c r="F787" s="635"/>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3"/>
      <c r="B788" s="634"/>
      <c r="C788" s="634"/>
      <c r="D788" s="634"/>
      <c r="E788" s="634"/>
      <c r="F788" s="635"/>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3"/>
      <c r="B789" s="634"/>
      <c r="C789" s="634"/>
      <c r="D789" s="634"/>
      <c r="E789" s="634"/>
      <c r="F789" s="635"/>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3"/>
      <c r="B790" s="634"/>
      <c r="C790" s="634"/>
      <c r="D790" s="634"/>
      <c r="E790" s="634"/>
      <c r="F790" s="635"/>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3"/>
      <c r="B791" s="634"/>
      <c r="C791" s="634"/>
      <c r="D791" s="634"/>
      <c r="E791" s="634"/>
      <c r="F791" s="635"/>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0</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3"/>
      <c r="B793" s="634"/>
      <c r="C793" s="634"/>
      <c r="D793" s="634"/>
      <c r="E793" s="634"/>
      <c r="F793" s="635"/>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5"/>
    </row>
    <row r="794" spans="1:50" ht="24.75" hidden="1"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837"/>
      <c r="M795" s="667"/>
      <c r="N795" s="667"/>
      <c r="O795" s="667"/>
      <c r="P795" s="667"/>
      <c r="Q795" s="667"/>
      <c r="R795" s="667"/>
      <c r="S795" s="667"/>
      <c r="T795" s="667"/>
      <c r="U795" s="667"/>
      <c r="V795" s="667"/>
      <c r="W795" s="667"/>
      <c r="X795" s="668"/>
      <c r="Y795" s="389"/>
      <c r="Z795" s="390"/>
      <c r="AA795" s="390"/>
      <c r="AB795" s="807"/>
      <c r="AC795" s="672"/>
      <c r="AD795" s="673"/>
      <c r="AE795" s="673"/>
      <c r="AF795" s="673"/>
      <c r="AG795" s="674"/>
      <c r="AH795" s="837"/>
      <c r="AI795" s="667"/>
      <c r="AJ795" s="667"/>
      <c r="AK795" s="667"/>
      <c r="AL795" s="667"/>
      <c r="AM795" s="667"/>
      <c r="AN795" s="667"/>
      <c r="AO795" s="667"/>
      <c r="AP795" s="667"/>
      <c r="AQ795" s="667"/>
      <c r="AR795" s="667"/>
      <c r="AS795" s="667"/>
      <c r="AT795" s="668"/>
      <c r="AU795" s="389"/>
      <c r="AV795" s="390"/>
      <c r="AW795" s="390"/>
      <c r="AX795" s="391"/>
    </row>
    <row r="796" spans="1:50" ht="24.75" hidden="1" customHeight="1" x14ac:dyDescent="0.15">
      <c r="A796" s="633"/>
      <c r="B796" s="634"/>
      <c r="C796" s="634"/>
      <c r="D796" s="634"/>
      <c r="E796" s="634"/>
      <c r="F796" s="635"/>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3"/>
      <c r="B797" s="634"/>
      <c r="C797" s="634"/>
      <c r="D797" s="634"/>
      <c r="E797" s="634"/>
      <c r="F797" s="635"/>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3"/>
      <c r="B798" s="634"/>
      <c r="C798" s="634"/>
      <c r="D798" s="634"/>
      <c r="E798" s="634"/>
      <c r="F798" s="635"/>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3"/>
      <c r="B799" s="634"/>
      <c r="C799" s="634"/>
      <c r="D799" s="634"/>
      <c r="E799" s="634"/>
      <c r="F799" s="635"/>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3"/>
      <c r="B800" s="634"/>
      <c r="C800" s="634"/>
      <c r="D800" s="634"/>
      <c r="E800" s="634"/>
      <c r="F800" s="635"/>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3"/>
      <c r="B801" s="634"/>
      <c r="C801" s="634"/>
      <c r="D801" s="634"/>
      <c r="E801" s="634"/>
      <c r="F801" s="635"/>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3"/>
      <c r="B802" s="634"/>
      <c r="C802" s="634"/>
      <c r="D802" s="634"/>
      <c r="E802" s="634"/>
      <c r="F802" s="635"/>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3"/>
      <c r="B803" s="634"/>
      <c r="C803" s="634"/>
      <c r="D803" s="634"/>
      <c r="E803" s="634"/>
      <c r="F803" s="635"/>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3"/>
      <c r="B804" s="634"/>
      <c r="C804" s="634"/>
      <c r="D804" s="634"/>
      <c r="E804" s="634"/>
      <c r="F804" s="635"/>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3"/>
      <c r="B806" s="634"/>
      <c r="C806" s="634"/>
      <c r="D806" s="634"/>
      <c r="E806" s="634"/>
      <c r="F806" s="635"/>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5"/>
    </row>
    <row r="807" spans="1:50" ht="24.75" hidden="1"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837"/>
      <c r="M808" s="667"/>
      <c r="N808" s="667"/>
      <c r="O808" s="667"/>
      <c r="P808" s="667"/>
      <c r="Q808" s="667"/>
      <c r="R808" s="667"/>
      <c r="S808" s="667"/>
      <c r="T808" s="667"/>
      <c r="U808" s="667"/>
      <c r="V808" s="667"/>
      <c r="W808" s="667"/>
      <c r="X808" s="668"/>
      <c r="Y808" s="389"/>
      <c r="Z808" s="390"/>
      <c r="AA808" s="390"/>
      <c r="AB808" s="807"/>
      <c r="AC808" s="672"/>
      <c r="AD808" s="673"/>
      <c r="AE808" s="673"/>
      <c r="AF808" s="673"/>
      <c r="AG808" s="674"/>
      <c r="AH808" s="837"/>
      <c r="AI808" s="667"/>
      <c r="AJ808" s="667"/>
      <c r="AK808" s="667"/>
      <c r="AL808" s="667"/>
      <c r="AM808" s="667"/>
      <c r="AN808" s="667"/>
      <c r="AO808" s="667"/>
      <c r="AP808" s="667"/>
      <c r="AQ808" s="667"/>
      <c r="AR808" s="667"/>
      <c r="AS808" s="667"/>
      <c r="AT808" s="668"/>
      <c r="AU808" s="389"/>
      <c r="AV808" s="390"/>
      <c r="AW808" s="390"/>
      <c r="AX808" s="391"/>
    </row>
    <row r="809" spans="1:50" ht="24.75" hidden="1" customHeight="1" x14ac:dyDescent="0.15">
      <c r="A809" s="633"/>
      <c r="B809" s="634"/>
      <c r="C809" s="634"/>
      <c r="D809" s="634"/>
      <c r="E809" s="634"/>
      <c r="F809" s="635"/>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3"/>
      <c r="B810" s="634"/>
      <c r="C810" s="634"/>
      <c r="D810" s="634"/>
      <c r="E810" s="634"/>
      <c r="F810" s="635"/>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3"/>
      <c r="B811" s="634"/>
      <c r="C811" s="634"/>
      <c r="D811" s="634"/>
      <c r="E811" s="634"/>
      <c r="F811" s="635"/>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3"/>
      <c r="B812" s="634"/>
      <c r="C812" s="634"/>
      <c r="D812" s="634"/>
      <c r="E812" s="634"/>
      <c r="F812" s="635"/>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3"/>
      <c r="B813" s="634"/>
      <c r="C813" s="634"/>
      <c r="D813" s="634"/>
      <c r="E813" s="634"/>
      <c r="F813" s="635"/>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3"/>
      <c r="B814" s="634"/>
      <c r="C814" s="634"/>
      <c r="D814" s="634"/>
      <c r="E814" s="634"/>
      <c r="F814" s="635"/>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3"/>
      <c r="B815" s="634"/>
      <c r="C815" s="634"/>
      <c r="D815" s="634"/>
      <c r="E815" s="634"/>
      <c r="F815" s="635"/>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3"/>
      <c r="B816" s="634"/>
      <c r="C816" s="634"/>
      <c r="D816" s="634"/>
      <c r="E816" s="634"/>
      <c r="F816" s="635"/>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3"/>
      <c r="B817" s="634"/>
      <c r="C817" s="634"/>
      <c r="D817" s="634"/>
      <c r="E817" s="634"/>
      <c r="F817" s="635"/>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3"/>
      <c r="B819" s="634"/>
      <c r="C819" s="634"/>
      <c r="D819" s="634"/>
      <c r="E819" s="634"/>
      <c r="F819" s="635"/>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5"/>
    </row>
    <row r="820" spans="1:50" ht="24.75" hidden="1"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837"/>
      <c r="M821" s="667"/>
      <c r="N821" s="667"/>
      <c r="O821" s="667"/>
      <c r="P821" s="667"/>
      <c r="Q821" s="667"/>
      <c r="R821" s="667"/>
      <c r="S821" s="667"/>
      <c r="T821" s="667"/>
      <c r="U821" s="667"/>
      <c r="V821" s="667"/>
      <c r="W821" s="667"/>
      <c r="X821" s="668"/>
      <c r="Y821" s="389"/>
      <c r="Z821" s="390"/>
      <c r="AA821" s="390"/>
      <c r="AB821" s="807"/>
      <c r="AC821" s="672"/>
      <c r="AD821" s="673"/>
      <c r="AE821" s="673"/>
      <c r="AF821" s="673"/>
      <c r="AG821" s="674"/>
      <c r="AH821" s="837"/>
      <c r="AI821" s="667"/>
      <c r="AJ821" s="667"/>
      <c r="AK821" s="667"/>
      <c r="AL821" s="667"/>
      <c r="AM821" s="667"/>
      <c r="AN821" s="667"/>
      <c r="AO821" s="667"/>
      <c r="AP821" s="667"/>
      <c r="AQ821" s="667"/>
      <c r="AR821" s="667"/>
      <c r="AS821" s="667"/>
      <c r="AT821" s="668"/>
      <c r="AU821" s="389"/>
      <c r="AV821" s="390"/>
      <c r="AW821" s="390"/>
      <c r="AX821" s="391"/>
    </row>
    <row r="822" spans="1:50" ht="24.75" hidden="1" customHeight="1" x14ac:dyDescent="0.15">
      <c r="A822" s="633"/>
      <c r="B822" s="634"/>
      <c r="C822" s="634"/>
      <c r="D822" s="634"/>
      <c r="E822" s="634"/>
      <c r="F822" s="635"/>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3"/>
      <c r="B823" s="634"/>
      <c r="C823" s="634"/>
      <c r="D823" s="634"/>
      <c r="E823" s="634"/>
      <c r="F823" s="635"/>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3"/>
      <c r="B824" s="634"/>
      <c r="C824" s="634"/>
      <c r="D824" s="634"/>
      <c r="E824" s="634"/>
      <c r="F824" s="635"/>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3"/>
      <c r="B825" s="634"/>
      <c r="C825" s="634"/>
      <c r="D825" s="634"/>
      <c r="E825" s="634"/>
      <c r="F825" s="635"/>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3"/>
      <c r="B826" s="634"/>
      <c r="C826" s="634"/>
      <c r="D826" s="634"/>
      <c r="E826" s="634"/>
      <c r="F826" s="635"/>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3"/>
      <c r="B827" s="634"/>
      <c r="C827" s="634"/>
      <c r="D827" s="634"/>
      <c r="E827" s="634"/>
      <c r="F827" s="635"/>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3"/>
      <c r="B828" s="634"/>
      <c r="C828" s="634"/>
      <c r="D828" s="634"/>
      <c r="E828" s="634"/>
      <c r="F828" s="635"/>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3"/>
      <c r="B829" s="634"/>
      <c r="C829" s="634"/>
      <c r="D829" s="634"/>
      <c r="E829" s="634"/>
      <c r="F829" s="635"/>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3"/>
      <c r="B830" s="634"/>
      <c r="C830" s="634"/>
      <c r="D830" s="634"/>
      <c r="E830" s="634"/>
      <c r="F830" s="635"/>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572</v>
      </c>
      <c r="D838" s="347"/>
      <c r="E838" s="347"/>
      <c r="F838" s="347"/>
      <c r="G838" s="347"/>
      <c r="H838" s="347"/>
      <c r="I838" s="347"/>
      <c r="J838" s="348" t="s">
        <v>618</v>
      </c>
      <c r="K838" s="349"/>
      <c r="L838" s="349"/>
      <c r="M838" s="349"/>
      <c r="N838" s="349"/>
      <c r="O838" s="349"/>
      <c r="P838" s="362" t="s">
        <v>572</v>
      </c>
      <c r="Q838" s="350"/>
      <c r="R838" s="350"/>
      <c r="S838" s="350"/>
      <c r="T838" s="350"/>
      <c r="U838" s="350"/>
      <c r="V838" s="350"/>
      <c r="W838" s="350"/>
      <c r="X838" s="350"/>
      <c r="Y838" s="351" t="s">
        <v>572</v>
      </c>
      <c r="Z838" s="352"/>
      <c r="AA838" s="352"/>
      <c r="AB838" s="353"/>
      <c r="AC838" s="363"/>
      <c r="AD838" s="371"/>
      <c r="AE838" s="371"/>
      <c r="AF838" s="371"/>
      <c r="AG838" s="371"/>
      <c r="AH838" s="372" t="s">
        <v>572</v>
      </c>
      <c r="AI838" s="373"/>
      <c r="AJ838" s="373"/>
      <c r="AK838" s="373"/>
      <c r="AL838" s="357" t="s">
        <v>572</v>
      </c>
      <c r="AM838" s="358"/>
      <c r="AN838" s="358"/>
      <c r="AO838" s="359"/>
      <c r="AP838" s="360" t="s">
        <v>572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2"/>
      <c r="AP1102" s="370" t="s">
        <v>334</v>
      </c>
      <c r="AQ1102" s="370"/>
      <c r="AR1102" s="370"/>
      <c r="AS1102" s="370"/>
      <c r="AT1102" s="370"/>
      <c r="AU1102" s="370"/>
      <c r="AV1102" s="370"/>
      <c r="AW1102" s="370"/>
      <c r="AX1102" s="370"/>
    </row>
    <row r="1103" spans="1:50" ht="30" customHeight="1" x14ac:dyDescent="0.15">
      <c r="A1103" s="376">
        <v>1</v>
      </c>
      <c r="B1103" s="376">
        <v>1</v>
      </c>
      <c r="C1103" s="381" t="s">
        <v>619</v>
      </c>
      <c r="D1103" s="374"/>
      <c r="E1103" s="146" t="s">
        <v>573</v>
      </c>
      <c r="F1103" s="375"/>
      <c r="G1103" s="375"/>
      <c r="H1103" s="375"/>
      <c r="I1103" s="375"/>
      <c r="J1103" s="348" t="s">
        <v>572</v>
      </c>
      <c r="K1103" s="349"/>
      <c r="L1103" s="349"/>
      <c r="M1103" s="349"/>
      <c r="N1103" s="349"/>
      <c r="O1103" s="349"/>
      <c r="P1103" s="362" t="s">
        <v>572</v>
      </c>
      <c r="Q1103" s="350"/>
      <c r="R1103" s="350"/>
      <c r="S1103" s="350"/>
      <c r="T1103" s="350"/>
      <c r="U1103" s="350"/>
      <c r="V1103" s="350"/>
      <c r="W1103" s="350"/>
      <c r="X1103" s="350"/>
      <c r="Y1103" s="351" t="s">
        <v>572</v>
      </c>
      <c r="Z1103" s="352"/>
      <c r="AA1103" s="352"/>
      <c r="AB1103" s="353"/>
      <c r="AC1103" s="354"/>
      <c r="AD1103" s="354"/>
      <c r="AE1103" s="354"/>
      <c r="AF1103" s="354"/>
      <c r="AG1103" s="354"/>
      <c r="AH1103" s="355" t="s">
        <v>620</v>
      </c>
      <c r="AI1103" s="356"/>
      <c r="AJ1103" s="356"/>
      <c r="AK1103" s="356"/>
      <c r="AL1103" s="357" t="s">
        <v>619</v>
      </c>
      <c r="AM1103" s="358"/>
      <c r="AN1103" s="358"/>
      <c r="AO1103" s="359"/>
      <c r="AP1103" s="360" t="s">
        <v>573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3:AX13 AR15:AX15 P15: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567</v>
      </c>
      <c r="R5" s="13" t="str">
        <f t="shared" si="3"/>
        <v>負担</v>
      </c>
      <c r="S5" s="13" t="str">
        <f t="shared" si="4"/>
        <v>負担</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0"/>
      <c r="Z2" s="831"/>
      <c r="AA2" s="832"/>
      <c r="AB2" s="1034" t="s">
        <v>11</v>
      </c>
      <c r="AC2" s="1035"/>
      <c r="AD2" s="1036"/>
      <c r="AE2" s="248" t="s">
        <v>397</v>
      </c>
      <c r="AF2" s="248"/>
      <c r="AG2" s="248"/>
      <c r="AH2" s="248"/>
      <c r="AI2" s="248" t="s">
        <v>395</v>
      </c>
      <c r="AJ2" s="248"/>
      <c r="AK2" s="248"/>
      <c r="AL2" s="248"/>
      <c r="AM2" s="248" t="s">
        <v>424</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1007"/>
      <c r="I4" s="1007"/>
      <c r="J4" s="1007"/>
      <c r="K4" s="1007"/>
      <c r="L4" s="1007"/>
      <c r="M4" s="1007"/>
      <c r="N4" s="1007"/>
      <c r="O4" s="1008"/>
      <c r="P4" s="104"/>
      <c r="Q4" s="1015"/>
      <c r="R4" s="1015"/>
      <c r="S4" s="1015"/>
      <c r="T4" s="1015"/>
      <c r="U4" s="1015"/>
      <c r="V4" s="1015"/>
      <c r="W4" s="1015"/>
      <c r="X4" s="1016"/>
      <c r="Y4" s="1025" t="s">
        <v>12</v>
      </c>
      <c r="Z4" s="1026"/>
      <c r="AA4" s="1027"/>
      <c r="AB4" s="465"/>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9" t="s">
        <v>54</v>
      </c>
      <c r="Z5" s="1022"/>
      <c r="AA5" s="1023"/>
      <c r="AB5" s="527"/>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5"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0"/>
      <c r="Z9" s="831"/>
      <c r="AA9" s="832"/>
      <c r="AB9" s="1034" t="s">
        <v>11</v>
      </c>
      <c r="AC9" s="1035"/>
      <c r="AD9" s="1036"/>
      <c r="AE9" s="248" t="s">
        <v>397</v>
      </c>
      <c r="AF9" s="248"/>
      <c r="AG9" s="248"/>
      <c r="AH9" s="248"/>
      <c r="AI9" s="248" t="s">
        <v>395</v>
      </c>
      <c r="AJ9" s="248"/>
      <c r="AK9" s="248"/>
      <c r="AL9" s="248"/>
      <c r="AM9" s="248" t="s">
        <v>424</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5"/>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9" t="s">
        <v>54</v>
      </c>
      <c r="Z12" s="1022"/>
      <c r="AA12" s="1023"/>
      <c r="AB12" s="527"/>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5"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0"/>
      <c r="Z16" s="831"/>
      <c r="AA16" s="832"/>
      <c r="AB16" s="1034" t="s">
        <v>11</v>
      </c>
      <c r="AC16" s="1035"/>
      <c r="AD16" s="1036"/>
      <c r="AE16" s="248" t="s">
        <v>397</v>
      </c>
      <c r="AF16" s="248"/>
      <c r="AG16" s="248"/>
      <c r="AH16" s="248"/>
      <c r="AI16" s="248" t="s">
        <v>395</v>
      </c>
      <c r="AJ16" s="248"/>
      <c r="AK16" s="248"/>
      <c r="AL16" s="248"/>
      <c r="AM16" s="248" t="s">
        <v>424</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5"/>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9" t="s">
        <v>54</v>
      </c>
      <c r="Z19" s="1022"/>
      <c r="AA19" s="1023"/>
      <c r="AB19" s="527"/>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5"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0"/>
      <c r="Z23" s="831"/>
      <c r="AA23" s="832"/>
      <c r="AB23" s="1034" t="s">
        <v>11</v>
      </c>
      <c r="AC23" s="1035"/>
      <c r="AD23" s="1036"/>
      <c r="AE23" s="248" t="s">
        <v>397</v>
      </c>
      <c r="AF23" s="248"/>
      <c r="AG23" s="248"/>
      <c r="AH23" s="248"/>
      <c r="AI23" s="248" t="s">
        <v>395</v>
      </c>
      <c r="AJ23" s="248"/>
      <c r="AK23" s="248"/>
      <c r="AL23" s="248"/>
      <c r="AM23" s="248" t="s">
        <v>424</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5"/>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9" t="s">
        <v>54</v>
      </c>
      <c r="Z26" s="1022"/>
      <c r="AA26" s="1023"/>
      <c r="AB26" s="527"/>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5"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0"/>
      <c r="Z30" s="831"/>
      <c r="AA30" s="832"/>
      <c r="AB30" s="1034" t="s">
        <v>11</v>
      </c>
      <c r="AC30" s="1035"/>
      <c r="AD30" s="1036"/>
      <c r="AE30" s="248" t="s">
        <v>397</v>
      </c>
      <c r="AF30" s="248"/>
      <c r="AG30" s="248"/>
      <c r="AH30" s="248"/>
      <c r="AI30" s="248" t="s">
        <v>395</v>
      </c>
      <c r="AJ30" s="248"/>
      <c r="AK30" s="248"/>
      <c r="AL30" s="248"/>
      <c r="AM30" s="248" t="s">
        <v>424</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5"/>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9" t="s">
        <v>54</v>
      </c>
      <c r="Z33" s="1022"/>
      <c r="AA33" s="1023"/>
      <c r="AB33" s="527"/>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5"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0"/>
      <c r="Z37" s="831"/>
      <c r="AA37" s="832"/>
      <c r="AB37" s="1034" t="s">
        <v>11</v>
      </c>
      <c r="AC37" s="1035"/>
      <c r="AD37" s="1036"/>
      <c r="AE37" s="248" t="s">
        <v>397</v>
      </c>
      <c r="AF37" s="248"/>
      <c r="AG37" s="248"/>
      <c r="AH37" s="248"/>
      <c r="AI37" s="248" t="s">
        <v>395</v>
      </c>
      <c r="AJ37" s="248"/>
      <c r="AK37" s="248"/>
      <c r="AL37" s="248"/>
      <c r="AM37" s="248" t="s">
        <v>424</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5"/>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9" t="s">
        <v>54</v>
      </c>
      <c r="Z40" s="1022"/>
      <c r="AA40" s="1023"/>
      <c r="AB40" s="527"/>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5"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0"/>
      <c r="Z44" s="831"/>
      <c r="AA44" s="832"/>
      <c r="AB44" s="1034" t="s">
        <v>11</v>
      </c>
      <c r="AC44" s="1035"/>
      <c r="AD44" s="1036"/>
      <c r="AE44" s="248" t="s">
        <v>397</v>
      </c>
      <c r="AF44" s="248"/>
      <c r="AG44" s="248"/>
      <c r="AH44" s="248"/>
      <c r="AI44" s="248" t="s">
        <v>395</v>
      </c>
      <c r="AJ44" s="248"/>
      <c r="AK44" s="248"/>
      <c r="AL44" s="248"/>
      <c r="AM44" s="248" t="s">
        <v>424</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5"/>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9" t="s">
        <v>54</v>
      </c>
      <c r="Z47" s="1022"/>
      <c r="AA47" s="1023"/>
      <c r="AB47" s="527"/>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5"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0"/>
      <c r="Z51" s="831"/>
      <c r="AA51" s="832"/>
      <c r="AB51" s="242" t="s">
        <v>11</v>
      </c>
      <c r="AC51" s="1035"/>
      <c r="AD51" s="1036"/>
      <c r="AE51" s="248" t="s">
        <v>397</v>
      </c>
      <c r="AF51" s="248"/>
      <c r="AG51" s="248"/>
      <c r="AH51" s="248"/>
      <c r="AI51" s="248" t="s">
        <v>395</v>
      </c>
      <c r="AJ51" s="248"/>
      <c r="AK51" s="248"/>
      <c r="AL51" s="248"/>
      <c r="AM51" s="248" t="s">
        <v>424</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5"/>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9" t="s">
        <v>54</v>
      </c>
      <c r="Z54" s="1022"/>
      <c r="AA54" s="1023"/>
      <c r="AB54" s="527"/>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5"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0"/>
      <c r="Z58" s="831"/>
      <c r="AA58" s="832"/>
      <c r="AB58" s="1034" t="s">
        <v>11</v>
      </c>
      <c r="AC58" s="1035"/>
      <c r="AD58" s="1036"/>
      <c r="AE58" s="248" t="s">
        <v>397</v>
      </c>
      <c r="AF58" s="248"/>
      <c r="AG58" s="248"/>
      <c r="AH58" s="248"/>
      <c r="AI58" s="248" t="s">
        <v>395</v>
      </c>
      <c r="AJ58" s="248"/>
      <c r="AK58" s="248"/>
      <c r="AL58" s="248"/>
      <c r="AM58" s="248" t="s">
        <v>424</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5"/>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9" t="s">
        <v>54</v>
      </c>
      <c r="Z61" s="1022"/>
      <c r="AA61" s="1023"/>
      <c r="AB61" s="527"/>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5"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0"/>
      <c r="Z65" s="831"/>
      <c r="AA65" s="832"/>
      <c r="AB65" s="1034" t="s">
        <v>11</v>
      </c>
      <c r="AC65" s="1035"/>
      <c r="AD65" s="1036"/>
      <c r="AE65" s="248" t="s">
        <v>397</v>
      </c>
      <c r="AF65" s="248"/>
      <c r="AG65" s="248"/>
      <c r="AH65" s="248"/>
      <c r="AI65" s="248" t="s">
        <v>395</v>
      </c>
      <c r="AJ65" s="248"/>
      <c r="AK65" s="248"/>
      <c r="AL65" s="248"/>
      <c r="AM65" s="248" t="s">
        <v>424</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5"/>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9" t="s">
        <v>54</v>
      </c>
      <c r="Z68" s="1022"/>
      <c r="AA68" s="1023"/>
      <c r="AB68" s="527"/>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9" t="s">
        <v>13</v>
      </c>
      <c r="Z69" s="1022"/>
      <c r="AA69" s="1023"/>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2"/>
      <c r="B4" s="1053"/>
      <c r="C4" s="1053"/>
      <c r="D4" s="1053"/>
      <c r="E4" s="1053"/>
      <c r="F4" s="1054"/>
      <c r="G4" s="672"/>
      <c r="H4" s="673"/>
      <c r="I4" s="673"/>
      <c r="J4" s="673"/>
      <c r="K4" s="674"/>
      <c r="L4" s="837"/>
      <c r="M4" s="667"/>
      <c r="N4" s="667"/>
      <c r="O4" s="667"/>
      <c r="P4" s="667"/>
      <c r="Q4" s="667"/>
      <c r="R4" s="667"/>
      <c r="S4" s="667"/>
      <c r="T4" s="667"/>
      <c r="U4" s="667"/>
      <c r="V4" s="667"/>
      <c r="W4" s="667"/>
      <c r="X4" s="668"/>
      <c r="Y4" s="389"/>
      <c r="Z4" s="390"/>
      <c r="AA4" s="390"/>
      <c r="AB4" s="807"/>
      <c r="AC4" s="672"/>
      <c r="AD4" s="673"/>
      <c r="AE4" s="673"/>
      <c r="AF4" s="673"/>
      <c r="AG4" s="674"/>
      <c r="AH4" s="837"/>
      <c r="AI4" s="667"/>
      <c r="AJ4" s="667"/>
      <c r="AK4" s="667"/>
      <c r="AL4" s="667"/>
      <c r="AM4" s="667"/>
      <c r="AN4" s="667"/>
      <c r="AO4" s="667"/>
      <c r="AP4" s="667"/>
      <c r="AQ4" s="667"/>
      <c r="AR4" s="667"/>
      <c r="AS4" s="667"/>
      <c r="AT4" s="668"/>
      <c r="AU4" s="389"/>
      <c r="AV4" s="390"/>
      <c r="AW4" s="390"/>
      <c r="AX4" s="391"/>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2"/>
      <c r="B16" s="1053"/>
      <c r="C16" s="1053"/>
      <c r="D16" s="1053"/>
      <c r="E16" s="1053"/>
      <c r="F16" s="1054"/>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2"/>
      <c r="B17" s="1053"/>
      <c r="C17" s="1053"/>
      <c r="D17" s="1053"/>
      <c r="E17" s="1053"/>
      <c r="F17" s="1054"/>
      <c r="G17" s="672"/>
      <c r="H17" s="673"/>
      <c r="I17" s="673"/>
      <c r="J17" s="673"/>
      <c r="K17" s="674"/>
      <c r="L17" s="837"/>
      <c r="M17" s="667"/>
      <c r="N17" s="667"/>
      <c r="O17" s="667"/>
      <c r="P17" s="667"/>
      <c r="Q17" s="667"/>
      <c r="R17" s="667"/>
      <c r="S17" s="667"/>
      <c r="T17" s="667"/>
      <c r="U17" s="667"/>
      <c r="V17" s="667"/>
      <c r="W17" s="667"/>
      <c r="X17" s="668"/>
      <c r="Y17" s="389"/>
      <c r="Z17" s="390"/>
      <c r="AA17" s="390"/>
      <c r="AB17" s="807"/>
      <c r="AC17" s="672"/>
      <c r="AD17" s="673"/>
      <c r="AE17" s="673"/>
      <c r="AF17" s="673"/>
      <c r="AG17" s="674"/>
      <c r="AH17" s="837"/>
      <c r="AI17" s="667"/>
      <c r="AJ17" s="667"/>
      <c r="AK17" s="667"/>
      <c r="AL17" s="667"/>
      <c r="AM17" s="667"/>
      <c r="AN17" s="667"/>
      <c r="AO17" s="667"/>
      <c r="AP17" s="667"/>
      <c r="AQ17" s="667"/>
      <c r="AR17" s="667"/>
      <c r="AS17" s="667"/>
      <c r="AT17" s="668"/>
      <c r="AU17" s="389"/>
      <c r="AV17" s="390"/>
      <c r="AW17" s="390"/>
      <c r="AX17" s="391"/>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2"/>
      <c r="B29" s="1053"/>
      <c r="C29" s="1053"/>
      <c r="D29" s="1053"/>
      <c r="E29" s="1053"/>
      <c r="F29" s="1054"/>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2"/>
      <c r="B30" s="1053"/>
      <c r="C30" s="1053"/>
      <c r="D30" s="1053"/>
      <c r="E30" s="1053"/>
      <c r="F30" s="1054"/>
      <c r="G30" s="672"/>
      <c r="H30" s="673"/>
      <c r="I30" s="673"/>
      <c r="J30" s="673"/>
      <c r="K30" s="674"/>
      <c r="L30" s="837"/>
      <c r="M30" s="667"/>
      <c r="N30" s="667"/>
      <c r="O30" s="667"/>
      <c r="P30" s="667"/>
      <c r="Q30" s="667"/>
      <c r="R30" s="667"/>
      <c r="S30" s="667"/>
      <c r="T30" s="667"/>
      <c r="U30" s="667"/>
      <c r="V30" s="667"/>
      <c r="W30" s="667"/>
      <c r="X30" s="668"/>
      <c r="Y30" s="389"/>
      <c r="Z30" s="390"/>
      <c r="AA30" s="390"/>
      <c r="AB30" s="807"/>
      <c r="AC30" s="672"/>
      <c r="AD30" s="673"/>
      <c r="AE30" s="673"/>
      <c r="AF30" s="673"/>
      <c r="AG30" s="674"/>
      <c r="AH30" s="837"/>
      <c r="AI30" s="667"/>
      <c r="AJ30" s="667"/>
      <c r="AK30" s="667"/>
      <c r="AL30" s="667"/>
      <c r="AM30" s="667"/>
      <c r="AN30" s="667"/>
      <c r="AO30" s="667"/>
      <c r="AP30" s="667"/>
      <c r="AQ30" s="667"/>
      <c r="AR30" s="667"/>
      <c r="AS30" s="667"/>
      <c r="AT30" s="668"/>
      <c r="AU30" s="389"/>
      <c r="AV30" s="390"/>
      <c r="AW30" s="390"/>
      <c r="AX30" s="391"/>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2"/>
      <c r="B42" s="1053"/>
      <c r="C42" s="1053"/>
      <c r="D42" s="1053"/>
      <c r="E42" s="1053"/>
      <c r="F42" s="1054"/>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2"/>
      <c r="B43" s="1053"/>
      <c r="C43" s="1053"/>
      <c r="D43" s="1053"/>
      <c r="E43" s="1053"/>
      <c r="F43" s="1054"/>
      <c r="G43" s="672"/>
      <c r="H43" s="673"/>
      <c r="I43" s="673"/>
      <c r="J43" s="673"/>
      <c r="K43" s="674"/>
      <c r="L43" s="837"/>
      <c r="M43" s="667"/>
      <c r="N43" s="667"/>
      <c r="O43" s="667"/>
      <c r="P43" s="667"/>
      <c r="Q43" s="667"/>
      <c r="R43" s="667"/>
      <c r="S43" s="667"/>
      <c r="T43" s="667"/>
      <c r="U43" s="667"/>
      <c r="V43" s="667"/>
      <c r="W43" s="667"/>
      <c r="X43" s="668"/>
      <c r="Y43" s="389"/>
      <c r="Z43" s="390"/>
      <c r="AA43" s="390"/>
      <c r="AB43" s="807"/>
      <c r="AC43" s="672"/>
      <c r="AD43" s="673"/>
      <c r="AE43" s="673"/>
      <c r="AF43" s="673"/>
      <c r="AG43" s="674"/>
      <c r="AH43" s="837"/>
      <c r="AI43" s="667"/>
      <c r="AJ43" s="667"/>
      <c r="AK43" s="667"/>
      <c r="AL43" s="667"/>
      <c r="AM43" s="667"/>
      <c r="AN43" s="667"/>
      <c r="AO43" s="667"/>
      <c r="AP43" s="667"/>
      <c r="AQ43" s="667"/>
      <c r="AR43" s="667"/>
      <c r="AS43" s="667"/>
      <c r="AT43" s="668"/>
      <c r="AU43" s="389"/>
      <c r="AV43" s="390"/>
      <c r="AW43" s="390"/>
      <c r="AX43" s="391"/>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2"/>
      <c r="B56" s="1053"/>
      <c r="C56" s="1053"/>
      <c r="D56" s="1053"/>
      <c r="E56" s="1053"/>
      <c r="F56" s="1054"/>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2"/>
      <c r="B57" s="1053"/>
      <c r="C57" s="1053"/>
      <c r="D57" s="1053"/>
      <c r="E57" s="1053"/>
      <c r="F57" s="1054"/>
      <c r="G57" s="672"/>
      <c r="H57" s="673"/>
      <c r="I57" s="673"/>
      <c r="J57" s="673"/>
      <c r="K57" s="674"/>
      <c r="L57" s="837"/>
      <c r="M57" s="667"/>
      <c r="N57" s="667"/>
      <c r="O57" s="667"/>
      <c r="P57" s="667"/>
      <c r="Q57" s="667"/>
      <c r="R57" s="667"/>
      <c r="S57" s="667"/>
      <c r="T57" s="667"/>
      <c r="U57" s="667"/>
      <c r="V57" s="667"/>
      <c r="W57" s="667"/>
      <c r="X57" s="668"/>
      <c r="Y57" s="389"/>
      <c r="Z57" s="390"/>
      <c r="AA57" s="390"/>
      <c r="AB57" s="807"/>
      <c r="AC57" s="672"/>
      <c r="AD57" s="673"/>
      <c r="AE57" s="673"/>
      <c r="AF57" s="673"/>
      <c r="AG57" s="674"/>
      <c r="AH57" s="837"/>
      <c r="AI57" s="667"/>
      <c r="AJ57" s="667"/>
      <c r="AK57" s="667"/>
      <c r="AL57" s="667"/>
      <c r="AM57" s="667"/>
      <c r="AN57" s="667"/>
      <c r="AO57" s="667"/>
      <c r="AP57" s="667"/>
      <c r="AQ57" s="667"/>
      <c r="AR57" s="667"/>
      <c r="AS57" s="667"/>
      <c r="AT57" s="668"/>
      <c r="AU57" s="389"/>
      <c r="AV57" s="390"/>
      <c r="AW57" s="390"/>
      <c r="AX57" s="391"/>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2"/>
      <c r="B69" s="1053"/>
      <c r="C69" s="1053"/>
      <c r="D69" s="1053"/>
      <c r="E69" s="1053"/>
      <c r="F69" s="1054"/>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2"/>
      <c r="B70" s="1053"/>
      <c r="C70" s="1053"/>
      <c r="D70" s="1053"/>
      <c r="E70" s="1053"/>
      <c r="F70" s="1054"/>
      <c r="G70" s="672"/>
      <c r="H70" s="673"/>
      <c r="I70" s="673"/>
      <c r="J70" s="673"/>
      <c r="K70" s="674"/>
      <c r="L70" s="837"/>
      <c r="M70" s="667"/>
      <c r="N70" s="667"/>
      <c r="O70" s="667"/>
      <c r="P70" s="667"/>
      <c r="Q70" s="667"/>
      <c r="R70" s="667"/>
      <c r="S70" s="667"/>
      <c r="T70" s="667"/>
      <c r="U70" s="667"/>
      <c r="V70" s="667"/>
      <c r="W70" s="667"/>
      <c r="X70" s="668"/>
      <c r="Y70" s="389"/>
      <c r="Z70" s="390"/>
      <c r="AA70" s="390"/>
      <c r="AB70" s="807"/>
      <c r="AC70" s="672"/>
      <c r="AD70" s="673"/>
      <c r="AE70" s="673"/>
      <c r="AF70" s="673"/>
      <c r="AG70" s="674"/>
      <c r="AH70" s="837"/>
      <c r="AI70" s="667"/>
      <c r="AJ70" s="667"/>
      <c r="AK70" s="667"/>
      <c r="AL70" s="667"/>
      <c r="AM70" s="667"/>
      <c r="AN70" s="667"/>
      <c r="AO70" s="667"/>
      <c r="AP70" s="667"/>
      <c r="AQ70" s="667"/>
      <c r="AR70" s="667"/>
      <c r="AS70" s="667"/>
      <c r="AT70" s="668"/>
      <c r="AU70" s="389"/>
      <c r="AV70" s="390"/>
      <c r="AW70" s="390"/>
      <c r="AX70" s="391"/>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2"/>
      <c r="B82" s="1053"/>
      <c r="C82" s="1053"/>
      <c r="D82" s="1053"/>
      <c r="E82" s="1053"/>
      <c r="F82" s="1054"/>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2"/>
      <c r="B83" s="1053"/>
      <c r="C83" s="1053"/>
      <c r="D83" s="1053"/>
      <c r="E83" s="1053"/>
      <c r="F83" s="1054"/>
      <c r="G83" s="672"/>
      <c r="H83" s="673"/>
      <c r="I83" s="673"/>
      <c r="J83" s="673"/>
      <c r="K83" s="674"/>
      <c r="L83" s="837"/>
      <c r="M83" s="667"/>
      <c r="N83" s="667"/>
      <c r="O83" s="667"/>
      <c r="P83" s="667"/>
      <c r="Q83" s="667"/>
      <c r="R83" s="667"/>
      <c r="S83" s="667"/>
      <c r="T83" s="667"/>
      <c r="U83" s="667"/>
      <c r="V83" s="667"/>
      <c r="W83" s="667"/>
      <c r="X83" s="668"/>
      <c r="Y83" s="389"/>
      <c r="Z83" s="390"/>
      <c r="AA83" s="390"/>
      <c r="AB83" s="807"/>
      <c r="AC83" s="672"/>
      <c r="AD83" s="673"/>
      <c r="AE83" s="673"/>
      <c r="AF83" s="673"/>
      <c r="AG83" s="674"/>
      <c r="AH83" s="837"/>
      <c r="AI83" s="667"/>
      <c r="AJ83" s="667"/>
      <c r="AK83" s="667"/>
      <c r="AL83" s="667"/>
      <c r="AM83" s="667"/>
      <c r="AN83" s="667"/>
      <c r="AO83" s="667"/>
      <c r="AP83" s="667"/>
      <c r="AQ83" s="667"/>
      <c r="AR83" s="667"/>
      <c r="AS83" s="667"/>
      <c r="AT83" s="668"/>
      <c r="AU83" s="389"/>
      <c r="AV83" s="390"/>
      <c r="AW83" s="390"/>
      <c r="AX83" s="391"/>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2"/>
      <c r="B95" s="1053"/>
      <c r="C95" s="1053"/>
      <c r="D95" s="1053"/>
      <c r="E95" s="1053"/>
      <c r="F95" s="1054"/>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2"/>
      <c r="B96" s="1053"/>
      <c r="C96" s="1053"/>
      <c r="D96" s="1053"/>
      <c r="E96" s="1053"/>
      <c r="F96" s="1054"/>
      <c r="G96" s="672"/>
      <c r="H96" s="673"/>
      <c r="I96" s="673"/>
      <c r="J96" s="673"/>
      <c r="K96" s="674"/>
      <c r="L96" s="837"/>
      <c r="M96" s="667"/>
      <c r="N96" s="667"/>
      <c r="O96" s="667"/>
      <c r="P96" s="667"/>
      <c r="Q96" s="667"/>
      <c r="R96" s="667"/>
      <c r="S96" s="667"/>
      <c r="T96" s="667"/>
      <c r="U96" s="667"/>
      <c r="V96" s="667"/>
      <c r="W96" s="667"/>
      <c r="X96" s="668"/>
      <c r="Y96" s="389"/>
      <c r="Z96" s="390"/>
      <c r="AA96" s="390"/>
      <c r="AB96" s="807"/>
      <c r="AC96" s="672"/>
      <c r="AD96" s="673"/>
      <c r="AE96" s="673"/>
      <c r="AF96" s="673"/>
      <c r="AG96" s="674"/>
      <c r="AH96" s="837"/>
      <c r="AI96" s="667"/>
      <c r="AJ96" s="667"/>
      <c r="AK96" s="667"/>
      <c r="AL96" s="667"/>
      <c r="AM96" s="667"/>
      <c r="AN96" s="667"/>
      <c r="AO96" s="667"/>
      <c r="AP96" s="667"/>
      <c r="AQ96" s="667"/>
      <c r="AR96" s="667"/>
      <c r="AS96" s="667"/>
      <c r="AT96" s="668"/>
      <c r="AU96" s="389"/>
      <c r="AV96" s="390"/>
      <c r="AW96" s="390"/>
      <c r="AX96" s="391"/>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2"/>
      <c r="B109" s="1053"/>
      <c r="C109" s="1053"/>
      <c r="D109" s="1053"/>
      <c r="E109" s="1053"/>
      <c r="F109" s="1054"/>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2"/>
      <c r="B110" s="1053"/>
      <c r="C110" s="1053"/>
      <c r="D110" s="1053"/>
      <c r="E110" s="1053"/>
      <c r="F110" s="1054"/>
      <c r="G110" s="672"/>
      <c r="H110" s="673"/>
      <c r="I110" s="673"/>
      <c r="J110" s="673"/>
      <c r="K110" s="674"/>
      <c r="L110" s="837"/>
      <c r="M110" s="667"/>
      <c r="N110" s="667"/>
      <c r="O110" s="667"/>
      <c r="P110" s="667"/>
      <c r="Q110" s="667"/>
      <c r="R110" s="667"/>
      <c r="S110" s="667"/>
      <c r="T110" s="667"/>
      <c r="U110" s="667"/>
      <c r="V110" s="667"/>
      <c r="W110" s="667"/>
      <c r="X110" s="668"/>
      <c r="Y110" s="389"/>
      <c r="Z110" s="390"/>
      <c r="AA110" s="390"/>
      <c r="AB110" s="807"/>
      <c r="AC110" s="672"/>
      <c r="AD110" s="673"/>
      <c r="AE110" s="673"/>
      <c r="AF110" s="673"/>
      <c r="AG110" s="674"/>
      <c r="AH110" s="837"/>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2"/>
      <c r="B122" s="1053"/>
      <c r="C122" s="1053"/>
      <c r="D122" s="1053"/>
      <c r="E122" s="1053"/>
      <c r="F122" s="1054"/>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2"/>
      <c r="B123" s="1053"/>
      <c r="C123" s="1053"/>
      <c r="D123" s="1053"/>
      <c r="E123" s="1053"/>
      <c r="F123" s="1054"/>
      <c r="G123" s="672"/>
      <c r="H123" s="673"/>
      <c r="I123" s="673"/>
      <c r="J123" s="673"/>
      <c r="K123" s="674"/>
      <c r="L123" s="837"/>
      <c r="M123" s="667"/>
      <c r="N123" s="667"/>
      <c r="O123" s="667"/>
      <c r="P123" s="667"/>
      <c r="Q123" s="667"/>
      <c r="R123" s="667"/>
      <c r="S123" s="667"/>
      <c r="T123" s="667"/>
      <c r="U123" s="667"/>
      <c r="V123" s="667"/>
      <c r="W123" s="667"/>
      <c r="X123" s="668"/>
      <c r="Y123" s="389"/>
      <c r="Z123" s="390"/>
      <c r="AA123" s="390"/>
      <c r="AB123" s="807"/>
      <c r="AC123" s="672"/>
      <c r="AD123" s="673"/>
      <c r="AE123" s="673"/>
      <c r="AF123" s="673"/>
      <c r="AG123" s="674"/>
      <c r="AH123" s="837"/>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2"/>
      <c r="B135" s="1053"/>
      <c r="C135" s="1053"/>
      <c r="D135" s="1053"/>
      <c r="E135" s="1053"/>
      <c r="F135" s="1054"/>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2"/>
      <c r="B136" s="1053"/>
      <c r="C136" s="1053"/>
      <c r="D136" s="1053"/>
      <c r="E136" s="1053"/>
      <c r="F136" s="1054"/>
      <c r="G136" s="672"/>
      <c r="H136" s="673"/>
      <c r="I136" s="673"/>
      <c r="J136" s="673"/>
      <c r="K136" s="674"/>
      <c r="L136" s="837"/>
      <c r="M136" s="667"/>
      <c r="N136" s="667"/>
      <c r="O136" s="667"/>
      <c r="P136" s="667"/>
      <c r="Q136" s="667"/>
      <c r="R136" s="667"/>
      <c r="S136" s="667"/>
      <c r="T136" s="667"/>
      <c r="U136" s="667"/>
      <c r="V136" s="667"/>
      <c r="W136" s="667"/>
      <c r="X136" s="668"/>
      <c r="Y136" s="389"/>
      <c r="Z136" s="390"/>
      <c r="AA136" s="390"/>
      <c r="AB136" s="807"/>
      <c r="AC136" s="672"/>
      <c r="AD136" s="673"/>
      <c r="AE136" s="673"/>
      <c r="AF136" s="673"/>
      <c r="AG136" s="674"/>
      <c r="AH136" s="837"/>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2"/>
      <c r="B148" s="1053"/>
      <c r="C148" s="1053"/>
      <c r="D148" s="1053"/>
      <c r="E148" s="1053"/>
      <c r="F148" s="1054"/>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2"/>
      <c r="B149" s="1053"/>
      <c r="C149" s="1053"/>
      <c r="D149" s="1053"/>
      <c r="E149" s="1053"/>
      <c r="F149" s="1054"/>
      <c r="G149" s="672"/>
      <c r="H149" s="673"/>
      <c r="I149" s="673"/>
      <c r="J149" s="673"/>
      <c r="K149" s="674"/>
      <c r="L149" s="837"/>
      <c r="M149" s="667"/>
      <c r="N149" s="667"/>
      <c r="O149" s="667"/>
      <c r="P149" s="667"/>
      <c r="Q149" s="667"/>
      <c r="R149" s="667"/>
      <c r="S149" s="667"/>
      <c r="T149" s="667"/>
      <c r="U149" s="667"/>
      <c r="V149" s="667"/>
      <c r="W149" s="667"/>
      <c r="X149" s="668"/>
      <c r="Y149" s="389"/>
      <c r="Z149" s="390"/>
      <c r="AA149" s="390"/>
      <c r="AB149" s="807"/>
      <c r="AC149" s="672"/>
      <c r="AD149" s="673"/>
      <c r="AE149" s="673"/>
      <c r="AF149" s="673"/>
      <c r="AG149" s="674"/>
      <c r="AH149" s="837"/>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2"/>
      <c r="B162" s="1053"/>
      <c r="C162" s="1053"/>
      <c r="D162" s="1053"/>
      <c r="E162" s="1053"/>
      <c r="F162" s="1054"/>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2"/>
      <c r="B163" s="1053"/>
      <c r="C163" s="1053"/>
      <c r="D163" s="1053"/>
      <c r="E163" s="1053"/>
      <c r="F163" s="1054"/>
      <c r="G163" s="672"/>
      <c r="H163" s="673"/>
      <c r="I163" s="673"/>
      <c r="J163" s="673"/>
      <c r="K163" s="674"/>
      <c r="L163" s="837"/>
      <c r="M163" s="667"/>
      <c r="N163" s="667"/>
      <c r="O163" s="667"/>
      <c r="P163" s="667"/>
      <c r="Q163" s="667"/>
      <c r="R163" s="667"/>
      <c r="S163" s="667"/>
      <c r="T163" s="667"/>
      <c r="U163" s="667"/>
      <c r="V163" s="667"/>
      <c r="W163" s="667"/>
      <c r="X163" s="668"/>
      <c r="Y163" s="389"/>
      <c r="Z163" s="390"/>
      <c r="AA163" s="390"/>
      <c r="AB163" s="807"/>
      <c r="AC163" s="672"/>
      <c r="AD163" s="673"/>
      <c r="AE163" s="673"/>
      <c r="AF163" s="673"/>
      <c r="AG163" s="674"/>
      <c r="AH163" s="837"/>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2"/>
      <c r="B175" s="1053"/>
      <c r="C175" s="1053"/>
      <c r="D175" s="1053"/>
      <c r="E175" s="1053"/>
      <c r="F175" s="1054"/>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2"/>
      <c r="B176" s="1053"/>
      <c r="C176" s="1053"/>
      <c r="D176" s="1053"/>
      <c r="E176" s="1053"/>
      <c r="F176" s="1054"/>
      <c r="G176" s="672"/>
      <c r="H176" s="673"/>
      <c r="I176" s="673"/>
      <c r="J176" s="673"/>
      <c r="K176" s="674"/>
      <c r="L176" s="837"/>
      <c r="M176" s="667"/>
      <c r="N176" s="667"/>
      <c r="O176" s="667"/>
      <c r="P176" s="667"/>
      <c r="Q176" s="667"/>
      <c r="R176" s="667"/>
      <c r="S176" s="667"/>
      <c r="T176" s="667"/>
      <c r="U176" s="667"/>
      <c r="V176" s="667"/>
      <c r="W176" s="667"/>
      <c r="X176" s="668"/>
      <c r="Y176" s="389"/>
      <c r="Z176" s="390"/>
      <c r="AA176" s="390"/>
      <c r="AB176" s="807"/>
      <c r="AC176" s="672"/>
      <c r="AD176" s="673"/>
      <c r="AE176" s="673"/>
      <c r="AF176" s="673"/>
      <c r="AG176" s="674"/>
      <c r="AH176" s="837"/>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2"/>
      <c r="B188" s="1053"/>
      <c r="C188" s="1053"/>
      <c r="D188" s="1053"/>
      <c r="E188" s="1053"/>
      <c r="F188" s="1054"/>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2"/>
      <c r="B189" s="1053"/>
      <c r="C189" s="1053"/>
      <c r="D189" s="1053"/>
      <c r="E189" s="1053"/>
      <c r="F189" s="1054"/>
      <c r="G189" s="672"/>
      <c r="H189" s="673"/>
      <c r="I189" s="673"/>
      <c r="J189" s="673"/>
      <c r="K189" s="674"/>
      <c r="L189" s="837"/>
      <c r="M189" s="667"/>
      <c r="N189" s="667"/>
      <c r="O189" s="667"/>
      <c r="P189" s="667"/>
      <c r="Q189" s="667"/>
      <c r="R189" s="667"/>
      <c r="S189" s="667"/>
      <c r="T189" s="667"/>
      <c r="U189" s="667"/>
      <c r="V189" s="667"/>
      <c r="W189" s="667"/>
      <c r="X189" s="668"/>
      <c r="Y189" s="389"/>
      <c r="Z189" s="390"/>
      <c r="AA189" s="390"/>
      <c r="AB189" s="807"/>
      <c r="AC189" s="672"/>
      <c r="AD189" s="673"/>
      <c r="AE189" s="673"/>
      <c r="AF189" s="673"/>
      <c r="AG189" s="674"/>
      <c r="AH189" s="837"/>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2"/>
      <c r="B201" s="1053"/>
      <c r="C201" s="1053"/>
      <c r="D201" s="1053"/>
      <c r="E201" s="1053"/>
      <c r="F201" s="1054"/>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2"/>
      <c r="B202" s="1053"/>
      <c r="C202" s="1053"/>
      <c r="D202" s="1053"/>
      <c r="E202" s="1053"/>
      <c r="F202" s="1054"/>
      <c r="G202" s="672"/>
      <c r="H202" s="673"/>
      <c r="I202" s="673"/>
      <c r="J202" s="673"/>
      <c r="K202" s="674"/>
      <c r="L202" s="837"/>
      <c r="M202" s="667"/>
      <c r="N202" s="667"/>
      <c r="O202" s="667"/>
      <c r="P202" s="667"/>
      <c r="Q202" s="667"/>
      <c r="R202" s="667"/>
      <c r="S202" s="667"/>
      <c r="T202" s="667"/>
      <c r="U202" s="667"/>
      <c r="V202" s="667"/>
      <c r="W202" s="667"/>
      <c r="X202" s="668"/>
      <c r="Y202" s="389"/>
      <c r="Z202" s="390"/>
      <c r="AA202" s="390"/>
      <c r="AB202" s="807"/>
      <c r="AC202" s="672"/>
      <c r="AD202" s="673"/>
      <c r="AE202" s="673"/>
      <c r="AF202" s="673"/>
      <c r="AG202" s="674"/>
      <c r="AH202" s="837"/>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2"/>
      <c r="B215" s="1053"/>
      <c r="C215" s="1053"/>
      <c r="D215" s="1053"/>
      <c r="E215" s="1053"/>
      <c r="F215" s="1054"/>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2"/>
      <c r="B216" s="1053"/>
      <c r="C216" s="1053"/>
      <c r="D216" s="1053"/>
      <c r="E216" s="1053"/>
      <c r="F216" s="1054"/>
      <c r="G216" s="672"/>
      <c r="H216" s="673"/>
      <c r="I216" s="673"/>
      <c r="J216" s="673"/>
      <c r="K216" s="674"/>
      <c r="L216" s="837"/>
      <c r="M216" s="667"/>
      <c r="N216" s="667"/>
      <c r="O216" s="667"/>
      <c r="P216" s="667"/>
      <c r="Q216" s="667"/>
      <c r="R216" s="667"/>
      <c r="S216" s="667"/>
      <c r="T216" s="667"/>
      <c r="U216" s="667"/>
      <c r="V216" s="667"/>
      <c r="W216" s="667"/>
      <c r="X216" s="668"/>
      <c r="Y216" s="389"/>
      <c r="Z216" s="390"/>
      <c r="AA216" s="390"/>
      <c r="AB216" s="807"/>
      <c r="AC216" s="672"/>
      <c r="AD216" s="673"/>
      <c r="AE216" s="673"/>
      <c r="AF216" s="673"/>
      <c r="AG216" s="674"/>
      <c r="AH216" s="837"/>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2"/>
      <c r="B228" s="1053"/>
      <c r="C228" s="1053"/>
      <c r="D228" s="1053"/>
      <c r="E228" s="1053"/>
      <c r="F228" s="1054"/>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2"/>
      <c r="B229" s="1053"/>
      <c r="C229" s="1053"/>
      <c r="D229" s="1053"/>
      <c r="E229" s="1053"/>
      <c r="F229" s="1054"/>
      <c r="G229" s="672"/>
      <c r="H229" s="673"/>
      <c r="I229" s="673"/>
      <c r="J229" s="673"/>
      <c r="K229" s="674"/>
      <c r="L229" s="837"/>
      <c r="M229" s="667"/>
      <c r="N229" s="667"/>
      <c r="O229" s="667"/>
      <c r="P229" s="667"/>
      <c r="Q229" s="667"/>
      <c r="R229" s="667"/>
      <c r="S229" s="667"/>
      <c r="T229" s="667"/>
      <c r="U229" s="667"/>
      <c r="V229" s="667"/>
      <c r="W229" s="667"/>
      <c r="X229" s="668"/>
      <c r="Y229" s="389"/>
      <c r="Z229" s="390"/>
      <c r="AA229" s="390"/>
      <c r="AB229" s="807"/>
      <c r="AC229" s="672"/>
      <c r="AD229" s="673"/>
      <c r="AE229" s="673"/>
      <c r="AF229" s="673"/>
      <c r="AG229" s="674"/>
      <c r="AH229" s="837"/>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2"/>
      <c r="B241" s="1053"/>
      <c r="C241" s="1053"/>
      <c r="D241" s="1053"/>
      <c r="E241" s="1053"/>
      <c r="F241" s="1054"/>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2"/>
      <c r="B242" s="1053"/>
      <c r="C242" s="1053"/>
      <c r="D242" s="1053"/>
      <c r="E242" s="1053"/>
      <c r="F242" s="1054"/>
      <c r="G242" s="672"/>
      <c r="H242" s="673"/>
      <c r="I242" s="673"/>
      <c r="J242" s="673"/>
      <c r="K242" s="674"/>
      <c r="L242" s="837"/>
      <c r="M242" s="667"/>
      <c r="N242" s="667"/>
      <c r="O242" s="667"/>
      <c r="P242" s="667"/>
      <c r="Q242" s="667"/>
      <c r="R242" s="667"/>
      <c r="S242" s="667"/>
      <c r="T242" s="667"/>
      <c r="U242" s="667"/>
      <c r="V242" s="667"/>
      <c r="W242" s="667"/>
      <c r="X242" s="668"/>
      <c r="Y242" s="389"/>
      <c r="Z242" s="390"/>
      <c r="AA242" s="390"/>
      <c r="AB242" s="807"/>
      <c r="AC242" s="672"/>
      <c r="AD242" s="673"/>
      <c r="AE242" s="673"/>
      <c r="AF242" s="673"/>
      <c r="AG242" s="674"/>
      <c r="AH242" s="837"/>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2"/>
      <c r="B254" s="1053"/>
      <c r="C254" s="1053"/>
      <c r="D254" s="1053"/>
      <c r="E254" s="1053"/>
      <c r="F254" s="1054"/>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2"/>
      <c r="B255" s="1053"/>
      <c r="C255" s="1053"/>
      <c r="D255" s="1053"/>
      <c r="E255" s="1053"/>
      <c r="F255" s="1054"/>
      <c r="G255" s="672"/>
      <c r="H255" s="673"/>
      <c r="I255" s="673"/>
      <c r="J255" s="673"/>
      <c r="K255" s="674"/>
      <c r="L255" s="837"/>
      <c r="M255" s="667"/>
      <c r="N255" s="667"/>
      <c r="O255" s="667"/>
      <c r="P255" s="667"/>
      <c r="Q255" s="667"/>
      <c r="R255" s="667"/>
      <c r="S255" s="667"/>
      <c r="T255" s="667"/>
      <c r="U255" s="667"/>
      <c r="V255" s="667"/>
      <c r="W255" s="667"/>
      <c r="X255" s="668"/>
      <c r="Y255" s="389"/>
      <c r="Z255" s="390"/>
      <c r="AA255" s="390"/>
      <c r="AB255" s="807"/>
      <c r="AC255" s="672"/>
      <c r="AD255" s="673"/>
      <c r="AE255" s="673"/>
      <c r="AF255" s="673"/>
      <c r="AG255" s="674"/>
      <c r="AH255" s="837"/>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2020-06-09T14:13:41Z</cp:lastPrinted>
  <dcterms:created xsi:type="dcterms:W3CDTF">2012-03-13T00:50:25Z</dcterms:created>
  <dcterms:modified xsi:type="dcterms:W3CDTF">2020-10-02T00:50:54Z</dcterms:modified>
</cp:coreProperties>
</file>